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AE445" i="1" l="1"/>
  <c r="AF445" i="1"/>
  <c r="AE6" i="1"/>
  <c r="AF6" i="1"/>
  <c r="AE7" i="1"/>
  <c r="AF7" i="1"/>
  <c r="AE8" i="1"/>
  <c r="AF8" i="1"/>
  <c r="AE9" i="1"/>
  <c r="AF9" i="1"/>
  <c r="AE10" i="1"/>
  <c r="AF10" i="1"/>
  <c r="AE12" i="1"/>
  <c r="AF12" i="1"/>
  <c r="AE13" i="1"/>
  <c r="AF13" i="1"/>
  <c r="AE14" i="1"/>
  <c r="AF14" i="1"/>
  <c r="AE15" i="1"/>
  <c r="AF15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5" i="1"/>
  <c r="AF25" i="1"/>
  <c r="AE27" i="1"/>
  <c r="AF27" i="1"/>
  <c r="AE28" i="1"/>
  <c r="AF28" i="1"/>
  <c r="AE29" i="1"/>
  <c r="AF29" i="1"/>
  <c r="AE32" i="1"/>
  <c r="AF32" i="1"/>
  <c r="AE33" i="1"/>
  <c r="AF33" i="1"/>
  <c r="AE35" i="1"/>
  <c r="AF35" i="1"/>
  <c r="AE36" i="1"/>
  <c r="AF36" i="1"/>
  <c r="AE37" i="1"/>
  <c r="AF37" i="1"/>
  <c r="AE39" i="1"/>
  <c r="AF39" i="1"/>
  <c r="AE40" i="1"/>
  <c r="AF40" i="1"/>
  <c r="AE41" i="1"/>
  <c r="AF41" i="1"/>
  <c r="AE42" i="1"/>
  <c r="AF42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2" i="1"/>
  <c r="AF72" i="1"/>
  <c r="AE74" i="1"/>
  <c r="AF74" i="1"/>
  <c r="AE75" i="1"/>
  <c r="AF75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6" i="1"/>
  <c r="AF96" i="1"/>
  <c r="AE97" i="1"/>
  <c r="AF97" i="1"/>
  <c r="AE99" i="1"/>
  <c r="AF99" i="1"/>
  <c r="AE100" i="1"/>
  <c r="AF100" i="1"/>
  <c r="AE101" i="1"/>
  <c r="AF101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7" i="1"/>
  <c r="AF117" i="1"/>
  <c r="AE119" i="1"/>
  <c r="AF119" i="1"/>
  <c r="AE121" i="1"/>
  <c r="AF121" i="1"/>
  <c r="AE122" i="1"/>
  <c r="AF122" i="1"/>
  <c r="AE123" i="1"/>
  <c r="AF123" i="1"/>
  <c r="AE126" i="1"/>
  <c r="AF126" i="1"/>
  <c r="AE127" i="1"/>
  <c r="AF127" i="1"/>
  <c r="AE129" i="1"/>
  <c r="AF129" i="1"/>
  <c r="AE131" i="1"/>
  <c r="AF131" i="1"/>
  <c r="AE132" i="1"/>
  <c r="AF132" i="1"/>
  <c r="AE133" i="1"/>
  <c r="AF133" i="1"/>
  <c r="AE135" i="1"/>
  <c r="AF135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5" i="1"/>
  <c r="AF145" i="1"/>
  <c r="AE146" i="1"/>
  <c r="AF146" i="1"/>
  <c r="AE147" i="1"/>
  <c r="AF147" i="1"/>
  <c r="AE149" i="1"/>
  <c r="AF149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8" i="1"/>
  <c r="AF158" i="1"/>
  <c r="AE159" i="1"/>
  <c r="AF159" i="1"/>
  <c r="AE160" i="1"/>
  <c r="AF160" i="1"/>
  <c r="AE162" i="1"/>
  <c r="AF162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7" i="1"/>
  <c r="AF207" i="1"/>
  <c r="AE208" i="1"/>
  <c r="AF208" i="1"/>
  <c r="AE210" i="1"/>
  <c r="AF210" i="1"/>
  <c r="AE211" i="1"/>
  <c r="AF211" i="1"/>
  <c r="AE212" i="1"/>
  <c r="AF212" i="1"/>
  <c r="AE213" i="1"/>
  <c r="AF213" i="1"/>
  <c r="AE214" i="1"/>
  <c r="AF214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AE333" i="1"/>
  <c r="AF33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64" i="1"/>
  <c r="AF364" i="1"/>
  <c r="AE365" i="1"/>
  <c r="AF365" i="1"/>
  <c r="AE366" i="1"/>
  <c r="AF366" i="1"/>
  <c r="AE367" i="1"/>
  <c r="AF367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74" i="1"/>
  <c r="AF374" i="1"/>
  <c r="AE375" i="1"/>
  <c r="AF375" i="1"/>
  <c r="AE376" i="1"/>
  <c r="AF376" i="1"/>
  <c r="AE377" i="1"/>
  <c r="AF377" i="1"/>
  <c r="AE378" i="1"/>
  <c r="AF378" i="1"/>
  <c r="AE379" i="1"/>
  <c r="AF379" i="1"/>
  <c r="AE380" i="1"/>
  <c r="AF380" i="1"/>
  <c r="AE381" i="1"/>
  <c r="AF381" i="1"/>
  <c r="AE382" i="1"/>
  <c r="AF382" i="1"/>
  <c r="AE383" i="1"/>
  <c r="AF383" i="1"/>
  <c r="AE384" i="1"/>
  <c r="AF384" i="1"/>
  <c r="AE385" i="1"/>
  <c r="AF385" i="1"/>
  <c r="AE386" i="1"/>
  <c r="AF386" i="1"/>
  <c r="AE387" i="1"/>
  <c r="AF387" i="1"/>
  <c r="AE388" i="1"/>
  <c r="AF388" i="1"/>
  <c r="AE389" i="1"/>
  <c r="AF389" i="1"/>
  <c r="AE390" i="1"/>
  <c r="AF390" i="1"/>
  <c r="AE391" i="1"/>
  <c r="AF391" i="1"/>
  <c r="AE392" i="1"/>
  <c r="AF392" i="1"/>
  <c r="AE393" i="1"/>
  <c r="AF393" i="1"/>
  <c r="AE394" i="1"/>
  <c r="AF394" i="1"/>
  <c r="AE395" i="1"/>
  <c r="AF395" i="1"/>
  <c r="AE396" i="1"/>
  <c r="AF396" i="1"/>
  <c r="AE397" i="1"/>
  <c r="AF397" i="1"/>
  <c r="AE398" i="1"/>
  <c r="AF398" i="1"/>
  <c r="AE399" i="1"/>
  <c r="AF399" i="1"/>
  <c r="AE400" i="1"/>
  <c r="AF400" i="1"/>
  <c r="AE401" i="1"/>
  <c r="AF401" i="1"/>
  <c r="AE402" i="1"/>
  <c r="AF402" i="1"/>
  <c r="AE403" i="1"/>
  <c r="AF403" i="1"/>
  <c r="AE404" i="1"/>
  <c r="AF404" i="1"/>
  <c r="AE405" i="1"/>
  <c r="AF405" i="1"/>
  <c r="AE406" i="1"/>
  <c r="AF406" i="1"/>
  <c r="AE407" i="1"/>
  <c r="AF407" i="1"/>
  <c r="AE408" i="1"/>
  <c r="AF408" i="1"/>
  <c r="AE409" i="1"/>
  <c r="AF409" i="1"/>
  <c r="AE410" i="1"/>
  <c r="AF410" i="1"/>
  <c r="AE411" i="1"/>
  <c r="AF411" i="1"/>
  <c r="AE412" i="1"/>
  <c r="AF412" i="1"/>
  <c r="AE413" i="1"/>
  <c r="AF413" i="1"/>
  <c r="AE414" i="1"/>
  <c r="AF414" i="1"/>
  <c r="AE415" i="1"/>
  <c r="AF415" i="1"/>
  <c r="AE416" i="1"/>
  <c r="AF416" i="1"/>
  <c r="AE417" i="1"/>
  <c r="AF417" i="1"/>
  <c r="AE418" i="1"/>
  <c r="AF418" i="1"/>
  <c r="AE419" i="1"/>
  <c r="AF419" i="1"/>
  <c r="AE420" i="1"/>
  <c r="AF420" i="1"/>
  <c r="AE421" i="1"/>
  <c r="AF421" i="1"/>
  <c r="AE422" i="1"/>
  <c r="AF422" i="1"/>
  <c r="AE423" i="1"/>
  <c r="AF423" i="1"/>
  <c r="AE424" i="1"/>
  <c r="AF424" i="1"/>
  <c r="AE425" i="1"/>
  <c r="AF425" i="1"/>
  <c r="AE426" i="1"/>
  <c r="AF426" i="1"/>
  <c r="AE427" i="1"/>
  <c r="AF427" i="1"/>
  <c r="AE428" i="1"/>
  <c r="AF428" i="1"/>
  <c r="AE429" i="1"/>
  <c r="AF429" i="1"/>
  <c r="AE430" i="1"/>
  <c r="AF430" i="1"/>
  <c r="AE431" i="1"/>
  <c r="AF431" i="1"/>
  <c r="AE432" i="1"/>
  <c r="AF432" i="1"/>
  <c r="AE433" i="1"/>
  <c r="AF433" i="1"/>
  <c r="AE434" i="1"/>
  <c r="AF434" i="1"/>
  <c r="AE435" i="1"/>
  <c r="AF435" i="1"/>
  <c r="AE436" i="1"/>
  <c r="AF436" i="1"/>
  <c r="AE437" i="1"/>
  <c r="AF437" i="1"/>
  <c r="AE438" i="1"/>
  <c r="AF438" i="1"/>
  <c r="AE439" i="1"/>
  <c r="AF439" i="1"/>
  <c r="AE440" i="1"/>
  <c r="AF440" i="1"/>
  <c r="AE441" i="1"/>
  <c r="AF441" i="1"/>
  <c r="AE442" i="1"/>
  <c r="AF442" i="1"/>
  <c r="AE443" i="1"/>
  <c r="AF443" i="1"/>
  <c r="AE444" i="1"/>
  <c r="AF444" i="1"/>
  <c r="AF4" i="1"/>
  <c r="AE4" i="1"/>
  <c r="AB4" i="1"/>
  <c r="AN13" i="1" l="1"/>
  <c r="AN12" i="1"/>
  <c r="AN11" i="1"/>
  <c r="AN5" i="1"/>
  <c r="AN6" i="1"/>
  <c r="AN7" i="1"/>
  <c r="AN8" i="1"/>
  <c r="AN9" i="1"/>
  <c r="AN10" i="1"/>
  <c r="AL7" i="1"/>
  <c r="AL6" i="1"/>
  <c r="AN4" i="1"/>
  <c r="T4" i="1"/>
  <c r="AC4" i="1"/>
  <c r="AB445" i="1"/>
  <c r="AC445" i="1"/>
  <c r="AB6" i="1"/>
  <c r="AC6" i="1"/>
  <c r="AB7" i="1"/>
  <c r="AC7" i="1"/>
  <c r="AB8" i="1"/>
  <c r="AC8" i="1"/>
  <c r="AB9" i="1"/>
  <c r="AC9" i="1"/>
  <c r="AB10" i="1"/>
  <c r="AC10" i="1"/>
  <c r="AB12" i="1"/>
  <c r="AC12" i="1"/>
  <c r="AB13" i="1"/>
  <c r="AC13" i="1"/>
  <c r="AB14" i="1"/>
  <c r="AC14" i="1"/>
  <c r="AB15" i="1"/>
  <c r="AC15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5" i="1"/>
  <c r="AC25" i="1"/>
  <c r="AB27" i="1"/>
  <c r="AC27" i="1"/>
  <c r="AB28" i="1"/>
  <c r="AC28" i="1"/>
  <c r="AB29" i="1"/>
  <c r="AC29" i="1"/>
  <c r="AB32" i="1"/>
  <c r="AC32" i="1"/>
  <c r="AB33" i="1"/>
  <c r="AC33" i="1"/>
  <c r="AB35" i="1"/>
  <c r="AC35" i="1"/>
  <c r="AB36" i="1"/>
  <c r="AC36" i="1"/>
  <c r="AB37" i="1"/>
  <c r="AC37" i="1"/>
  <c r="AB39" i="1"/>
  <c r="AC39" i="1"/>
  <c r="AB40" i="1"/>
  <c r="AC40" i="1"/>
  <c r="AB41" i="1"/>
  <c r="AC41" i="1"/>
  <c r="AB42" i="1"/>
  <c r="AC42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2" i="1"/>
  <c r="AC72" i="1"/>
  <c r="AB74" i="1"/>
  <c r="AC74" i="1"/>
  <c r="AB75" i="1"/>
  <c r="AC75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6" i="1"/>
  <c r="AC96" i="1"/>
  <c r="AB97" i="1"/>
  <c r="AC97" i="1"/>
  <c r="AB99" i="1"/>
  <c r="AC99" i="1"/>
  <c r="AB100" i="1"/>
  <c r="AC100" i="1"/>
  <c r="AB101" i="1"/>
  <c r="AC101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7" i="1"/>
  <c r="AC117" i="1"/>
  <c r="AB119" i="1"/>
  <c r="AC119" i="1"/>
  <c r="AB121" i="1"/>
  <c r="AC121" i="1"/>
  <c r="AB122" i="1"/>
  <c r="AC122" i="1"/>
  <c r="AB123" i="1"/>
  <c r="AC123" i="1"/>
  <c r="AB126" i="1"/>
  <c r="AC126" i="1"/>
  <c r="AB127" i="1"/>
  <c r="AC127" i="1"/>
  <c r="AB129" i="1"/>
  <c r="AC129" i="1"/>
  <c r="AB131" i="1"/>
  <c r="AC131" i="1"/>
  <c r="AB132" i="1"/>
  <c r="AC132" i="1"/>
  <c r="AB133" i="1"/>
  <c r="AC133" i="1"/>
  <c r="AB135" i="1"/>
  <c r="AC135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5" i="1"/>
  <c r="AC145" i="1"/>
  <c r="AB146" i="1"/>
  <c r="AC146" i="1"/>
  <c r="AB147" i="1"/>
  <c r="AC147" i="1"/>
  <c r="AB149" i="1"/>
  <c r="AC149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8" i="1"/>
  <c r="AC158" i="1"/>
  <c r="AB159" i="1"/>
  <c r="AC159" i="1"/>
  <c r="AB160" i="1"/>
  <c r="AC160" i="1"/>
  <c r="AB162" i="1"/>
  <c r="AC162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7" i="1"/>
  <c r="AC207" i="1"/>
  <c r="AB208" i="1"/>
  <c r="AC208" i="1"/>
  <c r="AB210" i="1"/>
  <c r="AC210" i="1"/>
  <c r="AB211" i="1"/>
  <c r="AC211" i="1"/>
  <c r="AB212" i="1"/>
  <c r="AC212" i="1"/>
  <c r="AB213" i="1"/>
  <c r="AC213" i="1"/>
  <c r="AB214" i="1"/>
  <c r="AC214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B253" i="1"/>
  <c r="AC253" i="1"/>
  <c r="AB254" i="1"/>
  <c r="AC254" i="1"/>
  <c r="AB255" i="1"/>
  <c r="AC255" i="1"/>
  <c r="AB256" i="1"/>
  <c r="AC256" i="1"/>
  <c r="AB257" i="1"/>
  <c r="AC257" i="1"/>
  <c r="AB258" i="1"/>
  <c r="AC258" i="1"/>
  <c r="AB259" i="1"/>
  <c r="AC259" i="1"/>
  <c r="AB260" i="1"/>
  <c r="AC260" i="1"/>
  <c r="AB261" i="1"/>
  <c r="AC261" i="1"/>
  <c r="AB262" i="1"/>
  <c r="AC262" i="1"/>
  <c r="AB263" i="1"/>
  <c r="AC263" i="1"/>
  <c r="AB264" i="1"/>
  <c r="AC264" i="1"/>
  <c r="AB265" i="1"/>
  <c r="AC265" i="1"/>
  <c r="AB266" i="1"/>
  <c r="AC266" i="1"/>
  <c r="AB267" i="1"/>
  <c r="AC267" i="1"/>
  <c r="AB268" i="1"/>
  <c r="AC268" i="1"/>
  <c r="AB269" i="1"/>
  <c r="AC269" i="1"/>
  <c r="AB270" i="1"/>
  <c r="AC270" i="1"/>
  <c r="AB271" i="1"/>
  <c r="AC271" i="1"/>
  <c r="AB272" i="1"/>
  <c r="AC272" i="1"/>
  <c r="AB273" i="1"/>
  <c r="AC273" i="1"/>
  <c r="AB274" i="1"/>
  <c r="AC274" i="1"/>
  <c r="AB275" i="1"/>
  <c r="AC275" i="1"/>
  <c r="AB276" i="1"/>
  <c r="AC276" i="1"/>
  <c r="AB277" i="1"/>
  <c r="AC277" i="1"/>
  <c r="AB278" i="1"/>
  <c r="AC278" i="1"/>
  <c r="AB279" i="1"/>
  <c r="AC279" i="1"/>
  <c r="AB280" i="1"/>
  <c r="AC280" i="1"/>
  <c r="AB281" i="1"/>
  <c r="AC281" i="1"/>
  <c r="AB282" i="1"/>
  <c r="AC282" i="1"/>
  <c r="AB283" i="1"/>
  <c r="AC283" i="1"/>
  <c r="AB284" i="1"/>
  <c r="AC284" i="1"/>
  <c r="AB285" i="1"/>
  <c r="AC285" i="1"/>
  <c r="AB286" i="1"/>
  <c r="AC286" i="1"/>
  <c r="AB287" i="1"/>
  <c r="AC287" i="1"/>
  <c r="AB288" i="1"/>
  <c r="AC288" i="1"/>
  <c r="AB289" i="1"/>
  <c r="AC289" i="1"/>
  <c r="AB290" i="1"/>
  <c r="AC290" i="1"/>
  <c r="AB291" i="1"/>
  <c r="AC291" i="1"/>
  <c r="AB292" i="1"/>
  <c r="AC292" i="1"/>
  <c r="AB293" i="1"/>
  <c r="AC293" i="1"/>
  <c r="AB294" i="1"/>
  <c r="AC294" i="1"/>
  <c r="AB295" i="1"/>
  <c r="AC295" i="1"/>
  <c r="AB296" i="1"/>
  <c r="AC296" i="1"/>
  <c r="AB297" i="1"/>
  <c r="AC297" i="1"/>
  <c r="AB298" i="1"/>
  <c r="AC298" i="1"/>
  <c r="AB299" i="1"/>
  <c r="AC299" i="1"/>
  <c r="AB300" i="1"/>
  <c r="AC300" i="1"/>
  <c r="AB301" i="1"/>
  <c r="AC301" i="1"/>
  <c r="AB302" i="1"/>
  <c r="AC302" i="1"/>
  <c r="AB303" i="1"/>
  <c r="AC303" i="1"/>
  <c r="AB304" i="1"/>
  <c r="AC304" i="1"/>
  <c r="AB305" i="1"/>
  <c r="AC305" i="1"/>
  <c r="AB306" i="1"/>
  <c r="AC306" i="1"/>
  <c r="AB307" i="1"/>
  <c r="AC307" i="1"/>
  <c r="AB308" i="1"/>
  <c r="AC308" i="1"/>
  <c r="AB309" i="1"/>
  <c r="AC309" i="1"/>
  <c r="AB310" i="1"/>
  <c r="AC310" i="1"/>
  <c r="AB311" i="1"/>
  <c r="AC311" i="1"/>
  <c r="AB312" i="1"/>
  <c r="AC312" i="1"/>
  <c r="AB313" i="1"/>
  <c r="AC313" i="1"/>
  <c r="AB314" i="1"/>
  <c r="AC314" i="1"/>
  <c r="AB315" i="1"/>
  <c r="AC315" i="1"/>
  <c r="AB316" i="1"/>
  <c r="AC316" i="1"/>
  <c r="AB317" i="1"/>
  <c r="AC317" i="1"/>
  <c r="AB318" i="1"/>
  <c r="AC318" i="1"/>
  <c r="AB319" i="1"/>
  <c r="AC319" i="1"/>
  <c r="AB320" i="1"/>
  <c r="AC320" i="1"/>
  <c r="AB321" i="1"/>
  <c r="AC321" i="1"/>
  <c r="AB322" i="1"/>
  <c r="AC322" i="1"/>
  <c r="AB323" i="1"/>
  <c r="AC323" i="1"/>
  <c r="AB324" i="1"/>
  <c r="AC324" i="1"/>
  <c r="AB325" i="1"/>
  <c r="AC325" i="1"/>
  <c r="AB326" i="1"/>
  <c r="AC326" i="1"/>
  <c r="AB327" i="1"/>
  <c r="AC327" i="1"/>
  <c r="AB328" i="1"/>
  <c r="AC328" i="1"/>
  <c r="AB329" i="1"/>
  <c r="AC329" i="1"/>
  <c r="AB330" i="1"/>
  <c r="AC330" i="1"/>
  <c r="AB331" i="1"/>
  <c r="AC331" i="1"/>
  <c r="AB332" i="1"/>
  <c r="AC332" i="1"/>
  <c r="AB333" i="1"/>
  <c r="AC333" i="1"/>
  <c r="AB334" i="1"/>
  <c r="AC334" i="1"/>
  <c r="AB335" i="1"/>
  <c r="AC335" i="1"/>
  <c r="AB336" i="1"/>
  <c r="AC336" i="1"/>
  <c r="AB337" i="1"/>
  <c r="AC337" i="1"/>
  <c r="AB338" i="1"/>
  <c r="AC338" i="1"/>
  <c r="AB339" i="1"/>
  <c r="AC339" i="1"/>
  <c r="AB340" i="1"/>
  <c r="AC340" i="1"/>
  <c r="AB341" i="1"/>
  <c r="AC341" i="1"/>
  <c r="AB342" i="1"/>
  <c r="AC342" i="1"/>
  <c r="AB343" i="1"/>
  <c r="AC343" i="1"/>
  <c r="AB344" i="1"/>
  <c r="AC344" i="1"/>
  <c r="AB345" i="1"/>
  <c r="AC345" i="1"/>
  <c r="AB346" i="1"/>
  <c r="AC346" i="1"/>
  <c r="AB347" i="1"/>
  <c r="AC347" i="1"/>
  <c r="AB348" i="1"/>
  <c r="AC348" i="1"/>
  <c r="AB349" i="1"/>
  <c r="AC349" i="1"/>
  <c r="AB350" i="1"/>
  <c r="AC350" i="1"/>
  <c r="AB351" i="1"/>
  <c r="AC351" i="1"/>
  <c r="AB352" i="1"/>
  <c r="AC352" i="1"/>
  <c r="AB353" i="1"/>
  <c r="AC353" i="1"/>
  <c r="AB354" i="1"/>
  <c r="AC354" i="1"/>
  <c r="AB355" i="1"/>
  <c r="AC355" i="1"/>
  <c r="AB356" i="1"/>
  <c r="AC356" i="1"/>
  <c r="AB357" i="1"/>
  <c r="AC357" i="1"/>
  <c r="AB358" i="1"/>
  <c r="AC358" i="1"/>
  <c r="AB359" i="1"/>
  <c r="AC359" i="1"/>
  <c r="AB360" i="1"/>
  <c r="AC360" i="1"/>
  <c r="AB361" i="1"/>
  <c r="AC361" i="1"/>
  <c r="AB362" i="1"/>
  <c r="AC362" i="1"/>
  <c r="AB363" i="1"/>
  <c r="AC363" i="1"/>
  <c r="AB364" i="1"/>
  <c r="AC364" i="1"/>
  <c r="AB365" i="1"/>
  <c r="AC365" i="1"/>
  <c r="AB366" i="1"/>
  <c r="AC366" i="1"/>
  <c r="AB367" i="1"/>
  <c r="AC367" i="1"/>
  <c r="AB368" i="1"/>
  <c r="AC368" i="1"/>
  <c r="AB369" i="1"/>
  <c r="AC369" i="1"/>
  <c r="AB370" i="1"/>
  <c r="AC370" i="1"/>
  <c r="AB371" i="1"/>
  <c r="AC371" i="1"/>
  <c r="AB372" i="1"/>
  <c r="AC372" i="1"/>
  <c r="AB373" i="1"/>
  <c r="AC373" i="1"/>
  <c r="AB374" i="1"/>
  <c r="AC374" i="1"/>
  <c r="AB375" i="1"/>
  <c r="AC375" i="1"/>
  <c r="AB376" i="1"/>
  <c r="AC376" i="1"/>
  <c r="AB377" i="1"/>
  <c r="AC377" i="1"/>
  <c r="AB378" i="1"/>
  <c r="AC378" i="1"/>
  <c r="AB379" i="1"/>
  <c r="AC379" i="1"/>
  <c r="AB380" i="1"/>
  <c r="AC380" i="1"/>
  <c r="AB381" i="1"/>
  <c r="AC381" i="1"/>
  <c r="AB382" i="1"/>
  <c r="AC382" i="1"/>
  <c r="AB383" i="1"/>
  <c r="AC383" i="1"/>
  <c r="AB384" i="1"/>
  <c r="AC384" i="1"/>
  <c r="AB385" i="1"/>
  <c r="AC385" i="1"/>
  <c r="AB386" i="1"/>
  <c r="AC386" i="1"/>
  <c r="AB387" i="1"/>
  <c r="AC387" i="1"/>
  <c r="AB388" i="1"/>
  <c r="AC388" i="1"/>
  <c r="AB389" i="1"/>
  <c r="AC389" i="1"/>
  <c r="AB390" i="1"/>
  <c r="AC390" i="1"/>
  <c r="AB391" i="1"/>
  <c r="AC391" i="1"/>
  <c r="AB392" i="1"/>
  <c r="AC392" i="1"/>
  <c r="AB393" i="1"/>
  <c r="AC393" i="1"/>
  <c r="AB394" i="1"/>
  <c r="AC394" i="1"/>
  <c r="AB395" i="1"/>
  <c r="AC395" i="1"/>
  <c r="AB396" i="1"/>
  <c r="AC396" i="1"/>
  <c r="AB397" i="1"/>
  <c r="AC397" i="1"/>
  <c r="AB398" i="1"/>
  <c r="AC398" i="1"/>
  <c r="AB399" i="1"/>
  <c r="AC399" i="1"/>
  <c r="AB400" i="1"/>
  <c r="AC400" i="1"/>
  <c r="AB401" i="1"/>
  <c r="AC401" i="1"/>
  <c r="AB402" i="1"/>
  <c r="AC402" i="1"/>
  <c r="AB403" i="1"/>
  <c r="AC403" i="1"/>
  <c r="AB404" i="1"/>
  <c r="AC404" i="1"/>
  <c r="AB405" i="1"/>
  <c r="AC405" i="1"/>
  <c r="AB406" i="1"/>
  <c r="AC406" i="1"/>
  <c r="AB407" i="1"/>
  <c r="AC407" i="1"/>
  <c r="AB408" i="1"/>
  <c r="AC408" i="1"/>
  <c r="AB409" i="1"/>
  <c r="AC409" i="1"/>
  <c r="AB410" i="1"/>
  <c r="AC410" i="1"/>
  <c r="AB411" i="1"/>
  <c r="AC411" i="1"/>
  <c r="AB412" i="1"/>
  <c r="AC412" i="1"/>
  <c r="AB413" i="1"/>
  <c r="AC413" i="1"/>
  <c r="AB414" i="1"/>
  <c r="AC414" i="1"/>
  <c r="AB415" i="1"/>
  <c r="AC415" i="1"/>
  <c r="AB416" i="1"/>
  <c r="AC416" i="1"/>
  <c r="AB417" i="1"/>
  <c r="AC417" i="1"/>
  <c r="AB418" i="1"/>
  <c r="AC418" i="1"/>
  <c r="AB419" i="1"/>
  <c r="AC419" i="1"/>
  <c r="AB420" i="1"/>
  <c r="AC420" i="1"/>
  <c r="AB421" i="1"/>
  <c r="AC421" i="1"/>
  <c r="AB422" i="1"/>
  <c r="AC422" i="1"/>
  <c r="AB423" i="1"/>
  <c r="AC423" i="1"/>
  <c r="AB424" i="1"/>
  <c r="AC424" i="1"/>
  <c r="AB425" i="1"/>
  <c r="AC425" i="1"/>
  <c r="AB426" i="1"/>
  <c r="AC426" i="1"/>
  <c r="AB427" i="1"/>
  <c r="AC427" i="1"/>
  <c r="AB428" i="1"/>
  <c r="AC428" i="1"/>
  <c r="AB429" i="1"/>
  <c r="AC429" i="1"/>
  <c r="AB430" i="1"/>
  <c r="AC430" i="1"/>
  <c r="AB432" i="1"/>
  <c r="AC432" i="1"/>
  <c r="AB433" i="1"/>
  <c r="AC433" i="1"/>
  <c r="AB434" i="1"/>
  <c r="AC434" i="1"/>
  <c r="AB435" i="1"/>
  <c r="AC435" i="1"/>
  <c r="AB436" i="1"/>
  <c r="AC436" i="1"/>
  <c r="AB437" i="1"/>
  <c r="AC437" i="1"/>
  <c r="AB438" i="1"/>
  <c r="AC438" i="1"/>
  <c r="AB439" i="1"/>
  <c r="AC439" i="1"/>
  <c r="AB440" i="1"/>
  <c r="AC440" i="1"/>
  <c r="AB441" i="1"/>
  <c r="AC441" i="1"/>
  <c r="AB442" i="1"/>
  <c r="AC442" i="1"/>
  <c r="AB443" i="1"/>
  <c r="AC443" i="1"/>
  <c r="AB444" i="1"/>
  <c r="AC444" i="1"/>
  <c r="AC431" i="1"/>
  <c r="AB431" i="1"/>
  <c r="Y6" i="1"/>
  <c r="Z6" i="1"/>
  <c r="Y7" i="1"/>
  <c r="Z7" i="1"/>
  <c r="Y8" i="1"/>
  <c r="Z8" i="1"/>
  <c r="Y9" i="1"/>
  <c r="Z9" i="1"/>
  <c r="Y10" i="1"/>
  <c r="Z10" i="1"/>
  <c r="Y12" i="1"/>
  <c r="Z12" i="1"/>
  <c r="Y13" i="1"/>
  <c r="Z13" i="1"/>
  <c r="Y14" i="1"/>
  <c r="Z14" i="1"/>
  <c r="Y15" i="1"/>
  <c r="Z15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5" i="1"/>
  <c r="Z25" i="1"/>
  <c r="Y27" i="1"/>
  <c r="Z27" i="1"/>
  <c r="Y28" i="1"/>
  <c r="Z28" i="1"/>
  <c r="Y29" i="1"/>
  <c r="Z29" i="1"/>
  <c r="Y32" i="1"/>
  <c r="Z32" i="1"/>
  <c r="Y33" i="1"/>
  <c r="Z33" i="1"/>
  <c r="Y35" i="1"/>
  <c r="Z35" i="1"/>
  <c r="Y36" i="1"/>
  <c r="Z36" i="1"/>
  <c r="Y37" i="1"/>
  <c r="Z37" i="1"/>
  <c r="Y39" i="1"/>
  <c r="Z39" i="1"/>
  <c r="Y40" i="1"/>
  <c r="Z40" i="1"/>
  <c r="Y41" i="1"/>
  <c r="Z41" i="1"/>
  <c r="Y42" i="1"/>
  <c r="Z42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4" i="1"/>
  <c r="Z64" i="1"/>
  <c r="Y65" i="1"/>
  <c r="Z65" i="1"/>
  <c r="Y66" i="1"/>
  <c r="Z66" i="1"/>
  <c r="Y67" i="1"/>
  <c r="Z67" i="1"/>
  <c r="Y68" i="1"/>
  <c r="Z68" i="1"/>
  <c r="Y69" i="1"/>
  <c r="Z69" i="1"/>
  <c r="Y72" i="1"/>
  <c r="Z72" i="1"/>
  <c r="Y74" i="1"/>
  <c r="Z74" i="1"/>
  <c r="Y75" i="1"/>
  <c r="Z75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6" i="1"/>
  <c r="Z96" i="1"/>
  <c r="Y97" i="1"/>
  <c r="Z97" i="1"/>
  <c r="Y99" i="1"/>
  <c r="Z99" i="1"/>
  <c r="Y100" i="1"/>
  <c r="Z100" i="1"/>
  <c r="Y101" i="1"/>
  <c r="Z101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7" i="1"/>
  <c r="Z117" i="1"/>
  <c r="Y119" i="1"/>
  <c r="Z119" i="1"/>
  <c r="Y121" i="1"/>
  <c r="Z121" i="1"/>
  <c r="Y122" i="1"/>
  <c r="Z122" i="1"/>
  <c r="Y123" i="1"/>
  <c r="Z123" i="1"/>
  <c r="Y126" i="1"/>
  <c r="Z126" i="1"/>
  <c r="Y127" i="1"/>
  <c r="Z127" i="1"/>
  <c r="Y129" i="1"/>
  <c r="Z129" i="1"/>
  <c r="Y131" i="1"/>
  <c r="Z131" i="1"/>
  <c r="Y132" i="1"/>
  <c r="Z132" i="1"/>
  <c r="Y133" i="1"/>
  <c r="Z133" i="1"/>
  <c r="Y135" i="1"/>
  <c r="Z135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5" i="1"/>
  <c r="Z145" i="1"/>
  <c r="Y146" i="1"/>
  <c r="Z146" i="1"/>
  <c r="Y147" i="1"/>
  <c r="Z147" i="1"/>
  <c r="Y149" i="1"/>
  <c r="Z149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8" i="1"/>
  <c r="Z158" i="1"/>
  <c r="Y159" i="1"/>
  <c r="Z159" i="1"/>
  <c r="Y160" i="1"/>
  <c r="Z160" i="1"/>
  <c r="Y162" i="1"/>
  <c r="Z162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7" i="1"/>
  <c r="Z207" i="1"/>
  <c r="Y208" i="1"/>
  <c r="Z208" i="1"/>
  <c r="Y210" i="1"/>
  <c r="Z210" i="1"/>
  <c r="Y211" i="1"/>
  <c r="Z211" i="1"/>
  <c r="Y212" i="1"/>
  <c r="Z212" i="1"/>
  <c r="Y213" i="1"/>
  <c r="Z213" i="1"/>
  <c r="Y214" i="1"/>
  <c r="Z214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2" i="1"/>
  <c r="Z232" i="1"/>
  <c r="Y233" i="1"/>
  <c r="Z233" i="1"/>
  <c r="Y234" i="1"/>
  <c r="Z234" i="1"/>
  <c r="Y235" i="1"/>
  <c r="Z235" i="1"/>
  <c r="Y236" i="1"/>
  <c r="Z236" i="1"/>
  <c r="Y237" i="1"/>
  <c r="Z237" i="1"/>
  <c r="Y238" i="1"/>
  <c r="Z238" i="1"/>
  <c r="Y239" i="1"/>
  <c r="Z239" i="1"/>
  <c r="Y240" i="1"/>
  <c r="Z240" i="1"/>
  <c r="Y241" i="1"/>
  <c r="Z241" i="1"/>
  <c r="Y242" i="1"/>
  <c r="Z242" i="1"/>
  <c r="Y243" i="1"/>
  <c r="Z243" i="1"/>
  <c r="Y244" i="1"/>
  <c r="Z244" i="1"/>
  <c r="Y245" i="1"/>
  <c r="Z245" i="1"/>
  <c r="Y246" i="1"/>
  <c r="Z246" i="1"/>
  <c r="Y247" i="1"/>
  <c r="Z247" i="1"/>
  <c r="Y248" i="1"/>
  <c r="Z248" i="1"/>
  <c r="Y249" i="1"/>
  <c r="Z249" i="1"/>
  <c r="Y250" i="1"/>
  <c r="Z250" i="1"/>
  <c r="Y251" i="1"/>
  <c r="Z251" i="1"/>
  <c r="Y252" i="1"/>
  <c r="Z252" i="1"/>
  <c r="Y253" i="1"/>
  <c r="Z253" i="1"/>
  <c r="Y254" i="1"/>
  <c r="Z254" i="1"/>
  <c r="Y255" i="1"/>
  <c r="Z255" i="1"/>
  <c r="Y256" i="1"/>
  <c r="Z256" i="1"/>
  <c r="Y257" i="1"/>
  <c r="Z257" i="1"/>
  <c r="Y258" i="1"/>
  <c r="Z258" i="1"/>
  <c r="Y259" i="1"/>
  <c r="Z259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Y276" i="1"/>
  <c r="Z276" i="1"/>
  <c r="Y277" i="1"/>
  <c r="Z277" i="1"/>
  <c r="Y278" i="1"/>
  <c r="Z278" i="1"/>
  <c r="Y279" i="1"/>
  <c r="Z279" i="1"/>
  <c r="Y280" i="1"/>
  <c r="Z280" i="1"/>
  <c r="Y281" i="1"/>
  <c r="Z281" i="1"/>
  <c r="Y282" i="1"/>
  <c r="Z282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Z4" i="1"/>
  <c r="Y4" i="1"/>
  <c r="Z445" i="1"/>
  <c r="Y445" i="1"/>
  <c r="T445" i="1" l="1"/>
  <c r="S4" i="1"/>
  <c r="S445" i="1"/>
  <c r="W445" i="1"/>
  <c r="V445" i="1"/>
  <c r="V6" i="1"/>
  <c r="W6" i="1"/>
  <c r="V7" i="1"/>
  <c r="W7" i="1"/>
  <c r="V8" i="1"/>
  <c r="W8" i="1"/>
  <c r="V9" i="1"/>
  <c r="W9" i="1"/>
  <c r="V10" i="1"/>
  <c r="W10" i="1"/>
  <c r="V12" i="1"/>
  <c r="W12" i="1"/>
  <c r="V13" i="1"/>
  <c r="W13" i="1"/>
  <c r="V14" i="1"/>
  <c r="W14" i="1"/>
  <c r="V15" i="1"/>
  <c r="W15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5" i="1"/>
  <c r="W25" i="1"/>
  <c r="V27" i="1"/>
  <c r="W27" i="1"/>
  <c r="V28" i="1"/>
  <c r="W28" i="1"/>
  <c r="V29" i="1"/>
  <c r="W29" i="1"/>
  <c r="V32" i="1"/>
  <c r="W32" i="1"/>
  <c r="V33" i="1"/>
  <c r="W33" i="1"/>
  <c r="V35" i="1"/>
  <c r="W35" i="1"/>
  <c r="V36" i="1"/>
  <c r="W36" i="1"/>
  <c r="V37" i="1"/>
  <c r="W37" i="1"/>
  <c r="V39" i="1"/>
  <c r="W39" i="1"/>
  <c r="V40" i="1"/>
  <c r="W40" i="1"/>
  <c r="V41" i="1"/>
  <c r="W41" i="1"/>
  <c r="V42" i="1"/>
  <c r="W42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4" i="1"/>
  <c r="W64" i="1"/>
  <c r="V65" i="1"/>
  <c r="W65" i="1"/>
  <c r="V66" i="1"/>
  <c r="W66" i="1"/>
  <c r="V67" i="1"/>
  <c r="W67" i="1"/>
  <c r="V68" i="1"/>
  <c r="W68" i="1"/>
  <c r="V69" i="1"/>
  <c r="W69" i="1"/>
  <c r="V72" i="1"/>
  <c r="W72" i="1"/>
  <c r="V74" i="1"/>
  <c r="W74" i="1"/>
  <c r="V75" i="1"/>
  <c r="W75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6" i="1"/>
  <c r="W96" i="1"/>
  <c r="V97" i="1"/>
  <c r="W97" i="1"/>
  <c r="V99" i="1"/>
  <c r="W99" i="1"/>
  <c r="V100" i="1"/>
  <c r="W100" i="1"/>
  <c r="V101" i="1"/>
  <c r="W101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7" i="1"/>
  <c r="W117" i="1"/>
  <c r="V119" i="1"/>
  <c r="W119" i="1"/>
  <c r="V121" i="1"/>
  <c r="W121" i="1"/>
  <c r="V122" i="1"/>
  <c r="W122" i="1"/>
  <c r="V123" i="1"/>
  <c r="W123" i="1"/>
  <c r="V126" i="1"/>
  <c r="W126" i="1"/>
  <c r="V127" i="1"/>
  <c r="W127" i="1"/>
  <c r="V129" i="1"/>
  <c r="W129" i="1"/>
  <c r="V131" i="1"/>
  <c r="W131" i="1"/>
  <c r="V132" i="1"/>
  <c r="W132" i="1"/>
  <c r="V133" i="1"/>
  <c r="W133" i="1"/>
  <c r="V135" i="1"/>
  <c r="W135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5" i="1"/>
  <c r="W145" i="1"/>
  <c r="V146" i="1"/>
  <c r="W146" i="1"/>
  <c r="V147" i="1"/>
  <c r="W147" i="1"/>
  <c r="V149" i="1"/>
  <c r="W149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8" i="1"/>
  <c r="W158" i="1"/>
  <c r="V159" i="1"/>
  <c r="W159" i="1"/>
  <c r="V160" i="1"/>
  <c r="W160" i="1"/>
  <c r="V162" i="1"/>
  <c r="W162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7" i="1"/>
  <c r="W207" i="1"/>
  <c r="V208" i="1"/>
  <c r="W208" i="1"/>
  <c r="V210" i="1"/>
  <c r="W210" i="1"/>
  <c r="V211" i="1"/>
  <c r="W211" i="1"/>
  <c r="V212" i="1"/>
  <c r="W212" i="1"/>
  <c r="V213" i="1"/>
  <c r="W213" i="1"/>
  <c r="V214" i="1"/>
  <c r="W214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W4" i="1"/>
  <c r="V4" i="1"/>
  <c r="S45" i="1"/>
  <c r="T45" i="1"/>
  <c r="S6" i="1"/>
  <c r="T6" i="1"/>
  <c r="S7" i="1"/>
  <c r="T7" i="1"/>
  <c r="S8" i="1"/>
  <c r="T8" i="1"/>
  <c r="S9" i="1"/>
  <c r="T9" i="1"/>
  <c r="S10" i="1"/>
  <c r="T10" i="1"/>
  <c r="S12" i="1"/>
  <c r="T12" i="1"/>
  <c r="S13" i="1"/>
  <c r="T13" i="1"/>
  <c r="S14" i="1"/>
  <c r="T14" i="1"/>
  <c r="S15" i="1"/>
  <c r="T15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5" i="1"/>
  <c r="T25" i="1"/>
  <c r="S27" i="1"/>
  <c r="T27" i="1"/>
  <c r="S28" i="1"/>
  <c r="T28" i="1"/>
  <c r="S29" i="1"/>
  <c r="T29" i="1"/>
  <c r="S32" i="1"/>
  <c r="T32" i="1"/>
  <c r="S33" i="1"/>
  <c r="T33" i="1"/>
  <c r="S35" i="1"/>
  <c r="T35" i="1"/>
  <c r="S36" i="1"/>
  <c r="T36" i="1"/>
  <c r="S37" i="1"/>
  <c r="T37" i="1"/>
  <c r="S39" i="1"/>
  <c r="T39" i="1"/>
  <c r="S40" i="1"/>
  <c r="T40" i="1"/>
  <c r="S41" i="1"/>
  <c r="T41" i="1"/>
  <c r="S42" i="1"/>
  <c r="T42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4" i="1"/>
  <c r="T64" i="1"/>
  <c r="S65" i="1"/>
  <c r="T65" i="1"/>
  <c r="S66" i="1"/>
  <c r="T66" i="1"/>
  <c r="S67" i="1"/>
  <c r="T67" i="1"/>
  <c r="S68" i="1"/>
  <c r="T68" i="1"/>
  <c r="S69" i="1"/>
  <c r="T69" i="1"/>
  <c r="S72" i="1"/>
  <c r="T72" i="1"/>
  <c r="S74" i="1"/>
  <c r="T74" i="1"/>
  <c r="S75" i="1"/>
  <c r="T75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6" i="1"/>
  <c r="T96" i="1"/>
  <c r="S97" i="1"/>
  <c r="T97" i="1"/>
  <c r="S99" i="1"/>
  <c r="T99" i="1"/>
  <c r="S100" i="1"/>
  <c r="T100" i="1"/>
  <c r="S101" i="1"/>
  <c r="T101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7" i="1"/>
  <c r="T117" i="1"/>
  <c r="S119" i="1"/>
  <c r="T119" i="1"/>
  <c r="S121" i="1"/>
  <c r="T121" i="1"/>
  <c r="S122" i="1"/>
  <c r="T122" i="1"/>
  <c r="S123" i="1"/>
  <c r="T123" i="1"/>
  <c r="S126" i="1"/>
  <c r="T126" i="1"/>
  <c r="S127" i="1"/>
  <c r="T127" i="1"/>
  <c r="S129" i="1"/>
  <c r="T129" i="1"/>
  <c r="S131" i="1"/>
  <c r="T131" i="1"/>
  <c r="S132" i="1"/>
  <c r="T132" i="1"/>
  <c r="S133" i="1"/>
  <c r="T133" i="1"/>
  <c r="S135" i="1"/>
  <c r="T135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5" i="1"/>
  <c r="T145" i="1"/>
  <c r="S146" i="1"/>
  <c r="T146" i="1"/>
  <c r="S147" i="1"/>
  <c r="T147" i="1"/>
  <c r="S149" i="1"/>
  <c r="T149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8" i="1"/>
  <c r="T158" i="1"/>
  <c r="S159" i="1"/>
  <c r="T159" i="1"/>
  <c r="S160" i="1"/>
  <c r="T160" i="1"/>
  <c r="S162" i="1"/>
  <c r="T162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7" i="1"/>
  <c r="T207" i="1"/>
  <c r="S208" i="1"/>
  <c r="T208" i="1"/>
  <c r="S210" i="1"/>
  <c r="T210" i="1"/>
  <c r="S211" i="1"/>
  <c r="T211" i="1"/>
  <c r="S212" i="1"/>
  <c r="T212" i="1"/>
  <c r="S213" i="1"/>
  <c r="T213" i="1"/>
  <c r="S214" i="1"/>
  <c r="T214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N4" i="1"/>
  <c r="M4" i="1"/>
</calcChain>
</file>

<file path=xl/sharedStrings.xml><?xml version="1.0" encoding="utf-8"?>
<sst xmlns="http://schemas.openxmlformats.org/spreadsheetml/2006/main" count="482" uniqueCount="12">
  <si>
    <t>Click Bayes</t>
    <phoneticPr fontId="1" type="noConversion"/>
  </si>
  <si>
    <t>Convert Bayes</t>
    <phoneticPr fontId="1" type="noConversion"/>
  </si>
  <si>
    <t>ClickRate mean</t>
  </si>
  <si>
    <t>ConvertRate mean</t>
  </si>
  <si>
    <t>回归click</t>
    <phoneticPr fontId="1" type="noConversion"/>
  </si>
  <si>
    <t>convert</t>
    <phoneticPr fontId="1" type="noConversion"/>
  </si>
  <si>
    <t>真实</t>
    <phoneticPr fontId="1" type="noConversion"/>
  </si>
  <si>
    <t>a</t>
    <phoneticPr fontId="1" type="noConversion"/>
  </si>
  <si>
    <t>误差</t>
    <phoneticPr fontId="1" type="noConversion"/>
  </si>
  <si>
    <t>AMT误差</t>
    <phoneticPr fontId="1" type="noConversion"/>
  </si>
  <si>
    <t>神经网络误差</t>
    <phoneticPr fontId="1" type="noConversion"/>
  </si>
  <si>
    <t>AMT去年神经网络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</si>
</sst>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5"/>
  <sheetViews>
    <sheetView tabSelected="1" workbookViewId="0"/>
  </sheetViews>
  <sheetFormatPr defaultRowHeight="13.5"/>
  <cols>
    <col min="1" max="1" width="9" style="1"/>
    <col min="4" max="13" width="9" style="1"/>
    <col min="16" max="16" width="9" style="1"/>
    <col min="38" max="39" width="11.625" bestFit="1" customWidth="1"/>
  </cols>
  <sheetData>
    <row r="1" spans="1:40">
      <c r="A1" s="1" t="s">
        <v>0</v>
      </c>
      <c r="D1" s="1" t="s">
        <v>1</v>
      </c>
      <c r="G1" s="1" t="s">
        <v>2</v>
      </c>
      <c r="H1" s="1" t="s">
        <v>3</v>
      </c>
      <c r="J1" s="1" t="s">
        <v>4</v>
      </c>
      <c r="K1" s="1" t="s">
        <v>5</v>
      </c>
      <c r="P1" s="1" t="s">
        <v>6</v>
      </c>
      <c r="S1" t="s">
        <v>8</v>
      </c>
      <c r="V1" t="s">
        <v>9</v>
      </c>
      <c r="Y1" t="s">
        <v>10</v>
      </c>
      <c r="AB1" t="s">
        <v>9</v>
      </c>
      <c r="AE1" t="s">
        <v>11</v>
      </c>
    </row>
    <row r="3" spans="1:40">
      <c r="A3" s="1">
        <v>1</v>
      </c>
      <c r="B3">
        <v>0.05</v>
      </c>
      <c r="D3" s="1">
        <v>4</v>
      </c>
      <c r="E3" s="1">
        <v>0.22500000000000001</v>
      </c>
    </row>
    <row r="4" spans="1:40">
      <c r="A4" s="1">
        <v>1</v>
      </c>
      <c r="B4">
        <v>0.05</v>
      </c>
      <c r="D4" s="1">
        <v>1</v>
      </c>
      <c r="E4" s="1">
        <v>0.05</v>
      </c>
      <c r="G4" s="1">
        <v>1.3348470714434823E-2</v>
      </c>
      <c r="H4" s="1">
        <v>1.3133433599645075E-2</v>
      </c>
      <c r="J4" s="1">
        <v>4.9286810639999996E-3</v>
      </c>
      <c r="K4" s="1">
        <v>1.7014692799999999E-3</v>
      </c>
      <c r="M4" s="3">
        <f>AVERAGE(B4,G4,J4)</f>
        <v>2.2759050592811608E-2</v>
      </c>
      <c r="N4">
        <f>AVERAGE(E4,H4,K4)</f>
        <v>2.1611634293215026E-2</v>
      </c>
      <c r="P4" s="3">
        <v>1.2999999999999999E-2</v>
      </c>
      <c r="Q4" s="3">
        <v>1.3100000000000001E-2</v>
      </c>
      <c r="S4">
        <f>M4/P4</f>
        <v>1.7506961994470469</v>
      </c>
      <c r="T4">
        <f>N4/Q4</f>
        <v>1.6497430758179408</v>
      </c>
      <c r="V4">
        <f>MAX(MIN(11/(1+EXP(6*(ABS(LN(P4/M4))-0.4))),10),0)</f>
        <v>3.0454812638669995</v>
      </c>
      <c r="W4">
        <f>MAX(MIN(11/(1+EXP(6*(ABS(LN(Q4/N4))-0.4))),10),0)</f>
        <v>3.8884304349657537</v>
      </c>
      <c r="Y4">
        <f>G4/P4</f>
        <v>1.0268054395719095</v>
      </c>
      <c r="Z4">
        <f>H4/Q4</f>
        <v>1.0025521831790134</v>
      </c>
      <c r="AB4">
        <f>MAX(MIN(11/(1+EXP(6*(ABS(LN(ABS(G4/P4)))-0.4))),10),0)</f>
        <v>9.942857742259287</v>
      </c>
      <c r="AC4">
        <f t="shared" ref="AC4:AC67" si="0">MAX(MIN(11/(1+EXP(6*(ABS(LN(ABS(H4/Q4)))-0.4))),10),0)</f>
        <v>10</v>
      </c>
      <c r="AE4">
        <f>MAX(0,10*(1-ABS(LOG10(ABS(G4/P4)))/5))</f>
        <v>9.9770236785796715</v>
      </c>
      <c r="AF4">
        <f>MAX(0,10*(1-ABS(LOG10(ABS(H4/Q4)))/5))</f>
        <v>9.9977860258906155</v>
      </c>
      <c r="AL4">
        <v>2400</v>
      </c>
      <c r="AM4">
        <v>244</v>
      </c>
      <c r="AN4">
        <f>MAX(MIN(11/(1+EXP(6*(ABS(LN(AL4/AM4))-0.4))),10),0)</f>
        <v>1.3389540187598098E-4</v>
      </c>
    </row>
    <row r="5" spans="1:40">
      <c r="A5" s="1">
        <v>1</v>
      </c>
      <c r="B5">
        <v>0.05</v>
      </c>
      <c r="D5" s="1">
        <v>4</v>
      </c>
      <c r="E5" s="1">
        <v>0.22500000000000001</v>
      </c>
      <c r="G5" s="1">
        <v>5.8286757984811564E-3</v>
      </c>
      <c r="H5" s="1">
        <v>9.95317458146921E-3</v>
      </c>
      <c r="J5" s="1">
        <v>5.4906177000000004E-3</v>
      </c>
      <c r="K5" s="1">
        <v>1.7281981000000001E-3</v>
      </c>
      <c r="M5" s="3">
        <f t="shared" ref="M5:M68" si="1">AVERAGE(B5,G5,J5)</f>
        <v>2.043976449949372E-2</v>
      </c>
      <c r="N5">
        <f t="shared" ref="N5:N68" si="2">AVERAGE(E5,H5,K5)</f>
        <v>7.8893790893823076E-2</v>
      </c>
      <c r="P5" s="3">
        <v>0</v>
      </c>
      <c r="Q5" s="3">
        <v>0</v>
      </c>
      <c r="S5" t="s">
        <v>7</v>
      </c>
      <c r="T5" t="s">
        <v>7</v>
      </c>
      <c r="V5" t="s">
        <v>7</v>
      </c>
      <c r="W5" t="s">
        <v>7</v>
      </c>
      <c r="Y5" t="s">
        <v>7</v>
      </c>
      <c r="Z5" t="s">
        <v>7</v>
      </c>
      <c r="AB5" t="s">
        <v>7</v>
      </c>
      <c r="AC5" t="s">
        <v>7</v>
      </c>
      <c r="AE5" t="s">
        <v>7</v>
      </c>
      <c r="AF5" t="s">
        <v>7</v>
      </c>
      <c r="AL5">
        <v>350</v>
      </c>
      <c r="AM5">
        <v>230</v>
      </c>
      <c r="AN5">
        <f t="shared" ref="AN5:AN10" si="3">MAX(MIN(11/(1+EXP(6*(ABS(LN(AL5/AM5))-0.4))),10),0)</f>
        <v>5.1727983810515843</v>
      </c>
    </row>
    <row r="6" spans="1:40">
      <c r="A6" s="1">
        <v>1</v>
      </c>
      <c r="B6">
        <v>0.05</v>
      </c>
      <c r="D6" s="1">
        <v>4</v>
      </c>
      <c r="E6" s="1">
        <v>0.22500000000000001</v>
      </c>
      <c r="G6" s="1">
        <v>1.6791445559847181E-2</v>
      </c>
      <c r="H6" s="1">
        <v>1.4054377913829855E-2</v>
      </c>
      <c r="J6" s="1">
        <v>5.2792932344000003E-2</v>
      </c>
      <c r="K6" s="1">
        <v>4.9812504629999997E-2</v>
      </c>
      <c r="M6" s="3">
        <f t="shared" si="1"/>
        <v>3.9861459301282397E-2</v>
      </c>
      <c r="N6">
        <f t="shared" si="2"/>
        <v>9.6288960847943292E-2</v>
      </c>
      <c r="P6" s="3">
        <v>1.7500000000000002E-2</v>
      </c>
      <c r="Q6" s="3">
        <v>2.0400000000000001E-2</v>
      </c>
      <c r="S6">
        <f t="shared" ref="S6:S69" si="4">M6/P6</f>
        <v>2.2777976743589941</v>
      </c>
      <c r="T6">
        <f t="shared" ref="T6:T69" si="5">N6/Q6</f>
        <v>4.7200471003893769</v>
      </c>
      <c r="V6">
        <f t="shared" ref="V6:V69" si="6">MAX(MIN(11/(1+EXP(6*(ABS(LN(P6/M6))-0.4))),10),0)</f>
        <v>0.80466890566588045</v>
      </c>
      <c r="W6">
        <f t="shared" ref="W6:W69" si="7">MAX(MIN(11/(1+EXP(6*(ABS(LN(Q6/N6))-0.4))),10),0)</f>
        <v>1.0954403593232393E-2</v>
      </c>
      <c r="Y6">
        <f t="shared" ref="Y6:Y68" si="8">G6/P6</f>
        <v>0.95951117484841031</v>
      </c>
      <c r="Z6">
        <f t="shared" ref="Z6:Z68" si="9">H6/Q6</f>
        <v>0.68894009381518895</v>
      </c>
      <c r="AB6">
        <f t="shared" ref="AB4:AB67" si="10">MAX(MIN(11/(1+EXP(6*(ABS(LN(ABS(G6/P6)))-0.4))),10),0)</f>
        <v>9.8544231517458272</v>
      </c>
      <c r="AC6">
        <f t="shared" si="0"/>
        <v>5.9510687829297533</v>
      </c>
      <c r="AE6">
        <f t="shared" ref="AE5:AE68" si="11">MAX(0,10*(1-ABS(LOG10(ABS(G6/P6)))/5))</f>
        <v>9.9641000741340999</v>
      </c>
      <c r="AF6">
        <f t="shared" ref="AF5:AF68" si="12">MAX(0,10*(1-ABS(LOG10(ABS(H6/Q6)))/5))</f>
        <v>9.6763629197031999</v>
      </c>
      <c r="AL6">
        <f>2.3*10^9</f>
        <v>2300000000</v>
      </c>
      <c r="AM6">
        <v>3777906000</v>
      </c>
      <c r="AN6">
        <f t="shared" si="3"/>
        <v>3.9544249125027</v>
      </c>
    </row>
    <row r="7" spans="1:40">
      <c r="A7" s="1">
        <v>1</v>
      </c>
      <c r="B7">
        <v>0.05</v>
      </c>
      <c r="D7" s="1">
        <v>4</v>
      </c>
      <c r="E7" s="1">
        <v>0.22500000000000001</v>
      </c>
      <c r="G7" s="1">
        <v>7.7995174405259228E-3</v>
      </c>
      <c r="H7" s="1">
        <v>1.034345481364999E-2</v>
      </c>
      <c r="J7" s="1">
        <v>5.81347028E-3</v>
      </c>
      <c r="K7" s="1">
        <v>2.2759754499999999E-3</v>
      </c>
      <c r="M7" s="3">
        <f t="shared" si="1"/>
        <v>2.1204329240175308E-2</v>
      </c>
      <c r="N7">
        <f t="shared" si="2"/>
        <v>7.920647675454999E-2</v>
      </c>
      <c r="P7" s="3">
        <v>1.5599999999999999E-2</v>
      </c>
      <c r="Q7" s="3">
        <v>1.32E-2</v>
      </c>
      <c r="S7">
        <f t="shared" si="4"/>
        <v>1.359251874370212</v>
      </c>
      <c r="T7">
        <f t="shared" si="5"/>
        <v>6.0004906632234842</v>
      </c>
      <c r="V7">
        <f t="shared" si="6"/>
        <v>6.9968876021616868</v>
      </c>
      <c r="W7">
        <f t="shared" si="7"/>
        <v>2.5970260724937013E-3</v>
      </c>
      <c r="Y7">
        <f t="shared" si="8"/>
        <v>0.49996906670037966</v>
      </c>
      <c r="Z7">
        <f t="shared" si="9"/>
        <v>0.78359506164015069</v>
      </c>
      <c r="AB7">
        <f t="shared" si="10"/>
        <v>1.6157213463230549</v>
      </c>
      <c r="AC7">
        <f t="shared" si="0"/>
        <v>7.9030313649639048</v>
      </c>
      <c r="AE7">
        <f t="shared" si="11"/>
        <v>9.3978862703643884</v>
      </c>
      <c r="AF7">
        <f t="shared" si="12"/>
        <v>9.7881833806556315</v>
      </c>
      <c r="AL7">
        <f>3.25*10^9</f>
        <v>3250000000</v>
      </c>
      <c r="AM7">
        <v>748470000</v>
      </c>
      <c r="AN7">
        <f t="shared" si="3"/>
        <v>1.8060593600976411E-2</v>
      </c>
    </row>
    <row r="8" spans="1:40">
      <c r="A8" s="1">
        <v>1</v>
      </c>
      <c r="B8">
        <v>0.05</v>
      </c>
      <c r="D8" s="1">
        <v>4</v>
      </c>
      <c r="E8" s="1">
        <v>0.22500000000000001</v>
      </c>
      <c r="G8" s="1">
        <v>1.79526510898095E-2</v>
      </c>
      <c r="H8" s="1">
        <v>1.4183027942573933E-2</v>
      </c>
      <c r="J8" s="1">
        <v>1.6467337700000001E-2</v>
      </c>
      <c r="K8" s="1">
        <v>1.35039531E-2</v>
      </c>
      <c r="M8" s="3">
        <f t="shared" si="1"/>
        <v>2.8139996263269833E-2</v>
      </c>
      <c r="N8">
        <f t="shared" si="2"/>
        <v>8.4228993680857969E-2</v>
      </c>
      <c r="P8" s="3">
        <v>2.3599999999999999E-2</v>
      </c>
      <c r="Q8" s="3">
        <v>2.2499999999999999E-2</v>
      </c>
      <c r="S8">
        <f t="shared" si="4"/>
        <v>1.1923727230199082</v>
      </c>
      <c r="T8">
        <f t="shared" si="5"/>
        <v>3.7435108302603544</v>
      </c>
      <c r="V8">
        <f t="shared" si="6"/>
        <v>8.7252099326960675</v>
      </c>
      <c r="W8">
        <f t="shared" si="7"/>
        <v>4.3882249691836898E-2</v>
      </c>
      <c r="Y8">
        <f t="shared" si="8"/>
        <v>0.76070555465294498</v>
      </c>
      <c r="Z8">
        <f t="shared" si="9"/>
        <v>0.63035679744773032</v>
      </c>
      <c r="AB8">
        <f t="shared" si="10"/>
        <v>7.4923746265678144</v>
      </c>
      <c r="AC8">
        <f t="shared" si="0"/>
        <v>4.497099569675771</v>
      </c>
      <c r="AE8">
        <f t="shared" si="11"/>
        <v>9.7624331749480966</v>
      </c>
      <c r="AF8">
        <f t="shared" si="12"/>
        <v>9.5991728808126044</v>
      </c>
      <c r="AL8">
        <v>40</v>
      </c>
      <c r="AM8">
        <v>50</v>
      </c>
      <c r="AN8">
        <f t="shared" si="3"/>
        <v>8.1719889977339797</v>
      </c>
    </row>
    <row r="9" spans="1:40">
      <c r="A9" s="1">
        <v>3</v>
      </c>
      <c r="B9">
        <v>0.21249999999999999</v>
      </c>
      <c r="D9" s="1">
        <v>4</v>
      </c>
      <c r="E9" s="1">
        <v>0.22500000000000001</v>
      </c>
      <c r="G9" s="1">
        <v>7.3733011755623464E-3</v>
      </c>
      <c r="H9" s="1">
        <v>1.0144110041748417E-2</v>
      </c>
      <c r="J9" s="1">
        <v>6.7153304760000001E-3</v>
      </c>
      <c r="K9" s="1">
        <v>-1.61298548E-3</v>
      </c>
      <c r="M9" s="3">
        <f t="shared" si="1"/>
        <v>7.5529543883854119E-2</v>
      </c>
      <c r="N9">
        <f t="shared" si="2"/>
        <v>7.7843708187249477E-2</v>
      </c>
      <c r="P9" s="3">
        <v>1.14E-2</v>
      </c>
      <c r="Q9" s="3">
        <v>1.32E-2</v>
      </c>
      <c r="S9">
        <f t="shared" si="4"/>
        <v>6.6253985863029925</v>
      </c>
      <c r="T9">
        <f t="shared" si="5"/>
        <v>5.8972506202461723</v>
      </c>
      <c r="V9">
        <f t="shared" si="6"/>
        <v>1.4334111582164563E-3</v>
      </c>
      <c r="W9">
        <f t="shared" si="7"/>
        <v>2.8819612344837178E-3</v>
      </c>
      <c r="Y9">
        <f t="shared" si="8"/>
        <v>0.64678080487389</v>
      </c>
      <c r="Z9">
        <f t="shared" si="9"/>
        <v>0.76849318498094066</v>
      </c>
      <c r="AB9">
        <f t="shared" si="10"/>
        <v>4.9124117496042485</v>
      </c>
      <c r="AC9">
        <f t="shared" si="0"/>
        <v>7.6367363275957203</v>
      </c>
      <c r="AE9">
        <f t="shared" si="11"/>
        <v>9.6215142449144579</v>
      </c>
      <c r="AF9">
        <f t="shared" si="12"/>
        <v>9.7712800410344549</v>
      </c>
      <c r="AL9">
        <v>16.8</v>
      </c>
      <c r="AM9">
        <v>12950</v>
      </c>
      <c r="AN9">
        <f t="shared" si="3"/>
        <v>5.7801155647874848E-16</v>
      </c>
    </row>
    <row r="10" spans="1:40">
      <c r="A10" s="1">
        <v>3</v>
      </c>
      <c r="B10">
        <v>0.21249999999999999</v>
      </c>
      <c r="D10" s="1">
        <v>4</v>
      </c>
      <c r="E10" s="1">
        <v>0.22500000000000001</v>
      </c>
      <c r="G10" s="1">
        <v>6.3070832945631289E-3</v>
      </c>
      <c r="H10" s="1">
        <v>1.0237596854617427E-2</v>
      </c>
      <c r="J10" s="1">
        <v>8.509770832E-3</v>
      </c>
      <c r="K10" s="2">
        <v>1.64712900000003E-5</v>
      </c>
      <c r="M10" s="3">
        <f t="shared" si="1"/>
        <v>7.5772284708854373E-2</v>
      </c>
      <c r="N10">
        <f t="shared" si="2"/>
        <v>7.8418022714872485E-2</v>
      </c>
      <c r="P10" s="3">
        <v>1.5299999999999999E-2</v>
      </c>
      <c r="Q10" s="3">
        <v>1.32E-2</v>
      </c>
      <c r="S10">
        <f t="shared" si="4"/>
        <v>4.9524369090754492</v>
      </c>
      <c r="T10">
        <f t="shared" si="5"/>
        <v>5.9407592965812492</v>
      </c>
      <c r="V10">
        <f t="shared" si="6"/>
        <v>8.2122352373573508E-3</v>
      </c>
      <c r="W10">
        <f t="shared" si="7"/>
        <v>2.757647903764684E-3</v>
      </c>
      <c r="Y10">
        <f t="shared" si="8"/>
        <v>0.41222766631131563</v>
      </c>
      <c r="Z10">
        <f t="shared" si="9"/>
        <v>0.77557551928919899</v>
      </c>
      <c r="AB10">
        <f t="shared" si="10"/>
        <v>0.56447396612389666</v>
      </c>
      <c r="AC10">
        <f t="shared" si="0"/>
        <v>7.7638648198977966</v>
      </c>
      <c r="AE10">
        <f t="shared" si="11"/>
        <v>9.2302742714566488</v>
      </c>
      <c r="AF10">
        <f t="shared" si="12"/>
        <v>9.7792481846054784</v>
      </c>
      <c r="AL10">
        <v>120</v>
      </c>
      <c r="AM10">
        <v>325</v>
      </c>
      <c r="AN10">
        <f t="shared" si="3"/>
        <v>0.29889770644659519</v>
      </c>
    </row>
    <row r="11" spans="1:40">
      <c r="A11" s="1">
        <v>1</v>
      </c>
      <c r="B11">
        <v>0.05</v>
      </c>
      <c r="D11" s="1">
        <v>1</v>
      </c>
      <c r="E11" s="1">
        <v>0.05</v>
      </c>
      <c r="G11" s="1">
        <v>5.5998428805604933E-3</v>
      </c>
      <c r="H11" s="1">
        <v>1.0378969877680702E-2</v>
      </c>
      <c r="J11" s="1">
        <v>7.1276376999999998E-3</v>
      </c>
      <c r="K11" s="1">
        <v>3.5378980999999999E-3</v>
      </c>
      <c r="M11" s="3">
        <f t="shared" si="1"/>
        <v>2.0909160193520165E-2</v>
      </c>
      <c r="N11">
        <f t="shared" si="2"/>
        <v>2.1305622659226902E-2</v>
      </c>
      <c r="P11" s="3">
        <v>0</v>
      </c>
      <c r="Q11" s="3">
        <v>0</v>
      </c>
      <c r="S11" t="s">
        <v>7</v>
      </c>
      <c r="T11" t="s">
        <v>7</v>
      </c>
      <c r="V11" t="s">
        <v>7</v>
      </c>
      <c r="W11" t="s">
        <v>7</v>
      </c>
      <c r="Y11" t="s">
        <v>7</v>
      </c>
      <c r="Z11" t="s">
        <v>7</v>
      </c>
      <c r="AB11" t="s">
        <v>7</v>
      </c>
      <c r="AC11" t="s">
        <v>7</v>
      </c>
      <c r="AE11" t="s">
        <v>7</v>
      </c>
      <c r="AF11" t="s">
        <v>7</v>
      </c>
      <c r="AL11">
        <v>8000</v>
      </c>
      <c r="AM11">
        <v>48078</v>
      </c>
      <c r="AN11">
        <f>MAX(MIN(11/(1+EXP(6*(ABS(LN(AL11/AM11))-0.4))),10),0)</f>
        <v>2.5731162234803357E-3</v>
      </c>
    </row>
    <row r="12" spans="1:40">
      <c r="A12" s="1">
        <v>1</v>
      </c>
      <c r="B12">
        <v>0.05</v>
      </c>
      <c r="D12" s="1">
        <v>4</v>
      </c>
      <c r="E12" s="1">
        <v>0.22500000000000001</v>
      </c>
      <c r="G12" s="1">
        <v>1.912698231133278E-2</v>
      </c>
      <c r="H12" s="1">
        <v>1.499029848160594E-2</v>
      </c>
      <c r="J12" s="1">
        <v>1.021987678E-2</v>
      </c>
      <c r="K12" s="1">
        <v>7.3846792E-3</v>
      </c>
      <c r="M12" s="3">
        <f t="shared" si="1"/>
        <v>2.6448953030444259E-2</v>
      </c>
      <c r="N12">
        <f t="shared" si="2"/>
        <v>8.2458325893868645E-2</v>
      </c>
      <c r="P12" s="3">
        <v>2.2200000000000001E-2</v>
      </c>
      <c r="Q12" s="3">
        <v>2.2499999999999999E-2</v>
      </c>
      <c r="S12">
        <f t="shared" si="4"/>
        <v>1.1913942806506423</v>
      </c>
      <c r="T12">
        <f t="shared" si="5"/>
        <v>3.6648144841719401</v>
      </c>
      <c r="V12">
        <f t="shared" si="6"/>
        <v>8.7340845497364974</v>
      </c>
      <c r="W12">
        <f t="shared" si="7"/>
        <v>4.9821406946898926E-2</v>
      </c>
      <c r="Y12">
        <f t="shared" si="8"/>
        <v>0.86157577978976485</v>
      </c>
      <c r="Z12">
        <f t="shared" si="9"/>
        <v>0.66623548807137511</v>
      </c>
      <c r="AB12">
        <f t="shared" si="10"/>
        <v>9.0032200103995734</v>
      </c>
      <c r="AC12">
        <f t="shared" si="0"/>
        <v>5.3991618943975643</v>
      </c>
      <c r="AE12">
        <f t="shared" si="11"/>
        <v>9.8705869635615056</v>
      </c>
      <c r="AF12">
        <f t="shared" si="12"/>
        <v>9.6472555246871554</v>
      </c>
      <c r="AN12">
        <f>SUM(AN4:AN11)</f>
        <v>17.618877602961192</v>
      </c>
    </row>
    <row r="13" spans="1:40">
      <c r="A13" s="1">
        <v>3</v>
      </c>
      <c r="B13">
        <v>0.21249999999999999</v>
      </c>
      <c r="D13" s="1">
        <v>4</v>
      </c>
      <c r="E13" s="1">
        <v>0.22500000000000001</v>
      </c>
      <c r="G13" s="1">
        <v>7.706737500429231E-3</v>
      </c>
      <c r="H13" s="1">
        <v>1.0166141959956323E-2</v>
      </c>
      <c r="J13" s="1">
        <v>6.5757481880000003E-3</v>
      </c>
      <c r="K13" s="1">
        <v>-1.70209044E-3</v>
      </c>
      <c r="M13" s="3">
        <f t="shared" si="1"/>
        <v>7.5594161896143083E-2</v>
      </c>
      <c r="N13">
        <f t="shared" si="2"/>
        <v>7.7821350506652107E-2</v>
      </c>
      <c r="P13" s="3">
        <v>1.4E-2</v>
      </c>
      <c r="Q13" s="3">
        <v>1.3299999999999999E-2</v>
      </c>
      <c r="S13">
        <f t="shared" si="4"/>
        <v>5.3995829925816485</v>
      </c>
      <c r="T13">
        <f t="shared" si="5"/>
        <v>5.8512293614024147</v>
      </c>
      <c r="V13">
        <f t="shared" si="6"/>
        <v>4.890406889568549E-3</v>
      </c>
      <c r="W13">
        <f t="shared" si="7"/>
        <v>3.0206293173904229E-3</v>
      </c>
      <c r="Y13">
        <f t="shared" si="8"/>
        <v>0.5504812500306594</v>
      </c>
      <c r="Z13">
        <f t="shared" si="9"/>
        <v>0.76437157593656568</v>
      </c>
      <c r="AB13">
        <f t="shared" si="10"/>
        <v>2.5820665464780443</v>
      </c>
      <c r="AC13">
        <f t="shared" si="0"/>
        <v>7.5609285221938398</v>
      </c>
      <c r="AE13">
        <f t="shared" si="11"/>
        <v>9.4814850620673177</v>
      </c>
      <c r="AF13">
        <f t="shared" si="12"/>
        <v>9.7666090578559022</v>
      </c>
      <c r="AN13">
        <f>AN12/8</f>
        <v>2.2023597003701489</v>
      </c>
    </row>
    <row r="14" spans="1:40">
      <c r="A14" s="1">
        <v>1</v>
      </c>
      <c r="B14">
        <v>0.05</v>
      </c>
      <c r="D14" s="1">
        <v>4</v>
      </c>
      <c r="E14" s="1">
        <v>0.22500000000000001</v>
      </c>
      <c r="G14" s="1">
        <v>1.6484810541691219E-2</v>
      </c>
      <c r="H14" s="1">
        <v>1.2389119529452977E-2</v>
      </c>
      <c r="J14" s="1">
        <v>2.2088796359999999E-2</v>
      </c>
      <c r="K14" s="1">
        <v>1.898468155E-2</v>
      </c>
      <c r="M14" s="3">
        <f t="shared" si="1"/>
        <v>2.9524535633897075E-2</v>
      </c>
      <c r="N14">
        <f t="shared" si="2"/>
        <v>8.5457933693151009E-2</v>
      </c>
      <c r="P14" s="3">
        <v>2.2499999999999999E-2</v>
      </c>
      <c r="Q14" s="3">
        <v>2.1399999999999999E-2</v>
      </c>
      <c r="S14">
        <f t="shared" si="4"/>
        <v>1.3122015837287588</v>
      </c>
      <c r="T14">
        <f t="shared" si="5"/>
        <v>3.9933613875304212</v>
      </c>
      <c r="V14">
        <f t="shared" si="6"/>
        <v>7.5181636014588786</v>
      </c>
      <c r="W14">
        <f t="shared" si="7"/>
        <v>2.9818711628262773E-2</v>
      </c>
      <c r="Y14">
        <f t="shared" si="8"/>
        <v>0.73265824629738752</v>
      </c>
      <c r="Z14">
        <f t="shared" si="9"/>
        <v>0.57893081913331668</v>
      </c>
      <c r="AB14">
        <f t="shared" si="10"/>
        <v>6.9334035961435694</v>
      </c>
      <c r="AC14">
        <f t="shared" si="0"/>
        <v>3.2262464658222463</v>
      </c>
      <c r="AE14">
        <f t="shared" si="11"/>
        <v>9.7298028841853164</v>
      </c>
      <c r="AF14">
        <f t="shared" si="12"/>
        <v>9.5252533393245518</v>
      </c>
    </row>
    <row r="15" spans="1:40">
      <c r="A15" s="1">
        <v>3</v>
      </c>
      <c r="B15">
        <v>0.21249999999999999</v>
      </c>
      <c r="D15" s="1">
        <v>4</v>
      </c>
      <c r="E15" s="1">
        <v>0.22500000000000001</v>
      </c>
      <c r="G15" s="1">
        <v>7.0108311997252315E-3</v>
      </c>
      <c r="H15" s="1">
        <v>1.0357467183379362E-2</v>
      </c>
      <c r="J15" s="1">
        <v>7.2083680319999996E-3</v>
      </c>
      <c r="K15" s="1">
        <v>-8.8682165999999995E-4</v>
      </c>
      <c r="M15" s="3">
        <f t="shared" si="1"/>
        <v>7.5573066410575082E-2</v>
      </c>
      <c r="N15">
        <f t="shared" si="2"/>
        <v>7.8156881841126444E-2</v>
      </c>
      <c r="P15" s="3">
        <v>1.04E-2</v>
      </c>
      <c r="Q15" s="3">
        <v>1.3299999999999999E-2</v>
      </c>
      <c r="S15">
        <f t="shared" si="4"/>
        <v>7.2666410010168354</v>
      </c>
      <c r="T15">
        <f t="shared" si="5"/>
        <v>5.8764572812877027</v>
      </c>
      <c r="V15">
        <f t="shared" si="6"/>
        <v>8.2350207490499566E-4</v>
      </c>
      <c r="W15">
        <f t="shared" si="7"/>
        <v>2.9436739567379961E-3</v>
      </c>
      <c r="Y15">
        <f t="shared" si="8"/>
        <v>0.67411838458896456</v>
      </c>
      <c r="Z15">
        <f t="shared" si="9"/>
        <v>0.77875693108115507</v>
      </c>
      <c r="AB15">
        <f t="shared" si="10"/>
        <v>5.5932236823176078</v>
      </c>
      <c r="AC15">
        <f t="shared" si="0"/>
        <v>7.8196807590138748</v>
      </c>
      <c r="AE15">
        <f t="shared" si="11"/>
        <v>9.6574723428005438</v>
      </c>
      <c r="AF15">
        <f t="shared" si="12"/>
        <v>9.7828038499717653</v>
      </c>
    </row>
    <row r="16" spans="1:40">
      <c r="A16" s="1">
        <v>4</v>
      </c>
      <c r="B16">
        <v>0.26250000000000001</v>
      </c>
      <c r="D16" s="1">
        <v>4</v>
      </c>
      <c r="E16" s="1">
        <v>0.22500000000000001</v>
      </c>
      <c r="G16" s="1">
        <v>7.0606303832540084E-3</v>
      </c>
      <c r="H16" s="1">
        <v>8.8207372539625649E-3</v>
      </c>
      <c r="J16" s="1">
        <v>7.8289827000000006E-3</v>
      </c>
      <c r="K16" s="1">
        <v>4.1071331000000003E-3</v>
      </c>
      <c r="M16" s="3">
        <f t="shared" si="1"/>
        <v>9.2463204361084669E-2</v>
      </c>
      <c r="N16">
        <f t="shared" si="2"/>
        <v>7.9309290117987527E-2</v>
      </c>
      <c r="P16" s="3">
        <v>0</v>
      </c>
      <c r="Q16" s="3">
        <v>0</v>
      </c>
      <c r="S16" t="s">
        <v>7</v>
      </c>
      <c r="T16" t="s">
        <v>7</v>
      </c>
      <c r="V16" t="s">
        <v>7</v>
      </c>
      <c r="W16" t="s">
        <v>7</v>
      </c>
      <c r="Y16" t="s">
        <v>7</v>
      </c>
      <c r="Z16" t="s">
        <v>7</v>
      </c>
      <c r="AB16" t="s">
        <v>7</v>
      </c>
      <c r="AC16" t="s">
        <v>7</v>
      </c>
      <c r="AE16" t="s">
        <v>7</v>
      </c>
      <c r="AF16" t="s">
        <v>7</v>
      </c>
    </row>
    <row r="17" spans="1:32">
      <c r="A17" s="1">
        <v>4</v>
      </c>
      <c r="B17">
        <v>0.26250000000000001</v>
      </c>
      <c r="D17" s="1">
        <v>4</v>
      </c>
      <c r="E17" s="1">
        <v>0.22500000000000001</v>
      </c>
      <c r="G17" s="1">
        <v>9.9758253684889726E-3</v>
      </c>
      <c r="H17" s="1">
        <v>1.0399956467336045E-2</v>
      </c>
      <c r="J17" s="1">
        <v>3.3325640800000002E-3</v>
      </c>
      <c r="K17" s="1">
        <v>1.7075144999999901E-4</v>
      </c>
      <c r="M17" s="3">
        <f t="shared" si="1"/>
        <v>9.193612981616299E-2</v>
      </c>
      <c r="N17">
        <f t="shared" si="2"/>
        <v>7.8523569305778682E-2</v>
      </c>
      <c r="P17" s="3">
        <v>1.2800000000000001E-2</v>
      </c>
      <c r="Q17" s="3">
        <v>1.3299999999999999E-2</v>
      </c>
      <c r="S17">
        <f t="shared" si="4"/>
        <v>7.1825101418877333</v>
      </c>
      <c r="T17">
        <f t="shared" si="5"/>
        <v>5.9040277673517805</v>
      </c>
      <c r="V17">
        <f t="shared" si="6"/>
        <v>8.8309431142113005E-4</v>
      </c>
      <c r="W17">
        <f t="shared" si="7"/>
        <v>2.8621742912329686E-3</v>
      </c>
      <c r="Y17">
        <f t="shared" si="8"/>
        <v>0.77936135691320096</v>
      </c>
      <c r="Z17">
        <f t="shared" si="9"/>
        <v>0.78195161408541691</v>
      </c>
      <c r="AB17">
        <f t="shared" si="10"/>
        <v>7.8301946631382622</v>
      </c>
      <c r="AC17">
        <f t="shared" si="0"/>
        <v>7.8749252964583496</v>
      </c>
      <c r="AE17">
        <f t="shared" si="11"/>
        <v>9.7834777367203323</v>
      </c>
      <c r="AF17">
        <f t="shared" si="12"/>
        <v>9.7863597608873683</v>
      </c>
    </row>
    <row r="18" spans="1:32">
      <c r="A18" s="1">
        <v>1</v>
      </c>
      <c r="B18">
        <v>0.05</v>
      </c>
      <c r="D18" s="1">
        <v>4</v>
      </c>
      <c r="E18" s="1">
        <v>0.22500000000000001</v>
      </c>
      <c r="G18" s="1">
        <v>2.032819531658896E-2</v>
      </c>
      <c r="H18" s="1">
        <v>1.6818050636434941E-2</v>
      </c>
      <c r="J18" s="1">
        <v>1.9723171979999999E-2</v>
      </c>
      <c r="K18" s="1">
        <v>1.6698108199999999E-2</v>
      </c>
      <c r="M18" s="3">
        <f t="shared" si="1"/>
        <v>3.0017122432196317E-2</v>
      </c>
      <c r="N18">
        <f t="shared" si="2"/>
        <v>8.6172052945478306E-2</v>
      </c>
      <c r="P18" s="3">
        <v>2.1999999999999999E-2</v>
      </c>
      <c r="Q18" s="3">
        <v>2.2499999999999999E-2</v>
      </c>
      <c r="S18">
        <f t="shared" si="4"/>
        <v>1.3644146560089236</v>
      </c>
      <c r="T18">
        <f t="shared" si="5"/>
        <v>3.8298690197990362</v>
      </c>
      <c r="V18">
        <f t="shared" si="6"/>
        <v>6.9387912083035497</v>
      </c>
      <c r="W18">
        <f t="shared" si="7"/>
        <v>3.828966345958882E-2</v>
      </c>
      <c r="Y18">
        <f t="shared" si="8"/>
        <v>0.92400887802677101</v>
      </c>
      <c r="Z18">
        <f t="shared" si="9"/>
        <v>0.74746891717488628</v>
      </c>
      <c r="AB18">
        <f t="shared" si="10"/>
        <v>9.6006200083922728</v>
      </c>
      <c r="AC18">
        <f t="shared" si="0"/>
        <v>7.2360948621126218</v>
      </c>
      <c r="AE18">
        <f t="shared" si="11"/>
        <v>9.9313522880235752</v>
      </c>
      <c r="AF18">
        <f t="shared" si="12"/>
        <v>9.7471862752501952</v>
      </c>
    </row>
    <row r="19" spans="1:32">
      <c r="A19" s="1">
        <v>1</v>
      </c>
      <c r="B19">
        <v>0.05</v>
      </c>
      <c r="D19" s="1">
        <v>4</v>
      </c>
      <c r="E19" s="1">
        <v>0.22500000000000001</v>
      </c>
      <c r="G19" s="1">
        <v>1.0399424259511295E-2</v>
      </c>
      <c r="H19" s="1">
        <v>1.0686057333605756E-2</v>
      </c>
      <c r="J19" s="1">
        <v>1.1900887664E-2</v>
      </c>
      <c r="K19" s="1">
        <v>8.6680887300000006E-3</v>
      </c>
      <c r="M19" s="3">
        <f t="shared" si="1"/>
        <v>2.4100103974503767E-2</v>
      </c>
      <c r="N19">
        <f t="shared" si="2"/>
        <v>8.1451382021201918E-2</v>
      </c>
      <c r="P19" s="3">
        <v>7.1000000000000004E-3</v>
      </c>
      <c r="Q19" s="3">
        <v>8.9999999999999993E-3</v>
      </c>
      <c r="S19">
        <f t="shared" si="4"/>
        <v>3.3943808414794034</v>
      </c>
      <c r="T19">
        <f t="shared" si="5"/>
        <v>9.0501535579113241</v>
      </c>
      <c r="V19">
        <f t="shared" si="6"/>
        <v>7.8707728901239157E-2</v>
      </c>
      <c r="W19">
        <f t="shared" si="7"/>
        <v>2.2067596798112119E-4</v>
      </c>
      <c r="Y19">
        <f t="shared" si="8"/>
        <v>1.4647076421846894</v>
      </c>
      <c r="Z19">
        <f t="shared" si="9"/>
        <v>1.187339703733973</v>
      </c>
      <c r="AB19">
        <f t="shared" si="10"/>
        <v>5.8023763943057638</v>
      </c>
      <c r="AC19">
        <f t="shared" si="0"/>
        <v>8.7706634635356036</v>
      </c>
      <c r="AE19">
        <f t="shared" si="11"/>
        <v>9.6684981049633976</v>
      </c>
      <c r="AF19">
        <f t="shared" si="12"/>
        <v>9.8508500189561996</v>
      </c>
    </row>
    <row r="20" spans="1:32">
      <c r="A20" s="1">
        <v>1</v>
      </c>
      <c r="B20">
        <v>0.05</v>
      </c>
      <c r="D20" s="1">
        <v>4</v>
      </c>
      <c r="E20" s="1">
        <v>0.22500000000000001</v>
      </c>
      <c r="G20" s="1">
        <v>1.7413917868111202E-2</v>
      </c>
      <c r="H20" s="1">
        <v>1.7438987952224181E-2</v>
      </c>
      <c r="J20" s="1">
        <v>1.6089987364E-2</v>
      </c>
      <c r="K20" s="1">
        <v>1.3032653979999999E-2</v>
      </c>
      <c r="M20" s="3">
        <f t="shared" si="1"/>
        <v>2.7834635077370402E-2</v>
      </c>
      <c r="N20">
        <f t="shared" si="2"/>
        <v>8.5157213977408053E-2</v>
      </c>
      <c r="P20" s="3">
        <v>2.52E-2</v>
      </c>
      <c r="Q20" s="3">
        <v>2.2499999999999999E-2</v>
      </c>
      <c r="S20">
        <f t="shared" si="4"/>
        <v>1.1045490110067619</v>
      </c>
      <c r="T20">
        <f t="shared" si="5"/>
        <v>3.7847650656625804</v>
      </c>
      <c r="V20">
        <f t="shared" si="6"/>
        <v>9.4441550986153437</v>
      </c>
      <c r="W20">
        <f t="shared" si="7"/>
        <v>4.109984351327136E-2</v>
      </c>
      <c r="Y20">
        <f t="shared" si="8"/>
        <v>0.69102848682980955</v>
      </c>
      <c r="Z20">
        <f t="shared" si="9"/>
        <v>0.77506613120996359</v>
      </c>
      <c r="AB20">
        <f t="shared" si="10"/>
        <v>6.0006356111771177</v>
      </c>
      <c r="AC20">
        <f t="shared" si="0"/>
        <v>7.7548536236538368</v>
      </c>
      <c r="AE20">
        <f t="shared" si="11"/>
        <v>9.6789919020363442</v>
      </c>
      <c r="AF20">
        <f t="shared" si="12"/>
        <v>9.7786775190623576</v>
      </c>
    </row>
    <row r="21" spans="1:32">
      <c r="A21" s="1">
        <v>1</v>
      </c>
      <c r="B21">
        <v>0.05</v>
      </c>
      <c r="D21" s="1">
        <v>4</v>
      </c>
      <c r="E21" s="1">
        <v>0.22500000000000001</v>
      </c>
      <c r="G21" s="1">
        <v>5.4790067490328598E-3</v>
      </c>
      <c r="H21" s="1">
        <v>1.0112476175692751E-2</v>
      </c>
      <c r="J21" s="1">
        <v>6.383798528E-3</v>
      </c>
      <c r="K21" s="1">
        <v>2.8181436100000001E-3</v>
      </c>
      <c r="M21" s="3">
        <f t="shared" si="1"/>
        <v>2.0620935092344288E-2</v>
      </c>
      <c r="N21">
        <f t="shared" si="2"/>
        <v>7.9310206595230914E-2</v>
      </c>
      <c r="P21" s="3">
        <v>1.2800000000000001E-2</v>
      </c>
      <c r="Q21" s="3">
        <v>1.32E-2</v>
      </c>
      <c r="S21">
        <f t="shared" si="4"/>
        <v>1.6110105540893975</v>
      </c>
      <c r="T21">
        <f t="shared" si="5"/>
        <v>6.0083489844871902</v>
      </c>
      <c r="V21">
        <f t="shared" si="6"/>
        <v>4.253791520472344</v>
      </c>
      <c r="W21">
        <f t="shared" si="7"/>
        <v>2.5767174453445955E-3</v>
      </c>
      <c r="Y21">
        <f t="shared" si="8"/>
        <v>0.42804740226819216</v>
      </c>
      <c r="Z21">
        <f t="shared" si="9"/>
        <v>0.76609667997672359</v>
      </c>
      <c r="AB21">
        <f t="shared" si="10"/>
        <v>0.69848796157771276</v>
      </c>
      <c r="AC21">
        <f t="shared" si="0"/>
        <v>7.5928211452454537</v>
      </c>
      <c r="AE21">
        <f t="shared" si="11"/>
        <v>9.2629837315010146</v>
      </c>
      <c r="AF21">
        <f t="shared" si="12"/>
        <v>9.7685671604947455</v>
      </c>
    </row>
    <row r="22" spans="1:32">
      <c r="A22" s="1">
        <v>1</v>
      </c>
      <c r="B22">
        <v>0.05</v>
      </c>
      <c r="D22" s="1">
        <v>4</v>
      </c>
      <c r="E22" s="1">
        <v>0.22500000000000001</v>
      </c>
      <c r="G22" s="1">
        <v>8.3212892451893228E-3</v>
      </c>
      <c r="H22" s="1">
        <v>5.9025114877969149E-3</v>
      </c>
      <c r="J22" s="1">
        <v>4.0564068800000002E-3</v>
      </c>
      <c r="K22" s="1">
        <v>6.0684745000000003E-4</v>
      </c>
      <c r="M22" s="3">
        <f t="shared" si="1"/>
        <v>2.0792565375063108E-2</v>
      </c>
      <c r="N22">
        <f t="shared" si="2"/>
        <v>7.7169786312598979E-2</v>
      </c>
      <c r="P22" s="3">
        <v>1.0699999999999999E-2</v>
      </c>
      <c r="Q22" s="3">
        <v>1.34E-2</v>
      </c>
      <c r="S22">
        <f t="shared" si="4"/>
        <v>1.9432304088844028</v>
      </c>
      <c r="T22">
        <f t="shared" si="5"/>
        <v>5.7589392770596248</v>
      </c>
      <c r="V22">
        <f t="shared" si="6"/>
        <v>1.869250112309895</v>
      </c>
      <c r="W22">
        <f t="shared" si="7"/>
        <v>3.3228691129150879E-3</v>
      </c>
      <c r="Y22">
        <f t="shared" si="8"/>
        <v>0.77769058366255361</v>
      </c>
      <c r="Z22">
        <f t="shared" si="9"/>
        <v>0.4404859319251429</v>
      </c>
      <c r="AB22">
        <f t="shared" si="10"/>
        <v>7.8010614413228812</v>
      </c>
      <c r="AC22">
        <f t="shared" si="0"/>
        <v>0.81970812879694266</v>
      </c>
      <c r="AE22">
        <f t="shared" si="11"/>
        <v>9.7816136810318888</v>
      </c>
      <c r="AF22">
        <f t="shared" si="12"/>
        <v>9.287864085269824</v>
      </c>
    </row>
    <row r="23" spans="1:32">
      <c r="A23" s="1">
        <v>2</v>
      </c>
      <c r="B23">
        <v>0.15</v>
      </c>
      <c r="D23" s="1">
        <v>2</v>
      </c>
      <c r="E23" s="1">
        <v>0.15</v>
      </c>
      <c r="G23" s="1">
        <v>5.8134462242100515E-3</v>
      </c>
      <c r="H23" s="1">
        <v>8.248500310537166E-3</v>
      </c>
      <c r="J23" s="1">
        <v>7.5961899760000002E-3</v>
      </c>
      <c r="K23" s="1">
        <v>4.3322697700000001E-3</v>
      </c>
      <c r="M23" s="3">
        <f t="shared" si="1"/>
        <v>5.4469878733403344E-2</v>
      </c>
      <c r="N23">
        <f t="shared" si="2"/>
        <v>5.4193590026845727E-2</v>
      </c>
      <c r="P23" s="3">
        <v>1.0800000000000001E-2</v>
      </c>
      <c r="Q23" s="3">
        <v>1.35E-2</v>
      </c>
      <c r="S23">
        <f t="shared" si="4"/>
        <v>5.0435072901299387</v>
      </c>
      <c r="T23">
        <f t="shared" si="5"/>
        <v>4.0143400019885727</v>
      </c>
      <c r="V23">
        <f t="shared" si="6"/>
        <v>7.3622871834888868E-3</v>
      </c>
      <c r="W23">
        <f t="shared" si="7"/>
        <v>2.8898285643262668E-2</v>
      </c>
      <c r="Y23">
        <f t="shared" si="8"/>
        <v>0.53828205779722693</v>
      </c>
      <c r="Z23">
        <f t="shared" si="9"/>
        <v>0.61100002300275302</v>
      </c>
      <c r="AB23">
        <f t="shared" si="10"/>
        <v>2.325898169421925</v>
      </c>
      <c r="AC23">
        <f t="shared" si="0"/>
        <v>4.0093365351586421</v>
      </c>
      <c r="AE23">
        <f t="shared" si="11"/>
        <v>9.4620198080076641</v>
      </c>
      <c r="AF23">
        <f t="shared" si="12"/>
        <v>9.5720824531854962</v>
      </c>
    </row>
    <row r="24" spans="1:32">
      <c r="A24" s="1">
        <v>4</v>
      </c>
      <c r="B24">
        <v>0.26250000000000001</v>
      </c>
      <c r="D24" s="1">
        <v>4</v>
      </c>
      <c r="E24" s="1">
        <v>0.22500000000000001</v>
      </c>
      <c r="G24" s="1">
        <v>5.5127182170023343E-3</v>
      </c>
      <c r="H24" s="1">
        <v>1.0446058241772773E-2</v>
      </c>
      <c r="J24" s="1">
        <v>7.7941377000000003E-3</v>
      </c>
      <c r="K24" s="1">
        <v>4.1577981000000003E-3</v>
      </c>
      <c r="M24" s="3">
        <f t="shared" si="1"/>
        <v>9.193561863900078E-2</v>
      </c>
      <c r="N24">
        <f t="shared" si="2"/>
        <v>7.9867952113924265E-2</v>
      </c>
      <c r="P24" s="3">
        <v>0</v>
      </c>
      <c r="Q24" s="3">
        <v>0</v>
      </c>
      <c r="S24" t="s">
        <v>7</v>
      </c>
      <c r="T24" t="s">
        <v>7</v>
      </c>
      <c r="V24" t="s">
        <v>7</v>
      </c>
      <c r="W24" t="s">
        <v>7</v>
      </c>
      <c r="Y24" t="s">
        <v>7</v>
      </c>
      <c r="Z24" t="s">
        <v>7</v>
      </c>
      <c r="AB24" t="s">
        <v>7</v>
      </c>
      <c r="AC24" t="s">
        <v>7</v>
      </c>
      <c r="AE24" t="s">
        <v>7</v>
      </c>
      <c r="AF24" t="s">
        <v>7</v>
      </c>
    </row>
    <row r="25" spans="1:32">
      <c r="A25" s="1">
        <v>1</v>
      </c>
      <c r="B25">
        <v>0.05</v>
      </c>
      <c r="D25" s="1">
        <v>4</v>
      </c>
      <c r="E25" s="1">
        <v>0.22500000000000001</v>
      </c>
      <c r="G25" s="1">
        <v>8.4524602455396287E-3</v>
      </c>
      <c r="H25" s="1">
        <v>9.0682715220860299E-3</v>
      </c>
      <c r="J25" s="1">
        <v>6.7717191560000001E-3</v>
      </c>
      <c r="K25" s="1">
        <v>3.0656726199999999E-3</v>
      </c>
      <c r="M25" s="3">
        <f t="shared" si="1"/>
        <v>2.1741393133846543E-2</v>
      </c>
      <c r="N25">
        <f t="shared" si="2"/>
        <v>7.9044648047362012E-2</v>
      </c>
      <c r="P25" s="3">
        <v>1.52E-2</v>
      </c>
      <c r="Q25" s="3">
        <v>1.35E-2</v>
      </c>
      <c r="S25">
        <f t="shared" si="4"/>
        <v>1.4303548114372726</v>
      </c>
      <c r="T25">
        <f t="shared" si="5"/>
        <v>5.8551591146194086</v>
      </c>
      <c r="V25">
        <f t="shared" si="6"/>
        <v>6.1906138671875599</v>
      </c>
      <c r="W25">
        <f t="shared" si="7"/>
        <v>3.0084890625827398E-3</v>
      </c>
      <c r="Y25">
        <f t="shared" si="8"/>
        <v>0.556082910890765</v>
      </c>
      <c r="Z25">
        <f t="shared" si="9"/>
        <v>0.67172381645081702</v>
      </c>
      <c r="AB25">
        <f t="shared" si="10"/>
        <v>2.7040286717400224</v>
      </c>
      <c r="AC25">
        <f t="shared" si="0"/>
        <v>5.5345173758430688</v>
      </c>
      <c r="AE25">
        <f t="shared" si="11"/>
        <v>9.49027909776078</v>
      </c>
      <c r="AF25">
        <f t="shared" si="12"/>
        <v>9.6543814935894972</v>
      </c>
    </row>
    <row r="26" spans="1:32">
      <c r="A26" s="1">
        <v>1</v>
      </c>
      <c r="B26">
        <v>0.05</v>
      </c>
      <c r="D26" s="1">
        <v>1</v>
      </c>
      <c r="E26" s="1">
        <v>0.05</v>
      </c>
      <c r="G26" s="1">
        <v>8.2637094302943671E-3</v>
      </c>
      <c r="H26" s="1">
        <v>1.0128541486131397E-2</v>
      </c>
      <c r="J26" s="1">
        <v>7.2982541200000001E-3</v>
      </c>
      <c r="K26" s="1">
        <v>5.7414034000000001E-3</v>
      </c>
      <c r="M26" s="3">
        <f t="shared" si="1"/>
        <v>2.1853987850098122E-2</v>
      </c>
      <c r="N26">
        <f t="shared" si="2"/>
        <v>2.1956648295377135E-2</v>
      </c>
      <c r="P26" s="3">
        <v>0</v>
      </c>
      <c r="Q26" s="3">
        <v>0</v>
      </c>
      <c r="S26" t="s">
        <v>7</v>
      </c>
      <c r="T26" t="s">
        <v>7</v>
      </c>
      <c r="V26" t="s">
        <v>7</v>
      </c>
      <c r="W26" t="s">
        <v>7</v>
      </c>
      <c r="Y26" t="s">
        <v>7</v>
      </c>
      <c r="Z26" t="s">
        <v>7</v>
      </c>
      <c r="AB26" t="s">
        <v>7</v>
      </c>
      <c r="AC26" t="s">
        <v>7</v>
      </c>
      <c r="AE26" t="s">
        <v>7</v>
      </c>
      <c r="AF26" t="s">
        <v>7</v>
      </c>
    </row>
    <row r="27" spans="1:32">
      <c r="A27" s="1">
        <v>1</v>
      </c>
      <c r="B27">
        <v>0.05</v>
      </c>
      <c r="D27" s="1">
        <v>4</v>
      </c>
      <c r="E27" s="1">
        <v>0.22500000000000001</v>
      </c>
      <c r="G27" s="1">
        <v>1.720576904386838E-2</v>
      </c>
      <c r="H27" s="1">
        <v>1.4726132002214848E-2</v>
      </c>
      <c r="J27" s="1">
        <v>1.4277963952000001E-2</v>
      </c>
      <c r="K27" s="1">
        <v>1.102797369E-2</v>
      </c>
      <c r="M27" s="3">
        <f t="shared" si="1"/>
        <v>2.7161244331956127E-2</v>
      </c>
      <c r="N27">
        <f t="shared" si="2"/>
        <v>8.3584701897404953E-2</v>
      </c>
      <c r="P27" s="3">
        <v>2.1299999999999999E-2</v>
      </c>
      <c r="Q27" s="3">
        <v>2.2499999999999999E-2</v>
      </c>
      <c r="S27">
        <f t="shared" si="4"/>
        <v>1.2751757902326821</v>
      </c>
      <c r="T27">
        <f t="shared" si="5"/>
        <v>3.7148756398846645</v>
      </c>
      <c r="V27">
        <f t="shared" si="6"/>
        <v>7.913418593575515</v>
      </c>
      <c r="W27">
        <f t="shared" si="7"/>
        <v>4.5942654870760193E-2</v>
      </c>
      <c r="Y27">
        <f t="shared" si="8"/>
        <v>0.80778258421917282</v>
      </c>
      <c r="Z27">
        <f t="shared" si="9"/>
        <v>0.65449475565399329</v>
      </c>
      <c r="AB27">
        <f t="shared" si="10"/>
        <v>8.2922962830834557</v>
      </c>
      <c r="AC27">
        <f t="shared" si="0"/>
        <v>5.106460526534021</v>
      </c>
      <c r="AE27">
        <f t="shared" si="11"/>
        <v>9.8145889711043193</v>
      </c>
      <c r="AF27">
        <f t="shared" si="12"/>
        <v>9.6318123419579429</v>
      </c>
    </row>
    <row r="28" spans="1:32">
      <c r="A28" s="1">
        <v>3</v>
      </c>
      <c r="B28">
        <v>0.21249999999999999</v>
      </c>
      <c r="D28" s="1">
        <v>4</v>
      </c>
      <c r="E28" s="1">
        <v>0.22500000000000001</v>
      </c>
      <c r="G28" s="1">
        <v>1.5268923754892371E-2</v>
      </c>
      <c r="H28" s="1">
        <v>1.0733858749217524E-2</v>
      </c>
      <c r="J28" s="1">
        <v>4.1151704168E-2</v>
      </c>
      <c r="K28" s="1">
        <v>3.8466729159999997E-2</v>
      </c>
      <c r="M28" s="3">
        <f t="shared" si="1"/>
        <v>8.964020930763078E-2</v>
      </c>
      <c r="N28">
        <f t="shared" si="2"/>
        <v>9.1400195969739181E-2</v>
      </c>
      <c r="P28" s="3">
        <v>2.5100000000000001E-2</v>
      </c>
      <c r="Q28" s="3">
        <v>2.2599999999999999E-2</v>
      </c>
      <c r="S28">
        <f t="shared" si="4"/>
        <v>3.57132307998529</v>
      </c>
      <c r="T28">
        <f t="shared" si="5"/>
        <v>4.0442564588380172</v>
      </c>
      <c r="V28">
        <f t="shared" si="6"/>
        <v>5.8133081191512607E-2</v>
      </c>
      <c r="W28">
        <f t="shared" si="7"/>
        <v>2.7642326108961585E-2</v>
      </c>
      <c r="Y28">
        <f t="shared" si="8"/>
        <v>0.60832365557340118</v>
      </c>
      <c r="Z28">
        <f t="shared" si="9"/>
        <v>0.47494950217776655</v>
      </c>
      <c r="AB28">
        <f t="shared" si="10"/>
        <v>3.9424660516404488</v>
      </c>
      <c r="AC28">
        <f t="shared" si="0"/>
        <v>1.2354965589807221</v>
      </c>
      <c r="AE28">
        <f t="shared" si="11"/>
        <v>9.5682694099609993</v>
      </c>
      <c r="AF28">
        <f t="shared" si="12"/>
        <v>9.3532948736018238</v>
      </c>
    </row>
    <row r="29" spans="1:32">
      <c r="A29" s="1">
        <v>4</v>
      </c>
      <c r="B29">
        <v>0.26250000000000001</v>
      </c>
      <c r="D29" s="1">
        <v>4</v>
      </c>
      <c r="E29" s="1">
        <v>0.22500000000000001</v>
      </c>
      <c r="G29" s="1">
        <v>6.405358792841603E-3</v>
      </c>
      <c r="H29" s="1">
        <v>9.5286319934912572E-3</v>
      </c>
      <c r="J29" s="1">
        <v>5.4438167200000004E-3</v>
      </c>
      <c r="K29" s="1">
        <v>1.9595567499999999E-3</v>
      </c>
      <c r="M29" s="3">
        <f t="shared" si="1"/>
        <v>9.1449725170947196E-2</v>
      </c>
      <c r="N29">
        <f t="shared" si="2"/>
        <v>7.8829396247830433E-2</v>
      </c>
      <c r="P29" s="3">
        <v>1.35E-2</v>
      </c>
      <c r="Q29" s="3">
        <v>1.3599999999999999E-2</v>
      </c>
      <c r="S29">
        <f t="shared" si="4"/>
        <v>6.7740537163664589</v>
      </c>
      <c r="T29">
        <f t="shared" si="5"/>
        <v>5.7962791358698853</v>
      </c>
      <c r="V29">
        <f t="shared" si="6"/>
        <v>1.2547525376232914E-3</v>
      </c>
      <c r="W29">
        <f t="shared" si="7"/>
        <v>3.1965203146187668E-3</v>
      </c>
      <c r="Y29">
        <f t="shared" si="8"/>
        <v>0.47447102169197058</v>
      </c>
      <c r="Z29">
        <f t="shared" si="9"/>
        <v>0.70063470540376893</v>
      </c>
      <c r="AB29">
        <f t="shared" si="10"/>
        <v>1.2288794611753111</v>
      </c>
      <c r="AC29">
        <f t="shared" si="0"/>
        <v>6.2255640393768674</v>
      </c>
      <c r="AE29">
        <f t="shared" si="11"/>
        <v>9.3524193860931888</v>
      </c>
      <c r="AF29">
        <f t="shared" si="12"/>
        <v>9.6909832919183678</v>
      </c>
    </row>
    <row r="30" spans="1:32">
      <c r="A30" s="1">
        <v>4</v>
      </c>
      <c r="B30">
        <v>0.26250000000000001</v>
      </c>
      <c r="D30" s="1">
        <v>4</v>
      </c>
      <c r="E30" s="1">
        <v>0.22500000000000001</v>
      </c>
      <c r="G30" s="1">
        <v>4.3050256090501719E-3</v>
      </c>
      <c r="H30" s="1">
        <v>7.9050735338858369E-3</v>
      </c>
      <c r="J30" s="1">
        <v>7.7089426999999997E-3</v>
      </c>
      <c r="K30" s="1">
        <v>4.2722630999999997E-3</v>
      </c>
      <c r="M30" s="3">
        <f t="shared" si="1"/>
        <v>9.1504656103016724E-2</v>
      </c>
      <c r="N30">
        <f t="shared" si="2"/>
        <v>7.9059112211295288E-2</v>
      </c>
      <c r="P30" s="3">
        <v>0</v>
      </c>
      <c r="Q30" s="3">
        <v>0</v>
      </c>
      <c r="S30" t="s">
        <v>7</v>
      </c>
      <c r="T30" t="s">
        <v>7</v>
      </c>
      <c r="V30" t="s">
        <v>7</v>
      </c>
      <c r="W30" t="s">
        <v>7</v>
      </c>
      <c r="Y30" t="s">
        <v>7</v>
      </c>
      <c r="Z30" t="s">
        <v>7</v>
      </c>
      <c r="AB30" t="s">
        <v>7</v>
      </c>
      <c r="AC30" t="s">
        <v>7</v>
      </c>
      <c r="AE30" t="s">
        <v>7</v>
      </c>
      <c r="AF30" t="s">
        <v>7</v>
      </c>
    </row>
    <row r="31" spans="1:32">
      <c r="A31" s="1">
        <v>3</v>
      </c>
      <c r="B31">
        <v>0.21249999999999999</v>
      </c>
      <c r="D31" s="1">
        <v>4</v>
      </c>
      <c r="E31" s="1">
        <v>0.22500000000000001</v>
      </c>
      <c r="G31" s="1">
        <v>4.6182937729931208E-3</v>
      </c>
      <c r="H31" s="1">
        <v>5.949086368822824E-3</v>
      </c>
      <c r="J31" s="1">
        <v>7.3980996999999998E-3</v>
      </c>
      <c r="K31" s="1">
        <v>-8.2661189999999997E-4</v>
      </c>
      <c r="M31" s="3">
        <f t="shared" si="1"/>
        <v>7.4838797824331033E-2</v>
      </c>
      <c r="N31">
        <f t="shared" si="2"/>
        <v>7.6707491489607607E-2</v>
      </c>
      <c r="P31" s="3">
        <v>0</v>
      </c>
      <c r="Q31" s="3">
        <v>0</v>
      </c>
      <c r="S31" t="s">
        <v>7</v>
      </c>
      <c r="T31" t="s">
        <v>7</v>
      </c>
      <c r="V31" t="s">
        <v>7</v>
      </c>
      <c r="W31" t="s">
        <v>7</v>
      </c>
      <c r="Y31" t="s">
        <v>7</v>
      </c>
      <c r="Z31" t="s">
        <v>7</v>
      </c>
      <c r="AB31" t="s">
        <v>7</v>
      </c>
      <c r="AC31" t="s">
        <v>7</v>
      </c>
      <c r="AE31" t="s">
        <v>7</v>
      </c>
      <c r="AF31" t="s">
        <v>7</v>
      </c>
    </row>
    <row r="32" spans="1:32">
      <c r="A32" s="1">
        <v>2</v>
      </c>
      <c r="B32">
        <v>0.15</v>
      </c>
      <c r="D32" s="1">
        <v>2</v>
      </c>
      <c r="E32" s="1">
        <v>0.15</v>
      </c>
      <c r="G32" s="1">
        <v>5.3112557204530635E-3</v>
      </c>
      <c r="H32" s="1">
        <v>8.576953320403511E-3</v>
      </c>
      <c r="J32" s="1">
        <v>5.1568720239999997E-3</v>
      </c>
      <c r="K32" s="1">
        <v>1.6053189300000001E-3</v>
      </c>
      <c r="M32" s="3">
        <f t="shared" si="1"/>
        <v>5.3489375914817693E-2</v>
      </c>
      <c r="N32">
        <f t="shared" si="2"/>
        <v>5.3394090750134494E-2</v>
      </c>
      <c r="P32" s="3">
        <v>1.15E-2</v>
      </c>
      <c r="Q32" s="3">
        <v>1.37E-2</v>
      </c>
      <c r="S32">
        <f t="shared" si="4"/>
        <v>4.6512500795493645</v>
      </c>
      <c r="T32">
        <f t="shared" si="5"/>
        <v>3.897378886871131</v>
      </c>
      <c r="V32">
        <f t="shared" si="6"/>
        <v>1.1962136699828887E-2</v>
      </c>
      <c r="W32">
        <f t="shared" si="7"/>
        <v>3.4490524776200571E-2</v>
      </c>
      <c r="Y32">
        <f t="shared" si="8"/>
        <v>0.4618483235176577</v>
      </c>
      <c r="Z32">
        <f t="shared" si="9"/>
        <v>0.62605498689076722</v>
      </c>
      <c r="AB32">
        <f t="shared" si="10"/>
        <v>1.0630553031879675</v>
      </c>
      <c r="AC32">
        <f t="shared" si="0"/>
        <v>4.3882906600663603</v>
      </c>
      <c r="AE32">
        <f t="shared" si="11"/>
        <v>9.3289987429964558</v>
      </c>
      <c r="AF32">
        <f t="shared" si="12"/>
        <v>9.5932249586077116</v>
      </c>
    </row>
    <row r="33" spans="1:32">
      <c r="A33" s="1">
        <v>1</v>
      </c>
      <c r="B33">
        <v>0.05</v>
      </c>
      <c r="D33" s="1">
        <v>4</v>
      </c>
      <c r="E33" s="1">
        <v>0.22500000000000001</v>
      </c>
      <c r="G33" s="1">
        <v>2.0422827423711119E-2</v>
      </c>
      <c r="H33" s="1">
        <v>1.4845389539341799E-2</v>
      </c>
      <c r="J33" s="1">
        <v>2.342188072E-2</v>
      </c>
      <c r="K33" s="1">
        <v>2.0388325249999999E-2</v>
      </c>
      <c r="M33" s="3">
        <f t="shared" si="1"/>
        <v>3.1281569381237037E-2</v>
      </c>
      <c r="N33">
        <f t="shared" si="2"/>
        <v>8.6744571596447273E-2</v>
      </c>
      <c r="P33" s="3">
        <v>2.0299999999999999E-2</v>
      </c>
      <c r="Q33" s="3">
        <v>2.2499999999999999E-2</v>
      </c>
      <c r="S33">
        <f t="shared" si="4"/>
        <v>1.5409640089279331</v>
      </c>
      <c r="T33">
        <f t="shared" si="5"/>
        <v>3.8553142931754345</v>
      </c>
      <c r="V33">
        <f t="shared" si="6"/>
        <v>4.9669432307341985</v>
      </c>
      <c r="W33">
        <f t="shared" si="7"/>
        <v>3.6803170820229138E-2</v>
      </c>
      <c r="Y33">
        <f t="shared" si="8"/>
        <v>1.006050612005474</v>
      </c>
      <c r="Z33">
        <f t="shared" si="9"/>
        <v>0.65979509063741337</v>
      </c>
      <c r="AB33">
        <f t="shared" si="10"/>
        <v>10</v>
      </c>
      <c r="AC33">
        <f t="shared" si="0"/>
        <v>5.2390676758644403</v>
      </c>
      <c r="AE33">
        <f t="shared" si="11"/>
        <v>9.9947603408230208</v>
      </c>
      <c r="AF33">
        <f t="shared" si="12"/>
        <v>9.638818159499543</v>
      </c>
    </row>
    <row r="34" spans="1:32">
      <c r="A34" s="1">
        <v>4</v>
      </c>
      <c r="B34">
        <v>0.26250000000000001</v>
      </c>
      <c r="D34" s="1">
        <v>4</v>
      </c>
      <c r="E34" s="1">
        <v>0.22500000000000001</v>
      </c>
      <c r="G34" s="1">
        <v>4.5462053314146E-3</v>
      </c>
      <c r="H34" s="1">
        <v>9.8232340410755146E-3</v>
      </c>
      <c r="J34" s="1">
        <v>7.9615316999999998E-3</v>
      </c>
      <c r="K34" s="1">
        <v>4.3874240999999996E-3</v>
      </c>
      <c r="M34" s="3">
        <f t="shared" si="1"/>
        <v>9.1669245677138203E-2</v>
      </c>
      <c r="N34">
        <f t="shared" si="2"/>
        <v>7.9736886047025182E-2</v>
      </c>
      <c r="P34" s="3">
        <v>0</v>
      </c>
      <c r="Q34" s="3">
        <v>0</v>
      </c>
      <c r="S34" t="s">
        <v>7</v>
      </c>
      <c r="T34" t="s">
        <v>7</v>
      </c>
      <c r="V34" t="s">
        <v>7</v>
      </c>
      <c r="W34" t="s">
        <v>7</v>
      </c>
      <c r="Y34" t="s">
        <v>7</v>
      </c>
      <c r="Z34" t="s">
        <v>7</v>
      </c>
      <c r="AB34" t="s">
        <v>7</v>
      </c>
      <c r="AC34" t="s">
        <v>7</v>
      </c>
      <c r="AE34" t="s">
        <v>7</v>
      </c>
      <c r="AF34" t="s">
        <v>7</v>
      </c>
    </row>
    <row r="35" spans="1:32">
      <c r="A35" s="1">
        <v>3</v>
      </c>
      <c r="B35">
        <v>0.21249999999999999</v>
      </c>
      <c r="D35" s="1">
        <v>4</v>
      </c>
      <c r="E35" s="1">
        <v>0.22500000000000001</v>
      </c>
      <c r="G35" s="1">
        <v>6.485147495968362E-3</v>
      </c>
      <c r="H35" s="1">
        <v>6.186599647850336E-3</v>
      </c>
      <c r="J35" s="1">
        <v>4.6729500200000003E-3</v>
      </c>
      <c r="K35" s="1">
        <v>-3.2844664999999999E-3</v>
      </c>
      <c r="M35" s="3">
        <f t="shared" si="1"/>
        <v>7.4552699171989464E-2</v>
      </c>
      <c r="N35">
        <f t="shared" si="2"/>
        <v>7.5967377715950121E-2</v>
      </c>
      <c r="P35" s="3">
        <v>1.1299999999999999E-2</v>
      </c>
      <c r="Q35" s="3">
        <v>1.37E-2</v>
      </c>
      <c r="S35">
        <f t="shared" si="4"/>
        <v>6.5975839975211921</v>
      </c>
      <c r="T35">
        <f t="shared" si="5"/>
        <v>5.5450640668576732</v>
      </c>
      <c r="V35">
        <f t="shared" si="6"/>
        <v>1.4700490621141543E-3</v>
      </c>
      <c r="W35">
        <f t="shared" si="7"/>
        <v>4.1696094576307956E-3</v>
      </c>
      <c r="Y35">
        <f t="shared" si="8"/>
        <v>0.57390685805029751</v>
      </c>
      <c r="Z35">
        <f t="shared" si="9"/>
        <v>0.45157661663141135</v>
      </c>
      <c r="AB35">
        <f t="shared" si="10"/>
        <v>3.1083148006364305</v>
      </c>
      <c r="AC35">
        <f t="shared" si="0"/>
        <v>0.94032776460265799</v>
      </c>
      <c r="AE35">
        <f t="shared" si="11"/>
        <v>9.5176828289872262</v>
      </c>
      <c r="AF35">
        <f t="shared" si="12"/>
        <v>9.3094628907269854</v>
      </c>
    </row>
    <row r="36" spans="1:32">
      <c r="A36" s="1">
        <v>1</v>
      </c>
      <c r="B36">
        <v>0.05</v>
      </c>
      <c r="D36" s="1">
        <v>4</v>
      </c>
      <c r="E36" s="1">
        <v>0.22500000000000001</v>
      </c>
      <c r="G36" s="1">
        <v>1.0519977761204124E-2</v>
      </c>
      <c r="H36" s="1">
        <v>8.4692002937100802E-3</v>
      </c>
      <c r="J36" s="1">
        <v>4.798257932E-3</v>
      </c>
      <c r="K36" s="1">
        <v>1.4335540399999999E-3</v>
      </c>
      <c r="M36" s="3">
        <f t="shared" si="1"/>
        <v>2.1772745231068046E-2</v>
      </c>
      <c r="N36">
        <f t="shared" si="2"/>
        <v>7.8300918111236698E-2</v>
      </c>
      <c r="P36" s="3">
        <v>1.12E-2</v>
      </c>
      <c r="Q36" s="3">
        <v>1.38E-2</v>
      </c>
      <c r="S36">
        <f t="shared" si="4"/>
        <v>1.9439951099167898</v>
      </c>
      <c r="T36">
        <f t="shared" si="5"/>
        <v>5.6739795732780216</v>
      </c>
      <c r="V36">
        <f t="shared" si="6"/>
        <v>1.8655901559644519</v>
      </c>
      <c r="W36">
        <f t="shared" si="7"/>
        <v>3.6326987667282973E-3</v>
      </c>
      <c r="Y36">
        <f t="shared" si="8"/>
        <v>0.93928372867893961</v>
      </c>
      <c r="Z36">
        <f t="shared" si="9"/>
        <v>0.61371016621087537</v>
      </c>
      <c r="AB36">
        <f t="shared" si="10"/>
        <v>9.7164309994047731</v>
      </c>
      <c r="AC36">
        <f t="shared" si="0"/>
        <v>4.0772379970555344</v>
      </c>
      <c r="AE36">
        <f t="shared" si="11"/>
        <v>9.945593598136039</v>
      </c>
      <c r="AF36">
        <f t="shared" si="12"/>
        <v>9.5759266350075443</v>
      </c>
    </row>
    <row r="37" spans="1:32">
      <c r="A37" s="1">
        <v>1</v>
      </c>
      <c r="B37">
        <v>0.05</v>
      </c>
      <c r="D37" s="1">
        <v>4</v>
      </c>
      <c r="E37" s="1">
        <v>0.22500000000000001</v>
      </c>
      <c r="G37" s="1">
        <v>1.7437376089150396E-2</v>
      </c>
      <c r="H37" s="1">
        <v>1.5271131572175439E-2</v>
      </c>
      <c r="J37" s="1">
        <v>1.2427010291999999E-2</v>
      </c>
      <c r="K37" s="1">
        <v>9.2283827400000008E-3</v>
      </c>
      <c r="M37" s="3">
        <f t="shared" si="1"/>
        <v>2.6621462127050133E-2</v>
      </c>
      <c r="N37">
        <f t="shared" si="2"/>
        <v>8.3166504770725153E-2</v>
      </c>
      <c r="P37" s="3">
        <v>2.3300000000000001E-2</v>
      </c>
      <c r="Q37" s="3">
        <v>2.2499999999999999E-2</v>
      </c>
      <c r="S37">
        <f t="shared" si="4"/>
        <v>1.1425520226201773</v>
      </c>
      <c r="T37">
        <f t="shared" si="5"/>
        <v>3.6962891009211178</v>
      </c>
      <c r="V37">
        <f t="shared" si="6"/>
        <v>9.1528382327137887</v>
      </c>
      <c r="W37">
        <f t="shared" si="7"/>
        <v>4.7340273392670829E-2</v>
      </c>
      <c r="Y37">
        <f t="shared" si="8"/>
        <v>0.74838523987769934</v>
      </c>
      <c r="Z37">
        <f t="shared" si="9"/>
        <v>0.67871695876335292</v>
      </c>
      <c r="AB37">
        <f t="shared" si="10"/>
        <v>7.2542744993937003</v>
      </c>
      <c r="AC37">
        <f t="shared" si="0"/>
        <v>5.7053115945919908</v>
      </c>
      <c r="AE37">
        <f t="shared" si="11"/>
        <v>9.7482504269694665</v>
      </c>
      <c r="AF37">
        <f t="shared" si="12"/>
        <v>9.6633774016548628</v>
      </c>
    </row>
    <row r="38" spans="1:32">
      <c r="A38" s="1">
        <v>1</v>
      </c>
      <c r="B38">
        <v>0.05</v>
      </c>
      <c r="D38" s="1">
        <v>4</v>
      </c>
      <c r="E38" s="1">
        <v>0.22500000000000001</v>
      </c>
      <c r="G38" s="1">
        <v>5.8286757984811564E-3</v>
      </c>
      <c r="H38" s="1">
        <v>9.95317458146921E-3</v>
      </c>
      <c r="J38" s="1">
        <v>7.5405777000000004E-3</v>
      </c>
      <c r="K38" s="1">
        <v>3.9642580999999996E-3</v>
      </c>
      <c r="M38" s="3">
        <f t="shared" si="1"/>
        <v>2.1123084499493721E-2</v>
      </c>
      <c r="N38">
        <f t="shared" si="2"/>
        <v>7.9639144227156414E-2</v>
      </c>
      <c r="P38" s="3">
        <v>0</v>
      </c>
      <c r="Q38" s="3">
        <v>0</v>
      </c>
      <c r="S38" t="s">
        <v>7</v>
      </c>
      <c r="T38" t="s">
        <v>7</v>
      </c>
      <c r="V38" t="s">
        <v>7</v>
      </c>
      <c r="W38" t="s">
        <v>7</v>
      </c>
      <c r="Y38" t="s">
        <v>7</v>
      </c>
      <c r="Z38" t="s">
        <v>7</v>
      </c>
      <c r="AB38" t="s">
        <v>7</v>
      </c>
      <c r="AC38" t="s">
        <v>7</v>
      </c>
      <c r="AE38" t="s">
        <v>7</v>
      </c>
      <c r="AF38" t="s">
        <v>7</v>
      </c>
    </row>
    <row r="39" spans="1:32">
      <c r="A39" s="1">
        <v>3</v>
      </c>
      <c r="B39">
        <v>0.21249999999999999</v>
      </c>
      <c r="D39" s="1">
        <v>4</v>
      </c>
      <c r="E39" s="1">
        <v>0.22500000000000001</v>
      </c>
      <c r="G39" s="1">
        <v>1.6553502044477458E-2</v>
      </c>
      <c r="H39" s="1">
        <v>1.5941555359179273E-2</v>
      </c>
      <c r="J39" s="1">
        <v>2.5458936775999998E-2</v>
      </c>
      <c r="K39" s="1">
        <v>1.7660134269999999E-2</v>
      </c>
      <c r="M39" s="3">
        <f t="shared" si="1"/>
        <v>8.4837479606825805E-2</v>
      </c>
      <c r="N39">
        <f t="shared" si="2"/>
        <v>8.6200563209726425E-2</v>
      </c>
      <c r="P39" s="3">
        <v>2.3900000000000001E-2</v>
      </c>
      <c r="Q39" s="3">
        <v>2.2499999999999999E-2</v>
      </c>
      <c r="S39">
        <f t="shared" si="4"/>
        <v>3.5496853391977323</v>
      </c>
      <c r="T39">
        <f t="shared" si="5"/>
        <v>3.8311361426545081</v>
      </c>
      <c r="V39">
        <f t="shared" si="6"/>
        <v>6.0280079820718577E-2</v>
      </c>
      <c r="W39">
        <f t="shared" si="7"/>
        <v>3.8214005698952051E-2</v>
      </c>
      <c r="Y39">
        <f t="shared" si="8"/>
        <v>0.69261514830449611</v>
      </c>
      <c r="Z39">
        <f t="shared" si="9"/>
        <v>0.70851357151907879</v>
      </c>
      <c r="AB39">
        <f t="shared" si="10"/>
        <v>6.0381399981477628</v>
      </c>
      <c r="AC39">
        <f t="shared" si="0"/>
        <v>6.4059991026187708</v>
      </c>
      <c r="AE39">
        <f t="shared" si="11"/>
        <v>9.6809839716925765</v>
      </c>
      <c r="AF39">
        <f t="shared" si="12"/>
        <v>9.7006963470763345</v>
      </c>
    </row>
    <row r="40" spans="1:32">
      <c r="A40" s="1">
        <v>1</v>
      </c>
      <c r="B40">
        <v>0.05</v>
      </c>
      <c r="D40" s="1">
        <v>4</v>
      </c>
      <c r="E40" s="1">
        <v>0.22500000000000001</v>
      </c>
      <c r="G40" s="1">
        <v>1.9491370810911724E-2</v>
      </c>
      <c r="H40" s="1">
        <v>1.649818564855288E-2</v>
      </c>
      <c r="J40" s="1">
        <v>2.1612984968000001E-2</v>
      </c>
      <c r="K40" s="1">
        <v>1.8568527509999998E-2</v>
      </c>
      <c r="M40" s="3">
        <f t="shared" si="1"/>
        <v>3.0368118592970575E-2</v>
      </c>
      <c r="N40">
        <f t="shared" si="2"/>
        <v>8.6688904386184304E-2</v>
      </c>
      <c r="P40" s="3">
        <v>2.3900000000000001E-2</v>
      </c>
      <c r="Q40" s="3">
        <v>2.2499999999999999E-2</v>
      </c>
      <c r="S40">
        <f t="shared" si="4"/>
        <v>1.2706325771117395</v>
      </c>
      <c r="T40">
        <f t="shared" si="5"/>
        <v>3.8528401949415247</v>
      </c>
      <c r="V40">
        <f t="shared" si="6"/>
        <v>7.9607463616954082</v>
      </c>
      <c r="W40">
        <f t="shared" si="7"/>
        <v>3.6944720402390753E-2</v>
      </c>
      <c r="Y40">
        <f t="shared" si="8"/>
        <v>0.81553852765321022</v>
      </c>
      <c r="Z40">
        <f t="shared" si="9"/>
        <v>0.73325269549123917</v>
      </c>
      <c r="AB40">
        <f t="shared" si="10"/>
        <v>8.4076165368907141</v>
      </c>
      <c r="AC40">
        <f t="shared" si="0"/>
        <v>6.9458687354058553</v>
      </c>
      <c r="AE40">
        <f t="shared" si="11"/>
        <v>9.8228889655826297</v>
      </c>
      <c r="AF40">
        <f t="shared" si="12"/>
        <v>9.7305073363084365</v>
      </c>
    </row>
    <row r="41" spans="1:32">
      <c r="A41" s="1">
        <v>1</v>
      </c>
      <c r="B41">
        <v>0.05</v>
      </c>
      <c r="D41" s="1">
        <v>4</v>
      </c>
      <c r="E41" s="1">
        <v>0.22500000000000001</v>
      </c>
      <c r="G41" s="1">
        <v>1.6970423253200757E-2</v>
      </c>
      <c r="H41" s="1">
        <v>1.5101530622160455E-2</v>
      </c>
      <c r="J41" s="1">
        <v>1.9432544552000001E-2</v>
      </c>
      <c r="K41" s="1">
        <v>1.6268467839999998E-2</v>
      </c>
      <c r="M41" s="3">
        <f t="shared" si="1"/>
        <v>2.8800989268400256E-2</v>
      </c>
      <c r="N41">
        <f t="shared" si="2"/>
        <v>8.5456666154053493E-2</v>
      </c>
      <c r="P41" s="3">
        <v>2.0199999999999999E-2</v>
      </c>
      <c r="Q41" s="3">
        <v>2.2499999999999999E-2</v>
      </c>
      <c r="S41">
        <f t="shared" si="4"/>
        <v>1.4257915479406067</v>
      </c>
      <c r="T41">
        <f t="shared" si="5"/>
        <v>3.7980740512912665</v>
      </c>
      <c r="V41">
        <f t="shared" si="6"/>
        <v>6.2424427261602808</v>
      </c>
      <c r="W41">
        <f t="shared" si="7"/>
        <v>4.0246394456866071E-2</v>
      </c>
      <c r="Y41">
        <f t="shared" si="8"/>
        <v>0.84011996302974046</v>
      </c>
      <c r="Z41">
        <f t="shared" si="9"/>
        <v>0.67117913876268698</v>
      </c>
      <c r="AB41">
        <f t="shared" si="10"/>
        <v>8.7439319922472993</v>
      </c>
      <c r="AC41">
        <f t="shared" si="0"/>
        <v>5.5211330164570898</v>
      </c>
      <c r="AE41">
        <f t="shared" si="11"/>
        <v>9.8486826091760786</v>
      </c>
      <c r="AF41">
        <f t="shared" si="12"/>
        <v>9.6536768990350694</v>
      </c>
    </row>
    <row r="42" spans="1:32">
      <c r="A42" s="1">
        <v>1</v>
      </c>
      <c r="B42">
        <v>0.05</v>
      </c>
      <c r="D42" s="1">
        <v>1</v>
      </c>
      <c r="E42" s="1">
        <v>0.05</v>
      </c>
      <c r="G42" s="1">
        <v>2.2476853807651458E-2</v>
      </c>
      <c r="H42" s="1">
        <v>1.6207732609151995E-2</v>
      </c>
      <c r="J42" s="1">
        <v>1.6328892987999999E-2</v>
      </c>
      <c r="K42" s="1">
        <v>1.489825656E-2</v>
      </c>
      <c r="M42" s="3">
        <f t="shared" si="1"/>
        <v>2.9601915598550483E-2</v>
      </c>
      <c r="N42">
        <f t="shared" si="2"/>
        <v>2.7035329723050668E-2</v>
      </c>
      <c r="P42" s="3">
        <v>2.1399999999999999E-2</v>
      </c>
      <c r="Q42" s="3">
        <v>2.2499999999999999E-2</v>
      </c>
      <c r="S42">
        <f t="shared" si="4"/>
        <v>1.3832670840444152</v>
      </c>
      <c r="T42">
        <f t="shared" si="5"/>
        <v>1.2015702099133632</v>
      </c>
      <c r="V42">
        <f t="shared" si="6"/>
        <v>6.7256880220158033</v>
      </c>
      <c r="W42">
        <f t="shared" si="7"/>
        <v>8.6408966422368021</v>
      </c>
      <c r="Y42">
        <f t="shared" si="8"/>
        <v>1.0503202713855821</v>
      </c>
      <c r="Z42">
        <f t="shared" si="9"/>
        <v>0.72034367151786649</v>
      </c>
      <c r="AB42">
        <f t="shared" si="10"/>
        <v>9.8057272141395888</v>
      </c>
      <c r="AC42">
        <f t="shared" si="0"/>
        <v>6.6694395003797231</v>
      </c>
      <c r="AE42">
        <f t="shared" si="11"/>
        <v>9.9573565049328447</v>
      </c>
      <c r="AF42">
        <f t="shared" si="12"/>
        <v>9.7150794901789226</v>
      </c>
    </row>
    <row r="43" spans="1:32">
      <c r="A43" s="1">
        <v>4</v>
      </c>
      <c r="B43">
        <v>0.26250000000000001</v>
      </c>
      <c r="D43" s="1">
        <v>4</v>
      </c>
      <c r="E43" s="1">
        <v>0.22500000000000001</v>
      </c>
      <c r="G43" s="1">
        <v>2.9425929941399699E-3</v>
      </c>
      <c r="H43" s="1">
        <v>5.6874759692859423E-3</v>
      </c>
      <c r="J43" s="1">
        <v>7.9445777000000002E-3</v>
      </c>
      <c r="K43" s="1">
        <v>4.3637980999999999E-3</v>
      </c>
      <c r="M43" s="3">
        <f t="shared" si="1"/>
        <v>9.1129056898046665E-2</v>
      </c>
      <c r="N43">
        <f t="shared" si="2"/>
        <v>7.8350424689761985E-2</v>
      </c>
      <c r="P43" s="3">
        <v>0</v>
      </c>
      <c r="Q43" s="3">
        <v>0</v>
      </c>
      <c r="S43" t="s">
        <v>7</v>
      </c>
      <c r="T43" t="s">
        <v>7</v>
      </c>
      <c r="V43" t="s">
        <v>7</v>
      </c>
      <c r="W43" t="s">
        <v>7</v>
      </c>
      <c r="Y43" t="s">
        <v>7</v>
      </c>
      <c r="Z43" t="s">
        <v>7</v>
      </c>
      <c r="AB43" t="s">
        <v>7</v>
      </c>
      <c r="AC43" t="s">
        <v>7</v>
      </c>
      <c r="AE43" t="s">
        <v>7</v>
      </c>
      <c r="AF43" t="s">
        <v>7</v>
      </c>
    </row>
    <row r="44" spans="1:32">
      <c r="A44" s="1">
        <v>3</v>
      </c>
      <c r="B44">
        <v>0.21249999999999999</v>
      </c>
      <c r="D44" s="1">
        <v>4</v>
      </c>
      <c r="E44" s="1">
        <v>0.22500000000000001</v>
      </c>
      <c r="G44" s="1">
        <v>7.9454581722029714E-3</v>
      </c>
      <c r="H44" s="1">
        <v>9.2690818556605825E-3</v>
      </c>
      <c r="J44" s="1">
        <v>4.5222897000000003E-3</v>
      </c>
      <c r="K44" s="1">
        <v>-3.7983219000000002E-3</v>
      </c>
      <c r="M44" s="3">
        <f t="shared" si="1"/>
        <v>7.4989249290734319E-2</v>
      </c>
      <c r="N44">
        <f t="shared" si="2"/>
        <v>7.6823586651886863E-2</v>
      </c>
      <c r="P44" s="3">
        <v>0</v>
      </c>
      <c r="Q44" s="3">
        <v>0</v>
      </c>
      <c r="S44" t="s">
        <v>7</v>
      </c>
      <c r="T44" t="s">
        <v>7</v>
      </c>
      <c r="V44" t="s">
        <v>7</v>
      </c>
      <c r="W44" t="s">
        <v>7</v>
      </c>
      <c r="Y44" t="s">
        <v>7</v>
      </c>
      <c r="Z44" t="s">
        <v>7</v>
      </c>
      <c r="AB44" t="s">
        <v>7</v>
      </c>
      <c r="AC44" t="s">
        <v>7</v>
      </c>
      <c r="AE44" t="s">
        <v>7</v>
      </c>
      <c r="AF44" t="s">
        <v>7</v>
      </c>
    </row>
    <row r="45" spans="1:32">
      <c r="A45" s="1">
        <v>1</v>
      </c>
      <c r="B45">
        <v>0.05</v>
      </c>
      <c r="D45" s="1">
        <v>4</v>
      </c>
      <c r="E45" s="1">
        <v>0.22500000000000001</v>
      </c>
      <c r="G45" s="1">
        <v>1.4951288220948142E-3</v>
      </c>
      <c r="H45" s="1">
        <v>6.0782432547942843E-3</v>
      </c>
      <c r="J45" s="1">
        <v>8.0538873319999996E-3</v>
      </c>
      <c r="K45" s="1">
        <v>4.72165954E-3</v>
      </c>
      <c r="M45" s="3">
        <f t="shared" si="1"/>
        <v>1.9849672051364939E-2</v>
      </c>
      <c r="N45">
        <f t="shared" si="2"/>
        <v>7.8599967598264764E-2</v>
      </c>
      <c r="P45" s="3">
        <v>1.4500000000000001E-2</v>
      </c>
      <c r="Q45" s="3">
        <v>1.4E-2</v>
      </c>
      <c r="S45">
        <f t="shared" si="4"/>
        <v>1.3689429000941336</v>
      </c>
      <c r="T45">
        <f t="shared" si="5"/>
        <v>5.6142833998760544</v>
      </c>
      <c r="V45">
        <f t="shared" si="6"/>
        <v>6.8877315510197761</v>
      </c>
      <c r="W45">
        <f t="shared" si="7"/>
        <v>3.8706206534417733E-3</v>
      </c>
      <c r="Y45">
        <f t="shared" si="8"/>
        <v>0.10311233255826305</v>
      </c>
      <c r="Z45">
        <f t="shared" si="9"/>
        <v>0.434160232485306</v>
      </c>
      <c r="AB45">
        <f t="shared" si="10"/>
        <v>1.4573281577361113E-4</v>
      </c>
      <c r="AC45">
        <f t="shared" si="0"/>
        <v>0.75625095122918318</v>
      </c>
      <c r="AE45">
        <f t="shared" si="11"/>
        <v>8.0266212227434384</v>
      </c>
      <c r="AF45">
        <f t="shared" si="12"/>
        <v>9.2753000822573526</v>
      </c>
    </row>
    <row r="46" spans="1:32">
      <c r="A46" s="1">
        <v>1</v>
      </c>
      <c r="B46">
        <v>0.05</v>
      </c>
      <c r="D46" s="1">
        <v>4</v>
      </c>
      <c r="E46" s="1">
        <v>0.22500000000000001</v>
      </c>
      <c r="G46" s="1">
        <v>1.5195460173857459E-2</v>
      </c>
      <c r="H46" s="1">
        <v>1.2539693795457265E-2</v>
      </c>
      <c r="J46" s="1">
        <v>1.8076566991999998E-2</v>
      </c>
      <c r="K46" s="1">
        <v>1.484176924E-2</v>
      </c>
      <c r="M46" s="3">
        <f t="shared" si="1"/>
        <v>2.7757342388619155E-2</v>
      </c>
      <c r="N46">
        <f t="shared" si="2"/>
        <v>8.412715434515243E-2</v>
      </c>
      <c r="P46" s="3">
        <v>2.2700000000000001E-2</v>
      </c>
      <c r="Q46" s="3">
        <v>2.2499999999999999E-2</v>
      </c>
      <c r="S46">
        <f t="shared" si="4"/>
        <v>1.2227904135955574</v>
      </c>
      <c r="T46">
        <f t="shared" si="5"/>
        <v>3.7389846375623303</v>
      </c>
      <c r="V46">
        <f t="shared" si="6"/>
        <v>8.4404166305720949</v>
      </c>
      <c r="W46">
        <f t="shared" si="7"/>
        <v>4.4200658693928481E-2</v>
      </c>
      <c r="Y46">
        <f t="shared" si="8"/>
        <v>0.66940353188799373</v>
      </c>
      <c r="Z46">
        <f t="shared" si="9"/>
        <v>0.55731972424254517</v>
      </c>
      <c r="AB46">
        <f t="shared" si="10"/>
        <v>5.4774245954662311</v>
      </c>
      <c r="AC46">
        <f t="shared" si="0"/>
        <v>2.7313050516929596</v>
      </c>
      <c r="AE46">
        <f t="shared" si="11"/>
        <v>9.6513759988801464</v>
      </c>
      <c r="AF46">
        <f t="shared" si="12"/>
        <v>9.4922088271068823</v>
      </c>
    </row>
    <row r="47" spans="1:32">
      <c r="A47" s="1">
        <v>3</v>
      </c>
      <c r="B47">
        <v>0.21249999999999999</v>
      </c>
      <c r="D47" s="1">
        <v>4</v>
      </c>
      <c r="E47" s="1">
        <v>0.22500000000000001</v>
      </c>
      <c r="G47" s="1">
        <v>9.8042897936454348E-3</v>
      </c>
      <c r="H47" s="1">
        <v>1.1891847503212238E-2</v>
      </c>
      <c r="J47" s="1">
        <v>5.668301136E-3</v>
      </c>
      <c r="K47" s="1">
        <v>-2.14937203E-3</v>
      </c>
      <c r="M47" s="3">
        <f t="shared" si="1"/>
        <v>7.599086364321514E-2</v>
      </c>
      <c r="N47">
        <f t="shared" si="2"/>
        <v>7.8247491824404075E-2</v>
      </c>
      <c r="P47" s="3">
        <v>1.47E-2</v>
      </c>
      <c r="Q47" s="3">
        <v>1.4E-2</v>
      </c>
      <c r="S47">
        <f t="shared" si="4"/>
        <v>5.1694465063411661</v>
      </c>
      <c r="T47">
        <f t="shared" si="5"/>
        <v>5.5891065588860052</v>
      </c>
      <c r="V47">
        <f t="shared" si="6"/>
        <v>6.350155837016108E-3</v>
      </c>
      <c r="W47">
        <f t="shared" si="7"/>
        <v>3.9763818447487494E-3</v>
      </c>
      <c r="Y47">
        <f t="shared" si="8"/>
        <v>0.666958489363635</v>
      </c>
      <c r="Z47">
        <f t="shared" si="9"/>
        <v>0.84941767880087415</v>
      </c>
      <c r="AB47">
        <f t="shared" si="10"/>
        <v>5.4170530371056884</v>
      </c>
      <c r="AC47">
        <f t="shared" si="0"/>
        <v>8.8600578737614359</v>
      </c>
      <c r="AE47">
        <f t="shared" si="11"/>
        <v>9.6481976096582365</v>
      </c>
      <c r="AF47">
        <f t="shared" si="12"/>
        <v>9.8582425913073592</v>
      </c>
    </row>
    <row r="48" spans="1:32">
      <c r="A48" s="1">
        <v>1</v>
      </c>
      <c r="B48">
        <v>0.05</v>
      </c>
      <c r="D48" s="1">
        <v>4</v>
      </c>
      <c r="E48" s="1">
        <v>0.22500000000000001</v>
      </c>
      <c r="G48" s="1">
        <v>1.9338245208312697E-2</v>
      </c>
      <c r="H48" s="1">
        <v>1.7190802679948738E-2</v>
      </c>
      <c r="J48" s="1">
        <v>1.9866332051999998E-2</v>
      </c>
      <c r="K48" s="1">
        <v>1.6931156940000001E-2</v>
      </c>
      <c r="M48" s="3">
        <f t="shared" si="1"/>
        <v>2.9734859086770898E-2</v>
      </c>
      <c r="N48">
        <f t="shared" si="2"/>
        <v>8.6373986539982919E-2</v>
      </c>
      <c r="P48" s="3">
        <v>2.41E-2</v>
      </c>
      <c r="Q48" s="3">
        <v>2.2499999999999999E-2</v>
      </c>
      <c r="S48">
        <f t="shared" si="4"/>
        <v>1.2338115803639378</v>
      </c>
      <c r="T48">
        <f t="shared" si="5"/>
        <v>3.8388438462214634</v>
      </c>
      <c r="V48">
        <f t="shared" si="6"/>
        <v>8.3331643897317367</v>
      </c>
      <c r="W48">
        <f t="shared" si="7"/>
        <v>3.7757521766425287E-2</v>
      </c>
      <c r="Y48">
        <f t="shared" si="8"/>
        <v>0.80241681362293349</v>
      </c>
      <c r="Z48">
        <f t="shared" si="9"/>
        <v>0.76403567466438838</v>
      </c>
      <c r="AB48">
        <f t="shared" si="10"/>
        <v>8.2098461987475115</v>
      </c>
      <c r="AC48">
        <f t="shared" si="0"/>
        <v>7.5546912908498518</v>
      </c>
      <c r="AE48">
        <f t="shared" si="11"/>
        <v>9.8088000403915174</v>
      </c>
      <c r="AF48">
        <f t="shared" si="12"/>
        <v>9.7662272746073278</v>
      </c>
    </row>
    <row r="49" spans="1:32">
      <c r="A49" s="1">
        <v>1</v>
      </c>
      <c r="B49">
        <v>0.05</v>
      </c>
      <c r="D49" s="1">
        <v>4</v>
      </c>
      <c r="E49" s="1">
        <v>0.22500000000000001</v>
      </c>
      <c r="G49" s="1">
        <v>1.6393005835156176E-2</v>
      </c>
      <c r="H49" s="1">
        <v>1.386709121125681E-2</v>
      </c>
      <c r="J49" s="1">
        <v>0.109725644708</v>
      </c>
      <c r="K49" s="1">
        <v>0.10763965946</v>
      </c>
      <c r="M49" s="3">
        <f t="shared" si="1"/>
        <v>5.8706216847718727E-2</v>
      </c>
      <c r="N49">
        <f t="shared" si="2"/>
        <v>0.11550225022375227</v>
      </c>
      <c r="P49" s="3">
        <v>2.01E-2</v>
      </c>
      <c r="Q49" s="3">
        <v>2.0799999999999999E-2</v>
      </c>
      <c r="S49">
        <f t="shared" si="4"/>
        <v>2.9207073058566531</v>
      </c>
      <c r="T49">
        <f t="shared" si="5"/>
        <v>5.5529927992188597</v>
      </c>
      <c r="V49">
        <f t="shared" si="6"/>
        <v>0.19192297438399375</v>
      </c>
      <c r="W49">
        <f t="shared" si="7"/>
        <v>4.1340291279508643E-3</v>
      </c>
      <c r="Y49">
        <f t="shared" si="8"/>
        <v>0.81557242960975995</v>
      </c>
      <c r="Z49">
        <f t="shared" si="9"/>
        <v>0.66668707746426981</v>
      </c>
      <c r="AB49">
        <f t="shared" si="10"/>
        <v>8.4081107034165683</v>
      </c>
      <c r="AC49">
        <f t="shared" si="0"/>
        <v>5.4103388196634103</v>
      </c>
      <c r="AE49">
        <f t="shared" si="11"/>
        <v>9.8229250720966395</v>
      </c>
      <c r="AF49">
        <f t="shared" si="12"/>
        <v>9.6478440743718696</v>
      </c>
    </row>
    <row r="50" spans="1:32">
      <c r="A50" s="1">
        <v>3</v>
      </c>
      <c r="B50">
        <v>0.21249999999999999</v>
      </c>
      <c r="D50" s="1">
        <v>4</v>
      </c>
      <c r="E50" s="1">
        <v>0.22500000000000001</v>
      </c>
      <c r="G50" s="1">
        <v>1.229856004738638E-2</v>
      </c>
      <c r="H50" s="1">
        <v>1.0394532018476437E-2</v>
      </c>
      <c r="J50" s="1">
        <v>0.29257210898399999</v>
      </c>
      <c r="K50" s="1">
        <v>0.28658094928</v>
      </c>
      <c r="M50" s="3">
        <f t="shared" si="1"/>
        <v>0.1724568896771288</v>
      </c>
      <c r="N50">
        <f t="shared" si="2"/>
        <v>0.17399182709949215</v>
      </c>
      <c r="P50" s="3">
        <v>2.3599999999999999E-2</v>
      </c>
      <c r="Q50" s="3">
        <v>2.23E-2</v>
      </c>
      <c r="S50">
        <f t="shared" si="4"/>
        <v>7.3074953253020682</v>
      </c>
      <c r="T50">
        <f t="shared" si="5"/>
        <v>7.8023240851790199</v>
      </c>
      <c r="V50">
        <f t="shared" si="6"/>
        <v>7.9626334839491314E-4</v>
      </c>
      <c r="W50">
        <f t="shared" si="7"/>
        <v>5.3744534826439031E-4</v>
      </c>
      <c r="Y50">
        <f t="shared" si="8"/>
        <v>0.52112542573671106</v>
      </c>
      <c r="Z50">
        <f t="shared" si="9"/>
        <v>0.46612251203930211</v>
      </c>
      <c r="AB50">
        <f t="shared" si="10"/>
        <v>1.9893697243360668</v>
      </c>
      <c r="AC50">
        <f t="shared" si="0"/>
        <v>1.1173301398237667</v>
      </c>
      <c r="AE50">
        <f t="shared" si="11"/>
        <v>9.4338845258682422</v>
      </c>
      <c r="AF50">
        <f t="shared" si="12"/>
        <v>9.3370001565982683</v>
      </c>
    </row>
    <row r="51" spans="1:32">
      <c r="A51" s="1">
        <v>1</v>
      </c>
      <c r="B51">
        <v>0.05</v>
      </c>
      <c r="D51" s="1">
        <v>4</v>
      </c>
      <c r="E51" s="1">
        <v>0.22500000000000001</v>
      </c>
      <c r="G51" s="1">
        <v>1.3804513211145116E-2</v>
      </c>
      <c r="H51" s="1">
        <v>1.3102567412100035E-2</v>
      </c>
      <c r="J51" s="1">
        <v>9.7395843279999995E-3</v>
      </c>
      <c r="K51" s="1">
        <v>6.6279721099999998E-3</v>
      </c>
      <c r="M51" s="3">
        <f t="shared" si="1"/>
        <v>2.4514699179715039E-2</v>
      </c>
      <c r="N51">
        <f t="shared" si="2"/>
        <v>8.1576846507366671E-2</v>
      </c>
      <c r="P51" s="3">
        <v>1.5299999999999999E-2</v>
      </c>
      <c r="Q51" s="3">
        <v>1.35E-2</v>
      </c>
      <c r="S51">
        <f t="shared" si="4"/>
        <v>1.6022679202428132</v>
      </c>
      <c r="T51">
        <f t="shared" si="5"/>
        <v>6.0427293709160494</v>
      </c>
      <c r="V51">
        <f t="shared" si="6"/>
        <v>4.3392765750405893</v>
      </c>
      <c r="W51">
        <f t="shared" si="7"/>
        <v>2.49001667221007E-3</v>
      </c>
      <c r="Y51">
        <f t="shared" si="8"/>
        <v>0.9022557654343214</v>
      </c>
      <c r="Z51">
        <f t="shared" si="9"/>
        <v>0.97056054904444711</v>
      </c>
      <c r="AB51">
        <f t="shared" si="10"/>
        <v>9.4165415401028145</v>
      </c>
      <c r="AC51">
        <f t="shared" si="0"/>
        <v>9.923034169523369</v>
      </c>
      <c r="AE51">
        <f t="shared" si="11"/>
        <v>9.9106593317835365</v>
      </c>
      <c r="AF51">
        <f t="shared" si="12"/>
        <v>9.9740452686205732</v>
      </c>
    </row>
    <row r="52" spans="1:32">
      <c r="A52" s="1">
        <v>4</v>
      </c>
      <c r="B52">
        <v>0.26250000000000001</v>
      </c>
      <c r="D52" s="1">
        <v>4</v>
      </c>
      <c r="E52" s="1">
        <v>0.22500000000000001</v>
      </c>
      <c r="G52" s="1">
        <v>1.3227309490666533E-2</v>
      </c>
      <c r="H52" s="1">
        <v>1.3012205925437203E-2</v>
      </c>
      <c r="J52" s="1">
        <v>1.409372092E-2</v>
      </c>
      <c r="K52" s="1">
        <v>1.0674886749999999E-2</v>
      </c>
      <c r="M52" s="3">
        <f t="shared" si="1"/>
        <v>9.6607010136888841E-2</v>
      </c>
      <c r="N52">
        <f t="shared" si="2"/>
        <v>8.2895697558479073E-2</v>
      </c>
      <c r="P52" s="3">
        <v>1.4E-2</v>
      </c>
      <c r="Q52" s="3">
        <v>1.35E-2</v>
      </c>
      <c r="S52">
        <f t="shared" si="4"/>
        <v>6.9005007240634884</v>
      </c>
      <c r="T52">
        <f t="shared" si="5"/>
        <v>6.1404220413688204</v>
      </c>
      <c r="V52">
        <f t="shared" si="6"/>
        <v>1.1229785686495493E-3</v>
      </c>
      <c r="W52">
        <f t="shared" si="7"/>
        <v>2.2616261076408174E-3</v>
      </c>
      <c r="Y52">
        <f t="shared" si="8"/>
        <v>0.94480782076189518</v>
      </c>
      <c r="Z52">
        <f t="shared" si="9"/>
        <v>0.96386710558794098</v>
      </c>
      <c r="AB52">
        <f t="shared" si="10"/>
        <v>9.7557871494896116</v>
      </c>
      <c r="AC52">
        <f t="shared" si="0"/>
        <v>9.8820154143994987</v>
      </c>
      <c r="AE52">
        <f t="shared" si="11"/>
        <v>9.9506869590916907</v>
      </c>
      <c r="AF52">
        <f t="shared" si="12"/>
        <v>9.968034318244591</v>
      </c>
    </row>
    <row r="53" spans="1:32">
      <c r="A53" s="1">
        <v>1</v>
      </c>
      <c r="B53">
        <v>0.05</v>
      </c>
      <c r="D53" s="1">
        <v>4</v>
      </c>
      <c r="E53" s="1">
        <v>0.22500000000000001</v>
      </c>
      <c r="G53" s="1">
        <v>1.798891285075702E-2</v>
      </c>
      <c r="H53" s="1">
        <v>1.6268844499063122E-2</v>
      </c>
      <c r="J53" s="1">
        <v>1.5442002248000001E-2</v>
      </c>
      <c r="K53" s="1">
        <v>1.232297226E-2</v>
      </c>
      <c r="M53" s="3">
        <f t="shared" si="1"/>
        <v>2.7810305032919008E-2</v>
      </c>
      <c r="N53">
        <f t="shared" si="2"/>
        <v>8.4530605586354376E-2</v>
      </c>
      <c r="P53" s="3">
        <v>2.0799999999999999E-2</v>
      </c>
      <c r="Q53" s="3">
        <v>2.2499999999999999E-2</v>
      </c>
      <c r="S53">
        <f t="shared" si="4"/>
        <v>1.3370338958134138</v>
      </c>
      <c r="T53">
        <f t="shared" si="5"/>
        <v>3.7569158038379724</v>
      </c>
      <c r="V53">
        <f t="shared" si="6"/>
        <v>7.2451355533044097</v>
      </c>
      <c r="W53">
        <f t="shared" si="7"/>
        <v>4.2954773916478541E-2</v>
      </c>
      <c r="Y53">
        <f t="shared" si="8"/>
        <v>0.86485157936331825</v>
      </c>
      <c r="Z53">
        <f t="shared" si="9"/>
        <v>0.72305975551391655</v>
      </c>
      <c r="AB53">
        <f t="shared" si="10"/>
        <v>9.0401627960293833</v>
      </c>
      <c r="AC53">
        <f t="shared" si="0"/>
        <v>6.7285845299028022</v>
      </c>
      <c r="AE53">
        <f t="shared" si="11"/>
        <v>9.8738831656945649</v>
      </c>
      <c r="AF53">
        <f t="shared" si="12"/>
        <v>9.718348379976554</v>
      </c>
    </row>
    <row r="54" spans="1:32">
      <c r="A54" s="1">
        <v>3</v>
      </c>
      <c r="B54">
        <v>0.21249999999999999</v>
      </c>
      <c r="D54" s="1">
        <v>4</v>
      </c>
      <c r="E54" s="1">
        <v>0.22500000000000001</v>
      </c>
      <c r="G54" s="1">
        <v>3.4885396333942838E-3</v>
      </c>
      <c r="H54" s="1">
        <v>9.4264941665446848E-3</v>
      </c>
      <c r="J54" s="1">
        <v>7.1377144439999998E-3</v>
      </c>
      <c r="K54" s="1">
        <v>-8.1491357000000098E-4</v>
      </c>
      <c r="M54" s="3">
        <f t="shared" si="1"/>
        <v>7.4375418025798098E-2</v>
      </c>
      <c r="N54">
        <f t="shared" si="2"/>
        <v>7.7870526865514891E-2</v>
      </c>
      <c r="P54" s="3">
        <v>1.2999999999999999E-2</v>
      </c>
      <c r="Q54" s="3">
        <v>1.1299999999999999E-2</v>
      </c>
      <c r="S54">
        <f t="shared" si="4"/>
        <v>5.7211860019844698</v>
      </c>
      <c r="T54">
        <f t="shared" si="5"/>
        <v>6.891197067744681</v>
      </c>
      <c r="V54">
        <f t="shared" si="6"/>
        <v>3.4565794661181848E-3</v>
      </c>
      <c r="W54">
        <f t="shared" si="7"/>
        <v>1.1321050422481726E-3</v>
      </c>
      <c r="Y54">
        <f t="shared" si="8"/>
        <v>0.26834920256879108</v>
      </c>
      <c r="Z54">
        <f t="shared" si="9"/>
        <v>0.83420302358802523</v>
      </c>
      <c r="AB54">
        <f t="shared" si="10"/>
        <v>4.5093845496513969E-2</v>
      </c>
      <c r="AC54">
        <f t="shared" si="0"/>
        <v>8.6669291309385752</v>
      </c>
      <c r="AE54">
        <f t="shared" si="11"/>
        <v>8.8574006181357063</v>
      </c>
      <c r="AF54">
        <f t="shared" si="12"/>
        <v>9.8425435192459858</v>
      </c>
    </row>
    <row r="55" spans="1:32">
      <c r="A55" s="1">
        <v>1</v>
      </c>
      <c r="B55">
        <v>0.05</v>
      </c>
      <c r="D55" s="1">
        <v>4</v>
      </c>
      <c r="E55" s="1">
        <v>0.22500000000000001</v>
      </c>
      <c r="G55" s="1">
        <v>5.6446516878382539E-3</v>
      </c>
      <c r="H55" s="1">
        <v>1.0143746047486081E-2</v>
      </c>
      <c r="J55" s="1">
        <v>7.5567366319999997E-3</v>
      </c>
      <c r="K55" s="1">
        <v>4.1234392900000002E-3</v>
      </c>
      <c r="M55" s="3">
        <f t="shared" si="1"/>
        <v>2.1067129439946083E-2</v>
      </c>
      <c r="N55">
        <f t="shared" si="2"/>
        <v>7.9755728445828691E-2</v>
      </c>
      <c r="P55" s="3">
        <v>1.52E-2</v>
      </c>
      <c r="Q55" s="3">
        <v>1.4E-2</v>
      </c>
      <c r="S55">
        <f t="shared" si="4"/>
        <v>1.3859953578911897</v>
      </c>
      <c r="T55">
        <f t="shared" si="5"/>
        <v>5.6968377461306208</v>
      </c>
      <c r="V55">
        <f t="shared" si="6"/>
        <v>6.6947506870067892</v>
      </c>
      <c r="W55">
        <f t="shared" si="7"/>
        <v>3.5461435393039911E-3</v>
      </c>
      <c r="Y55">
        <f t="shared" si="8"/>
        <v>0.37135866367356934</v>
      </c>
      <c r="Z55">
        <f t="shared" si="9"/>
        <v>0.72455328910614869</v>
      </c>
      <c r="AB55">
        <f t="shared" si="10"/>
        <v>0.30908850413297134</v>
      </c>
      <c r="AC55">
        <f t="shared" si="0"/>
        <v>6.7608873983040674</v>
      </c>
      <c r="AE55">
        <f t="shared" si="11"/>
        <v>9.1395871206299812</v>
      </c>
      <c r="AF55">
        <f t="shared" si="12"/>
        <v>9.7201406645382331</v>
      </c>
    </row>
    <row r="56" spans="1:32">
      <c r="A56" s="1">
        <v>1</v>
      </c>
      <c r="B56">
        <v>0.05</v>
      </c>
      <c r="D56" s="1">
        <v>4</v>
      </c>
      <c r="E56" s="1">
        <v>0.22500000000000001</v>
      </c>
      <c r="G56" s="1">
        <v>7.4489290930753408E-3</v>
      </c>
      <c r="H56" s="1">
        <v>1.0060190609498504E-2</v>
      </c>
      <c r="J56" s="1">
        <v>5.8789475200000003E-3</v>
      </c>
      <c r="K56" s="1">
        <v>2.5927407500000001E-3</v>
      </c>
      <c r="M56" s="3">
        <f t="shared" si="1"/>
        <v>2.1109292204358449E-2</v>
      </c>
      <c r="N56">
        <f t="shared" si="2"/>
        <v>7.9217643786499495E-2</v>
      </c>
      <c r="P56" s="3">
        <v>1.21E-2</v>
      </c>
      <c r="Q56" s="3">
        <v>1.41E-2</v>
      </c>
      <c r="S56">
        <f t="shared" si="4"/>
        <v>1.7445696036659875</v>
      </c>
      <c r="T56">
        <f t="shared" si="5"/>
        <v>5.6182726089715951</v>
      </c>
      <c r="V56">
        <f t="shared" si="6"/>
        <v>3.09202110832253</v>
      </c>
      <c r="W56">
        <f t="shared" si="7"/>
        <v>3.8541658467079981E-3</v>
      </c>
      <c r="Y56">
        <f t="shared" si="8"/>
        <v>0.61561397463432566</v>
      </c>
      <c r="Z56">
        <f t="shared" si="9"/>
        <v>0.71348869570911377</v>
      </c>
      <c r="AB56">
        <f t="shared" si="10"/>
        <v>4.1250375507902115</v>
      </c>
      <c r="AC56">
        <f t="shared" si="0"/>
        <v>6.5179194794699793</v>
      </c>
      <c r="AE56">
        <f t="shared" si="11"/>
        <v>9.5786169397902547</v>
      </c>
      <c r="AF56">
        <f t="shared" si="12"/>
        <v>9.7067741933595091</v>
      </c>
    </row>
    <row r="57" spans="1:32">
      <c r="A57" s="1">
        <v>1</v>
      </c>
      <c r="B57">
        <v>0.05</v>
      </c>
      <c r="D57" s="1">
        <v>4</v>
      </c>
      <c r="E57" s="1">
        <v>0.22500000000000001</v>
      </c>
      <c r="G57" s="1">
        <v>1.7083363857802059E-2</v>
      </c>
      <c r="H57" s="1">
        <v>1.645523432822241E-2</v>
      </c>
      <c r="J57" s="1">
        <v>2.1952390103999998E-2</v>
      </c>
      <c r="K57" s="1">
        <v>1.8969863779999999E-2</v>
      </c>
      <c r="M57" s="3">
        <f t="shared" si="1"/>
        <v>2.9678584653934015E-2</v>
      </c>
      <c r="N57">
        <f t="shared" si="2"/>
        <v>8.6808366036074128E-2</v>
      </c>
      <c r="P57" s="3">
        <v>1.89E-2</v>
      </c>
      <c r="Q57" s="3">
        <v>2.07E-2</v>
      </c>
      <c r="S57">
        <f t="shared" si="4"/>
        <v>1.5702954843351331</v>
      </c>
      <c r="T57">
        <f t="shared" si="5"/>
        <v>4.1936408713079292</v>
      </c>
      <c r="V57">
        <f t="shared" si="6"/>
        <v>4.6607533201839733</v>
      </c>
      <c r="W57">
        <f t="shared" si="7"/>
        <v>2.2247068456084713E-2</v>
      </c>
      <c r="Y57">
        <f t="shared" si="8"/>
        <v>0.90388168559799253</v>
      </c>
      <c r="Z57">
        <f t="shared" si="9"/>
        <v>0.79493885643586526</v>
      </c>
      <c r="AB57">
        <f t="shared" si="10"/>
        <v>9.4311284661557675</v>
      </c>
      <c r="AC57">
        <f t="shared" si="0"/>
        <v>8.0912494440978353</v>
      </c>
      <c r="AE57">
        <f t="shared" si="11"/>
        <v>9.9122231736615536</v>
      </c>
      <c r="AF57">
        <f t="shared" si="12"/>
        <v>9.800667451441976</v>
      </c>
    </row>
    <row r="58" spans="1:32">
      <c r="A58" s="1">
        <v>1</v>
      </c>
      <c r="B58">
        <v>0.05</v>
      </c>
      <c r="D58" s="1">
        <v>4</v>
      </c>
      <c r="E58" s="1">
        <v>0.22500000000000001</v>
      </c>
      <c r="G58" s="1">
        <v>2.1497829750956082E-2</v>
      </c>
      <c r="H58" s="1">
        <v>1.4262737919239002E-2</v>
      </c>
      <c r="J58" s="1">
        <v>1.9882894424E-2</v>
      </c>
      <c r="K58" s="1">
        <v>1.671375043E-2</v>
      </c>
      <c r="M58" s="3">
        <f t="shared" si="1"/>
        <v>3.0460241391652029E-2</v>
      </c>
      <c r="N58">
        <f t="shared" si="2"/>
        <v>8.5325496116413005E-2</v>
      </c>
      <c r="P58" s="3">
        <v>2.2700000000000001E-2</v>
      </c>
      <c r="Q58" s="3">
        <v>2.2499999999999999E-2</v>
      </c>
      <c r="S58">
        <f t="shared" si="4"/>
        <v>1.3418608542577986</v>
      </c>
      <c r="T58">
        <f t="shared" si="5"/>
        <v>3.7922442718405782</v>
      </c>
      <c r="V58">
        <f t="shared" si="6"/>
        <v>7.1914789624580262</v>
      </c>
      <c r="W58">
        <f t="shared" si="7"/>
        <v>4.0617670347045297E-2</v>
      </c>
      <c r="Y58">
        <f t="shared" si="8"/>
        <v>0.94704095819189782</v>
      </c>
      <c r="Z58">
        <f t="shared" si="9"/>
        <v>0.63389946307728895</v>
      </c>
      <c r="AB58">
        <f t="shared" si="10"/>
        <v>9.7713322681581491</v>
      </c>
      <c r="AC58">
        <f t="shared" si="0"/>
        <v>4.5867633019145293</v>
      </c>
      <c r="AE58">
        <f t="shared" si="11"/>
        <v>9.9527375240721714</v>
      </c>
      <c r="AF58">
        <f t="shared" si="12"/>
        <v>9.6040407678358921</v>
      </c>
    </row>
    <row r="59" spans="1:32">
      <c r="A59" s="1">
        <v>1</v>
      </c>
      <c r="B59">
        <v>0.05</v>
      </c>
      <c r="D59" s="1">
        <v>1</v>
      </c>
      <c r="E59" s="1">
        <v>0.05</v>
      </c>
      <c r="G59" s="1">
        <v>1.7851725650326E-2</v>
      </c>
      <c r="H59" s="1">
        <v>1.4596511531286683E-2</v>
      </c>
      <c r="J59" s="1">
        <v>1.9910025759999998E-2</v>
      </c>
      <c r="K59" s="1">
        <v>1.88790728E-2</v>
      </c>
      <c r="M59" s="3">
        <f t="shared" si="1"/>
        <v>2.9253917136775331E-2</v>
      </c>
      <c r="N59">
        <f t="shared" si="2"/>
        <v>2.7825194777095563E-2</v>
      </c>
      <c r="P59" s="3">
        <v>1.7000000000000001E-2</v>
      </c>
      <c r="Q59" s="3">
        <v>1.9900000000000001E-2</v>
      </c>
      <c r="S59">
        <f t="shared" si="4"/>
        <v>1.7208186551044311</v>
      </c>
      <c r="T59">
        <f t="shared" si="5"/>
        <v>1.3982509938238976</v>
      </c>
      <c r="V59">
        <f t="shared" si="6"/>
        <v>3.2780899260958738</v>
      </c>
      <c r="W59">
        <f t="shared" si="7"/>
        <v>6.5555794397847729</v>
      </c>
      <c r="Y59">
        <f t="shared" si="8"/>
        <v>1.0501015088427059</v>
      </c>
      <c r="Z59">
        <f t="shared" si="9"/>
        <v>0.73349304177320007</v>
      </c>
      <c r="AB59">
        <f t="shared" si="10"/>
        <v>9.8070571352721601</v>
      </c>
      <c r="AC59">
        <f t="shared" si="0"/>
        <v>6.9509012279623468</v>
      </c>
      <c r="AE59">
        <f t="shared" si="11"/>
        <v>9.9575374350040455</v>
      </c>
      <c r="AF59">
        <f t="shared" si="12"/>
        <v>9.7307919965935401</v>
      </c>
    </row>
    <row r="60" spans="1:32">
      <c r="A60" s="1">
        <v>1</v>
      </c>
      <c r="B60">
        <v>0.05</v>
      </c>
      <c r="D60" s="1">
        <v>4</v>
      </c>
      <c r="E60" s="1">
        <v>0.22500000000000001</v>
      </c>
      <c r="G60" s="1">
        <v>1.723660910862438E-2</v>
      </c>
      <c r="H60" s="1">
        <v>1.3040038980987035E-2</v>
      </c>
      <c r="J60" s="1">
        <v>3.5213226940000002E-2</v>
      </c>
      <c r="K60" s="1">
        <v>3.2186205599999997E-2</v>
      </c>
      <c r="M60" s="3">
        <f t="shared" si="1"/>
        <v>3.4149945349541466E-2</v>
      </c>
      <c r="N60">
        <f t="shared" si="2"/>
        <v>9.0075414860329009E-2</v>
      </c>
      <c r="P60" s="3">
        <v>2.0199999999999999E-2</v>
      </c>
      <c r="Q60" s="3">
        <v>2.1499999999999998E-2</v>
      </c>
      <c r="S60">
        <f t="shared" si="4"/>
        <v>1.6905913539376964</v>
      </c>
      <c r="T60">
        <f t="shared" si="5"/>
        <v>4.1895541795501865</v>
      </c>
      <c r="V60">
        <f t="shared" si="6"/>
        <v>3.5279071971081537</v>
      </c>
      <c r="W60">
        <f t="shared" si="7"/>
        <v>2.2377326001827166E-2</v>
      </c>
      <c r="Y60">
        <f t="shared" si="8"/>
        <v>0.85329748062496935</v>
      </c>
      <c r="Z60">
        <f t="shared" si="9"/>
        <v>0.60651344097614124</v>
      </c>
      <c r="AB60">
        <f t="shared" si="10"/>
        <v>8.906794389687791</v>
      </c>
      <c r="AC60">
        <f t="shared" si="0"/>
        <v>3.8973519705384585</v>
      </c>
      <c r="AE60">
        <f t="shared" si="11"/>
        <v>9.8622009267456736</v>
      </c>
      <c r="AF60">
        <f t="shared" si="12"/>
        <v>9.5656808594640079</v>
      </c>
    </row>
    <row r="61" spans="1:32">
      <c r="A61" s="1">
        <v>1</v>
      </c>
      <c r="B61">
        <v>0.05</v>
      </c>
      <c r="D61" s="1">
        <v>1</v>
      </c>
      <c r="E61" s="1">
        <v>0.05</v>
      </c>
      <c r="G61" s="1">
        <v>2.3095187431016181E-2</v>
      </c>
      <c r="H61" s="1">
        <v>1.6229720454374742E-2</v>
      </c>
      <c r="J61" s="1">
        <v>2.7557839736000001E-2</v>
      </c>
      <c r="K61" s="1">
        <v>2.6100964819999999E-2</v>
      </c>
      <c r="M61" s="3">
        <f t="shared" si="1"/>
        <v>3.3551009055672064E-2</v>
      </c>
      <c r="N61">
        <f t="shared" si="2"/>
        <v>3.0776895091458253E-2</v>
      </c>
      <c r="P61" s="3">
        <v>2.3400000000000001E-2</v>
      </c>
      <c r="Q61" s="3">
        <v>2.2499999999999999E-2</v>
      </c>
      <c r="S61">
        <f t="shared" si="4"/>
        <v>1.4338038057979514</v>
      </c>
      <c r="T61">
        <f t="shared" si="5"/>
        <v>1.3678620040648113</v>
      </c>
      <c r="V61">
        <f t="shared" si="6"/>
        <v>6.1514672558192061</v>
      </c>
      <c r="W61">
        <f t="shared" si="7"/>
        <v>6.8999277901947682</v>
      </c>
      <c r="Y61">
        <f t="shared" si="8"/>
        <v>0.98697382183829829</v>
      </c>
      <c r="Z61">
        <f t="shared" si="9"/>
        <v>0.72132090908332192</v>
      </c>
      <c r="AB61">
        <f t="shared" si="10"/>
        <v>10</v>
      </c>
      <c r="AC61">
        <f t="shared" si="0"/>
        <v>6.6907788020432184</v>
      </c>
      <c r="AE61">
        <f t="shared" si="11"/>
        <v>9.9886112674832521</v>
      </c>
      <c r="AF61">
        <f t="shared" si="12"/>
        <v>9.7162570427189507</v>
      </c>
    </row>
    <row r="62" spans="1:32">
      <c r="A62" s="1">
        <v>3</v>
      </c>
      <c r="B62">
        <v>0.21249999999999999</v>
      </c>
      <c r="D62" s="1">
        <v>4</v>
      </c>
      <c r="E62" s="1">
        <v>0.22500000000000001</v>
      </c>
      <c r="G62" s="1">
        <v>1.705484791426708E-2</v>
      </c>
      <c r="H62" s="1">
        <v>1.5515830313278554E-2</v>
      </c>
      <c r="J62" s="1">
        <v>1.2353256416E-2</v>
      </c>
      <c r="K62" s="1">
        <v>-1.8373697300000001E-3</v>
      </c>
      <c r="M62" s="3">
        <f t="shared" si="1"/>
        <v>8.0636034776755697E-2</v>
      </c>
      <c r="N62">
        <f t="shared" si="2"/>
        <v>7.9559486861092849E-2</v>
      </c>
      <c r="P62" s="3">
        <v>2.1899999999999999E-2</v>
      </c>
      <c r="Q62" s="3">
        <v>2.2499999999999999E-2</v>
      </c>
      <c r="S62">
        <f t="shared" si="4"/>
        <v>3.6820107203998038</v>
      </c>
      <c r="T62">
        <f t="shared" si="5"/>
        <v>3.5359771938263491</v>
      </c>
      <c r="V62">
        <f t="shared" si="6"/>
        <v>4.8447586934364115E-2</v>
      </c>
      <c r="W62">
        <f t="shared" si="7"/>
        <v>6.1687949399600352E-2</v>
      </c>
      <c r="Y62">
        <f t="shared" si="8"/>
        <v>0.77876017873365666</v>
      </c>
      <c r="Z62">
        <f t="shared" si="9"/>
        <v>0.6895924583679357</v>
      </c>
      <c r="AB62">
        <f t="shared" si="10"/>
        <v>7.8197373285655125</v>
      </c>
      <c r="AC62">
        <f t="shared" si="0"/>
        <v>5.9665767210485443</v>
      </c>
      <c r="AE62">
        <f t="shared" si="11"/>
        <v>9.7828074722435261</v>
      </c>
      <c r="AF62">
        <f t="shared" si="12"/>
        <v>9.6771850064827909</v>
      </c>
    </row>
    <row r="63" spans="1:32">
      <c r="A63" s="1">
        <v>3</v>
      </c>
      <c r="B63">
        <v>0.21249999999999999</v>
      </c>
      <c r="D63" s="1">
        <v>4</v>
      </c>
      <c r="E63" s="1">
        <v>0.22500000000000001</v>
      </c>
      <c r="G63" s="1">
        <v>5.6349080011127081E-3</v>
      </c>
      <c r="H63" s="1">
        <v>9.4508369190919005E-3</v>
      </c>
      <c r="J63" s="1">
        <v>7.2529389000000003E-3</v>
      </c>
      <c r="K63" s="1">
        <v>-2.0437899000000002E-3</v>
      </c>
      <c r="M63" s="3">
        <f t="shared" si="1"/>
        <v>7.51292823003709E-2</v>
      </c>
      <c r="N63">
        <f t="shared" si="2"/>
        <v>7.7469015673030633E-2</v>
      </c>
      <c r="P63" s="3">
        <v>0</v>
      </c>
      <c r="Q63" s="3">
        <v>0</v>
      </c>
      <c r="S63" t="s">
        <v>7</v>
      </c>
      <c r="T63" t="s">
        <v>7</v>
      </c>
      <c r="V63" t="s">
        <v>7</v>
      </c>
      <c r="W63" t="s">
        <v>7</v>
      </c>
      <c r="Y63" t="s">
        <v>7</v>
      </c>
      <c r="Z63" t="s">
        <v>7</v>
      </c>
      <c r="AB63" t="s">
        <v>7</v>
      </c>
      <c r="AC63" t="s">
        <v>7</v>
      </c>
      <c r="AE63" t="s">
        <v>7</v>
      </c>
      <c r="AF63" t="s">
        <v>7</v>
      </c>
    </row>
    <row r="64" spans="1:32">
      <c r="A64" s="1">
        <v>2</v>
      </c>
      <c r="B64">
        <v>0.15</v>
      </c>
      <c r="D64" s="1">
        <v>2</v>
      </c>
      <c r="E64" s="1">
        <v>0.15</v>
      </c>
      <c r="G64" s="1">
        <v>6.1262403340377782E-3</v>
      </c>
      <c r="H64" s="1">
        <v>8.2431022749992599E-3</v>
      </c>
      <c r="J64" s="1">
        <v>7.0867835999999902E-4</v>
      </c>
      <c r="K64" s="1">
        <v>-2.42553195E-3</v>
      </c>
      <c r="M64" s="3">
        <f t="shared" si="1"/>
        <v>5.2278306231345918E-2</v>
      </c>
      <c r="N64">
        <f t="shared" si="2"/>
        <v>5.1939190108333082E-2</v>
      </c>
      <c r="P64" s="3">
        <v>1.52E-2</v>
      </c>
      <c r="Q64" s="3">
        <v>1.43E-2</v>
      </c>
      <c r="S64">
        <f t="shared" si="4"/>
        <v>3.4393622520622316</v>
      </c>
      <c r="T64">
        <f t="shared" si="5"/>
        <v>3.6321111963869286</v>
      </c>
      <c r="V64">
        <f t="shared" si="6"/>
        <v>7.2769491208192039E-2</v>
      </c>
      <c r="W64">
        <f t="shared" si="7"/>
        <v>5.2561103084342503E-2</v>
      </c>
      <c r="Y64">
        <f t="shared" si="8"/>
        <v>0.40304212723932753</v>
      </c>
      <c r="Z64">
        <f t="shared" si="9"/>
        <v>0.57644071853141676</v>
      </c>
      <c r="AB64">
        <f t="shared" si="10"/>
        <v>0.49630812378984218</v>
      </c>
      <c r="AC64">
        <f t="shared" si="0"/>
        <v>3.1675957733076423</v>
      </c>
      <c r="AE64">
        <f t="shared" si="11"/>
        <v>9.2107008846960454</v>
      </c>
      <c r="AF64">
        <f t="shared" si="12"/>
        <v>9.5215093017055441</v>
      </c>
    </row>
    <row r="65" spans="1:32">
      <c r="A65" s="1">
        <v>1</v>
      </c>
      <c r="B65">
        <v>0.05</v>
      </c>
      <c r="D65" s="1">
        <v>4</v>
      </c>
      <c r="E65" s="1">
        <v>0.22500000000000001</v>
      </c>
      <c r="G65" s="1">
        <v>2.165550511710726E-2</v>
      </c>
      <c r="H65" s="1">
        <v>1.4516528358024019E-2</v>
      </c>
      <c r="J65" s="1">
        <v>2.1136117456000001E-2</v>
      </c>
      <c r="K65" s="1">
        <v>1.789291237E-2</v>
      </c>
      <c r="M65" s="3">
        <f t="shared" si="1"/>
        <v>3.0930540857702419E-2</v>
      </c>
      <c r="N65">
        <f t="shared" si="2"/>
        <v>8.5803146909341335E-2</v>
      </c>
      <c r="P65" s="3">
        <v>2.5100000000000001E-2</v>
      </c>
      <c r="Q65" s="3">
        <v>2.2499999999999999E-2</v>
      </c>
      <c r="S65">
        <f t="shared" si="4"/>
        <v>1.2322924644502955</v>
      </c>
      <c r="T65">
        <f t="shared" si="5"/>
        <v>3.813473195970726</v>
      </c>
      <c r="V65">
        <f t="shared" si="6"/>
        <v>8.3480698810397467</v>
      </c>
      <c r="W65">
        <f t="shared" si="7"/>
        <v>3.9284521878454229E-2</v>
      </c>
      <c r="Y65">
        <f t="shared" si="8"/>
        <v>0.86276912817160401</v>
      </c>
      <c r="Z65">
        <f t="shared" si="9"/>
        <v>0.64517903813440092</v>
      </c>
      <c r="AB65">
        <f t="shared" si="10"/>
        <v>9.016756629442801</v>
      </c>
      <c r="AC65">
        <f t="shared" si="0"/>
        <v>4.8719982868942608</v>
      </c>
      <c r="AE65">
        <f t="shared" si="11"/>
        <v>9.8717891933417974</v>
      </c>
      <c r="AF65">
        <f t="shared" si="12"/>
        <v>9.6193604974386631</v>
      </c>
    </row>
    <row r="66" spans="1:32">
      <c r="A66" s="1">
        <v>3</v>
      </c>
      <c r="B66">
        <v>0.21249999999999999</v>
      </c>
      <c r="D66" s="1">
        <v>4</v>
      </c>
      <c r="E66" s="1">
        <v>0.22500000000000001</v>
      </c>
      <c r="G66" s="1">
        <v>1.7417647698318061E-2</v>
      </c>
      <c r="H66" s="1">
        <v>1.4871661529737328E-2</v>
      </c>
      <c r="J66" s="1">
        <v>1.9425450447999999E-2</v>
      </c>
      <c r="K66" s="1">
        <v>1.155997821E-2</v>
      </c>
      <c r="M66" s="3">
        <f t="shared" si="1"/>
        <v>8.3114366048772689E-2</v>
      </c>
      <c r="N66">
        <f t="shared" si="2"/>
        <v>8.3810546579912437E-2</v>
      </c>
      <c r="P66" s="3">
        <v>2.18E-2</v>
      </c>
      <c r="Q66" s="3">
        <v>2.2499999999999999E-2</v>
      </c>
      <c r="S66">
        <f t="shared" si="4"/>
        <v>3.8125855985675545</v>
      </c>
      <c r="T66">
        <f t="shared" si="5"/>
        <v>3.7249131813294416</v>
      </c>
      <c r="V66">
        <f t="shared" si="6"/>
        <v>3.9339231784081032E-2</v>
      </c>
      <c r="W66">
        <f t="shared" si="7"/>
        <v>4.5207862032017619E-2</v>
      </c>
      <c r="Y66">
        <f t="shared" si="8"/>
        <v>0.79897466506046155</v>
      </c>
      <c r="Z66">
        <f t="shared" si="9"/>
        <v>0.66096273465499233</v>
      </c>
      <c r="AB66">
        <f t="shared" si="10"/>
        <v>8.1557920924375704</v>
      </c>
      <c r="AC66">
        <f t="shared" si="0"/>
        <v>5.2681834239735092</v>
      </c>
      <c r="AE66">
        <f t="shared" si="11"/>
        <v>9.8050660167033641</v>
      </c>
      <c r="AF66">
        <f t="shared" si="12"/>
        <v>9.6403539489563688</v>
      </c>
    </row>
    <row r="67" spans="1:32">
      <c r="A67" s="1">
        <v>1</v>
      </c>
      <c r="B67">
        <v>0.05</v>
      </c>
      <c r="D67" s="1">
        <v>4</v>
      </c>
      <c r="E67" s="1">
        <v>0.22500000000000001</v>
      </c>
      <c r="G67" s="1">
        <v>1.725375074492428E-2</v>
      </c>
      <c r="H67" s="1">
        <v>1.6956070973129119E-2</v>
      </c>
      <c r="J67" s="1">
        <v>1.2031786752E-2</v>
      </c>
      <c r="K67" s="1">
        <v>4.5956061399999998E-3</v>
      </c>
      <c r="M67" s="3">
        <f t="shared" si="1"/>
        <v>2.6428512498974766E-2</v>
      </c>
      <c r="N67">
        <f t="shared" si="2"/>
        <v>8.2183892371043052E-2</v>
      </c>
      <c r="P67" s="3">
        <v>2.4799999999999999E-2</v>
      </c>
      <c r="Q67" s="3">
        <v>2.2499999999999999E-2</v>
      </c>
      <c r="S67">
        <f t="shared" si="4"/>
        <v>1.0656658265715631</v>
      </c>
      <c r="T67">
        <f t="shared" si="5"/>
        <v>3.6526174387130248</v>
      </c>
      <c r="V67">
        <f t="shared" si="6"/>
        <v>9.7098715215159324</v>
      </c>
      <c r="W67">
        <f t="shared" si="7"/>
        <v>5.0823326902754082E-2</v>
      </c>
      <c r="Y67">
        <f t="shared" si="8"/>
        <v>0.69571575584372103</v>
      </c>
      <c r="Z67">
        <f t="shared" si="9"/>
        <v>0.75360315436129421</v>
      </c>
      <c r="AB67">
        <f t="shared" si="10"/>
        <v>6.1110346695250266</v>
      </c>
      <c r="AC67">
        <f t="shared" si="0"/>
        <v>7.3565591181859036</v>
      </c>
      <c r="AE67">
        <f t="shared" si="11"/>
        <v>9.6848636778336044</v>
      </c>
      <c r="AF67">
        <f t="shared" si="12"/>
        <v>9.754285415235346</v>
      </c>
    </row>
    <row r="68" spans="1:32">
      <c r="A68" s="1">
        <v>4</v>
      </c>
      <c r="B68">
        <v>0.26250000000000001</v>
      </c>
      <c r="D68" s="1">
        <v>4</v>
      </c>
      <c r="E68" s="1">
        <v>0.22500000000000001</v>
      </c>
      <c r="G68" s="1">
        <v>1.83474885740398E-2</v>
      </c>
      <c r="H68" s="1">
        <v>1.6810011593678821E-2</v>
      </c>
      <c r="J68" s="1">
        <v>1.1429977216E-2</v>
      </c>
      <c r="K68" s="1">
        <v>8.0838340700000004E-3</v>
      </c>
      <c r="M68" s="3">
        <f t="shared" si="1"/>
        <v>9.7425821930013257E-2</v>
      </c>
      <c r="N68">
        <f t="shared" si="2"/>
        <v>8.3297948554559603E-2</v>
      </c>
      <c r="P68" s="3">
        <v>2.4199999999999999E-2</v>
      </c>
      <c r="Q68" s="3">
        <v>2.2499999999999999E-2</v>
      </c>
      <c r="S68">
        <f t="shared" si="4"/>
        <v>4.0258604103311262</v>
      </c>
      <c r="T68">
        <f t="shared" si="5"/>
        <v>3.702131046869316</v>
      </c>
      <c r="V68">
        <f t="shared" si="6"/>
        <v>2.8406921682304562E-2</v>
      </c>
      <c r="W68">
        <f t="shared" si="7"/>
        <v>4.6895724804410094E-2</v>
      </c>
      <c r="Y68">
        <f t="shared" si="8"/>
        <v>0.75816068487767774</v>
      </c>
      <c r="Z68">
        <f t="shared" si="9"/>
        <v>0.74711162638572537</v>
      </c>
      <c r="AB68">
        <f t="shared" ref="AB68:AB131" si="13">MAX(MIN(11/(1+EXP(6*(ABS(LN(ABS(G68/P68)))-0.4))),10),0)</f>
        <v>7.4441645890282215</v>
      </c>
      <c r="AC68">
        <f t="shared" ref="AC68:AC131" si="14">MAX(MIN(11/(1+EXP(6*(ABS(LN(ABS(H68/Q68)))-0.4))),10),0)</f>
        <v>7.2289887776970039</v>
      </c>
      <c r="AE68">
        <f t="shared" si="11"/>
        <v>9.759522519865941</v>
      </c>
      <c r="AF68">
        <f t="shared" si="12"/>
        <v>9.746770989712612</v>
      </c>
    </row>
    <row r="69" spans="1:32">
      <c r="A69" s="1">
        <v>1</v>
      </c>
      <c r="B69">
        <v>0.05</v>
      </c>
      <c r="D69" s="1">
        <v>1</v>
      </c>
      <c r="E69" s="1">
        <v>0.05</v>
      </c>
      <c r="G69" s="1">
        <v>1.508092623001075E-2</v>
      </c>
      <c r="H69" s="1">
        <v>1.5573356073161909E-2</v>
      </c>
      <c r="J69" s="1">
        <v>2.4070677911999998E-2</v>
      </c>
      <c r="K69" s="1">
        <v>2.2222349740000001E-2</v>
      </c>
      <c r="M69" s="3">
        <f t="shared" ref="M69:M132" si="15">AVERAGE(B69,G69,J69)</f>
        <v>2.9717201380670254E-2</v>
      </c>
      <c r="N69">
        <f t="shared" ref="N69:N132" si="16">AVERAGE(E69,H69,K69)</f>
        <v>2.9265235271053968E-2</v>
      </c>
      <c r="P69" s="3">
        <v>2.18E-2</v>
      </c>
      <c r="Q69" s="3">
        <v>0.02</v>
      </c>
      <c r="S69">
        <f t="shared" si="4"/>
        <v>1.3631743752601033</v>
      </c>
      <c r="T69">
        <f t="shared" si="5"/>
        <v>1.4632617635526983</v>
      </c>
      <c r="V69">
        <f t="shared" si="6"/>
        <v>6.952759968600259</v>
      </c>
      <c r="W69">
        <f t="shared" si="7"/>
        <v>5.8186203806871104</v>
      </c>
      <c r="Y69">
        <f t="shared" ref="Y69:Y132" si="17">G69/P69</f>
        <v>0.69178560688122703</v>
      </c>
      <c r="Z69">
        <f t="shared" ref="Z69:Z132" si="18">H69/Q69</f>
        <v>0.7786678036580954</v>
      </c>
      <c r="AB69">
        <f t="shared" si="13"/>
        <v>6.0185486882308359</v>
      </c>
      <c r="AC69">
        <f t="shared" si="14"/>
        <v>7.8181279592212576</v>
      </c>
      <c r="AE69">
        <f t="shared" ref="AE69:AE132" si="19">MAX(0,10*(1-ABS(LOG10(ABS(G69/P69)))/5))</f>
        <v>9.6799430438993657</v>
      </c>
      <c r="AF69">
        <f t="shared" ref="AF69:AF132" si="20">MAX(0,10*(1-ABS(LOG10(ABS(H69/Q69)))/5))</f>
        <v>9.7827044357344022</v>
      </c>
    </row>
    <row r="70" spans="1:32">
      <c r="A70" s="1">
        <v>1</v>
      </c>
      <c r="B70">
        <v>0.05</v>
      </c>
      <c r="D70" s="1">
        <v>1</v>
      </c>
      <c r="E70" s="1">
        <v>0.05</v>
      </c>
      <c r="G70" s="1">
        <v>7.4470821734110753E-3</v>
      </c>
      <c r="H70" s="1">
        <v>8.3696412819690251E-3</v>
      </c>
      <c r="J70" s="1">
        <v>5.2857541800000003E-3</v>
      </c>
      <c r="K70" s="1">
        <v>5.0115293000000003E-3</v>
      </c>
      <c r="M70" s="3">
        <f t="shared" si="15"/>
        <v>2.0910945451137027E-2</v>
      </c>
      <c r="N70">
        <f t="shared" si="16"/>
        <v>2.1127056860656343E-2</v>
      </c>
      <c r="P70" s="3">
        <v>0</v>
      </c>
      <c r="Q70" s="3">
        <v>0</v>
      </c>
      <c r="S70" t="s">
        <v>7</v>
      </c>
      <c r="T70" t="s">
        <v>7</v>
      </c>
      <c r="V70" t="s">
        <v>7</v>
      </c>
      <c r="W70" t="s">
        <v>7</v>
      </c>
      <c r="Y70" t="s">
        <v>7</v>
      </c>
      <c r="Z70" t="s">
        <v>7</v>
      </c>
      <c r="AB70" t="s">
        <v>7</v>
      </c>
      <c r="AC70" t="s">
        <v>7</v>
      </c>
      <c r="AE70" t="s">
        <v>7</v>
      </c>
      <c r="AF70" t="s">
        <v>7</v>
      </c>
    </row>
    <row r="71" spans="1:32">
      <c r="A71" s="1">
        <v>1</v>
      </c>
      <c r="B71">
        <v>0.05</v>
      </c>
      <c r="D71" s="1">
        <v>4</v>
      </c>
      <c r="E71" s="1">
        <v>0.22500000000000001</v>
      </c>
      <c r="G71" s="1">
        <v>2.7740754077458579E-3</v>
      </c>
      <c r="H71" s="1">
        <v>5.6906003833200368E-3</v>
      </c>
      <c r="J71" s="1">
        <v>7.6681976999999997E-3</v>
      </c>
      <c r="K71" s="1">
        <v>4.1351981000000001E-3</v>
      </c>
      <c r="M71" s="3">
        <f t="shared" si="15"/>
        <v>2.0147424369248618E-2</v>
      </c>
      <c r="N71">
        <f t="shared" si="16"/>
        <v>7.827526616110668E-2</v>
      </c>
      <c r="P71" s="3">
        <v>0</v>
      </c>
      <c r="Q71" s="3">
        <v>0</v>
      </c>
      <c r="S71" t="s">
        <v>7</v>
      </c>
      <c r="T71" t="s">
        <v>7</v>
      </c>
      <c r="V71" t="s">
        <v>7</v>
      </c>
      <c r="W71" t="s">
        <v>7</v>
      </c>
      <c r="Y71" t="s">
        <v>7</v>
      </c>
      <c r="Z71" t="s">
        <v>7</v>
      </c>
      <c r="AB71" t="s">
        <v>7</v>
      </c>
      <c r="AC71" t="s">
        <v>7</v>
      </c>
      <c r="AE71" t="s">
        <v>7</v>
      </c>
      <c r="AF71" t="s">
        <v>7</v>
      </c>
    </row>
    <row r="72" spans="1:32">
      <c r="A72" s="1">
        <v>1</v>
      </c>
      <c r="B72">
        <v>0.05</v>
      </c>
      <c r="D72" s="1">
        <v>4</v>
      </c>
      <c r="E72" s="1">
        <v>0.22500000000000001</v>
      </c>
      <c r="G72" s="1">
        <v>9.6497717984210148E-3</v>
      </c>
      <c r="H72" s="1">
        <v>9.0288105907680091E-3</v>
      </c>
      <c r="J72" s="1">
        <v>7.3500965160000001E-3</v>
      </c>
      <c r="K72" s="1">
        <v>3.9614838200000002E-3</v>
      </c>
      <c r="M72" s="3">
        <f t="shared" si="15"/>
        <v>2.2333289438140336E-2</v>
      </c>
      <c r="N72">
        <f t="shared" si="16"/>
        <v>7.9330098136922669E-2</v>
      </c>
      <c r="P72" s="3">
        <v>1.54E-2</v>
      </c>
      <c r="Q72" s="3">
        <v>1.44E-2</v>
      </c>
      <c r="S72">
        <f t="shared" ref="S72:S133" si="21">M72/P72</f>
        <v>1.4502135998792425</v>
      </c>
      <c r="T72">
        <f t="shared" ref="T72:T133" si="22">N72/Q72</f>
        <v>5.5090345928418518</v>
      </c>
      <c r="V72">
        <f t="shared" ref="V72:V133" si="23">MAX(MIN(11/(1+EXP(6*(ABS(LN(P72/M72))-0.4))),10),0)</f>
        <v>5.9656534615754522</v>
      </c>
      <c r="W72">
        <f t="shared" ref="W72:W133" si="24">MAX(MIN(11/(1+EXP(6*(ABS(LN(Q72/N72))-0.4))),10),0)</f>
        <v>4.3358597502320779E-3</v>
      </c>
      <c r="Y72">
        <f t="shared" si="17"/>
        <v>0.62660855833902696</v>
      </c>
      <c r="Z72">
        <f t="shared" si="18"/>
        <v>0.62700073547000068</v>
      </c>
      <c r="AB72">
        <f t="shared" si="13"/>
        <v>4.402285526974314</v>
      </c>
      <c r="AC72">
        <f t="shared" si="14"/>
        <v>4.412201665360266</v>
      </c>
      <c r="AE72">
        <f t="shared" si="19"/>
        <v>9.5939926445258799</v>
      </c>
      <c r="AF72">
        <f t="shared" si="20"/>
        <v>9.5945361005143059</v>
      </c>
    </row>
    <row r="73" spans="1:32">
      <c r="A73" s="1">
        <v>3</v>
      </c>
      <c r="B73">
        <v>0.21249999999999999</v>
      </c>
      <c r="D73" s="1">
        <v>4</v>
      </c>
      <c r="E73" s="1">
        <v>0.22500000000000001</v>
      </c>
      <c r="G73" s="1">
        <v>8.5824381553750492E-3</v>
      </c>
      <c r="H73" s="1">
        <v>1.0190832019421767E-2</v>
      </c>
      <c r="J73" s="1">
        <v>4.3326696999999997E-3</v>
      </c>
      <c r="K73" s="1">
        <v>-3.9375219000000001E-3</v>
      </c>
      <c r="M73" s="3">
        <f t="shared" si="15"/>
        <v>7.5138369285125017E-2</v>
      </c>
      <c r="N73">
        <f t="shared" si="16"/>
        <v>7.7084436706473927E-2</v>
      </c>
      <c r="P73" s="3">
        <v>0</v>
      </c>
      <c r="Q73" s="3">
        <v>0</v>
      </c>
      <c r="S73" t="s">
        <v>7</v>
      </c>
      <c r="T73" t="s">
        <v>7</v>
      </c>
      <c r="V73" t="s">
        <v>7</v>
      </c>
      <c r="W73" t="s">
        <v>7</v>
      </c>
      <c r="Y73" t="s">
        <v>7</v>
      </c>
      <c r="Z73" t="s">
        <v>7</v>
      </c>
      <c r="AB73" t="s">
        <v>7</v>
      </c>
      <c r="AC73" t="s">
        <v>7</v>
      </c>
      <c r="AE73" t="s">
        <v>7</v>
      </c>
      <c r="AF73" t="s">
        <v>7</v>
      </c>
    </row>
    <row r="74" spans="1:32">
      <c r="A74" s="1">
        <v>3</v>
      </c>
      <c r="B74">
        <v>0.21249999999999999</v>
      </c>
      <c r="D74" s="1">
        <v>4</v>
      </c>
      <c r="E74" s="1">
        <v>0.22500000000000001</v>
      </c>
      <c r="G74" s="1">
        <v>1.502338434920782E-2</v>
      </c>
      <c r="H74" s="1">
        <v>1.44921185137171E-2</v>
      </c>
      <c r="J74" s="1">
        <v>2.0841188600000001E-2</v>
      </c>
      <c r="K74" s="1">
        <v>1.325883735E-2</v>
      </c>
      <c r="M74" s="3">
        <f t="shared" si="15"/>
        <v>8.2788190983069276E-2</v>
      </c>
      <c r="N74">
        <f t="shared" si="16"/>
        <v>8.4250318621239037E-2</v>
      </c>
      <c r="P74" s="3">
        <v>1.72E-2</v>
      </c>
      <c r="Q74" s="3">
        <v>1.7999999999999999E-2</v>
      </c>
      <c r="S74">
        <f t="shared" si="21"/>
        <v>4.8132669176203065</v>
      </c>
      <c r="T74">
        <f t="shared" si="22"/>
        <v>4.6805732567355021</v>
      </c>
      <c r="V74">
        <f t="shared" si="23"/>
        <v>9.7426016294015691E-3</v>
      </c>
      <c r="W74">
        <f t="shared" si="24"/>
        <v>1.1519936889624683E-2</v>
      </c>
      <c r="Y74">
        <f t="shared" si="17"/>
        <v>0.87345257844231505</v>
      </c>
      <c r="Z74">
        <f t="shared" si="18"/>
        <v>0.80511769520650567</v>
      </c>
      <c r="AB74">
        <f t="shared" si="13"/>
        <v>9.1339763668789189</v>
      </c>
      <c r="AC74">
        <f t="shared" si="14"/>
        <v>8.2516225984102238</v>
      </c>
      <c r="AE74">
        <f t="shared" si="19"/>
        <v>9.8824786624160659</v>
      </c>
      <c r="AF74">
        <f t="shared" si="20"/>
        <v>9.8117187436984725</v>
      </c>
    </row>
    <row r="75" spans="1:32">
      <c r="A75" s="1">
        <v>3</v>
      </c>
      <c r="B75">
        <v>0.21249999999999999</v>
      </c>
      <c r="D75" s="1">
        <v>4</v>
      </c>
      <c r="E75" s="1">
        <v>0.22500000000000001</v>
      </c>
      <c r="G75" s="1">
        <v>1.4465491024151927E-2</v>
      </c>
      <c r="H75" s="1">
        <v>1.62078571401989E-2</v>
      </c>
      <c r="J75" s="1">
        <v>1.1218560924E-2</v>
      </c>
      <c r="K75" s="1">
        <v>3.19955168E-3</v>
      </c>
      <c r="M75" s="3">
        <f t="shared" si="15"/>
        <v>7.9394683982717304E-2</v>
      </c>
      <c r="N75">
        <f t="shared" si="16"/>
        <v>8.1469136273399634E-2</v>
      </c>
      <c r="P75" s="3">
        <v>1.9900000000000001E-2</v>
      </c>
      <c r="Q75" s="3">
        <v>2.2499999999999999E-2</v>
      </c>
      <c r="S75">
        <f t="shared" si="21"/>
        <v>3.9896826121968494</v>
      </c>
      <c r="T75">
        <f t="shared" si="22"/>
        <v>3.6208505010399841</v>
      </c>
      <c r="V75">
        <f t="shared" si="23"/>
        <v>2.9983611697633372E-2</v>
      </c>
      <c r="W75">
        <f t="shared" si="24"/>
        <v>5.3544725959063733E-2</v>
      </c>
      <c r="Y75">
        <f t="shared" si="17"/>
        <v>0.72690909669105164</v>
      </c>
      <c r="Z75">
        <f t="shared" si="18"/>
        <v>0.72034920623106224</v>
      </c>
      <c r="AB75">
        <f t="shared" si="13"/>
        <v>6.8115187393783012</v>
      </c>
      <c r="AC75">
        <f t="shared" si="14"/>
        <v>6.669560544470265</v>
      </c>
      <c r="AE75">
        <f t="shared" si="19"/>
        <v>9.7229602074846149</v>
      </c>
      <c r="AF75">
        <f t="shared" si="20"/>
        <v>9.7150861638994268</v>
      </c>
    </row>
    <row r="76" spans="1:32">
      <c r="A76" s="1">
        <v>1</v>
      </c>
      <c r="B76">
        <v>0.05</v>
      </c>
      <c r="D76" s="1">
        <v>4</v>
      </c>
      <c r="E76" s="1">
        <v>0.22500000000000001</v>
      </c>
      <c r="G76" s="1">
        <v>3.0263895177415215E-3</v>
      </c>
      <c r="H76" s="1">
        <v>5.5211045591234686E-3</v>
      </c>
      <c r="J76" s="1">
        <v>6.6355752000000004E-3</v>
      </c>
      <c r="K76" s="1">
        <v>3.0325456E-3</v>
      </c>
      <c r="M76" s="3">
        <f t="shared" si="15"/>
        <v>1.9887321572580507E-2</v>
      </c>
      <c r="N76">
        <f t="shared" si="16"/>
        <v>7.7851216719707822E-2</v>
      </c>
      <c r="P76" s="3">
        <v>0</v>
      </c>
      <c r="Q76" s="3">
        <v>0</v>
      </c>
      <c r="S76" t="s">
        <v>7</v>
      </c>
      <c r="T76" t="s">
        <v>7</v>
      </c>
      <c r="V76" t="s">
        <v>7</v>
      </c>
      <c r="W76" t="s">
        <v>7</v>
      </c>
      <c r="Y76" t="s">
        <v>7</v>
      </c>
      <c r="Z76" t="s">
        <v>7</v>
      </c>
      <c r="AB76" t="s">
        <v>7</v>
      </c>
      <c r="AC76" t="s">
        <v>7</v>
      </c>
      <c r="AE76" t="s">
        <v>7</v>
      </c>
      <c r="AF76" t="s">
        <v>7</v>
      </c>
    </row>
    <row r="77" spans="1:32">
      <c r="A77" s="1">
        <v>2</v>
      </c>
      <c r="B77">
        <v>0.15</v>
      </c>
      <c r="D77" s="1">
        <v>2</v>
      </c>
      <c r="E77" s="1">
        <v>0.15</v>
      </c>
      <c r="G77" s="1">
        <v>1.763173295036238E-2</v>
      </c>
      <c r="H77" s="1">
        <v>1.5547329044977432E-2</v>
      </c>
      <c r="J77" s="1">
        <v>1.605877944E-2</v>
      </c>
      <c r="K77" s="1">
        <v>1.3054587649999999E-2</v>
      </c>
      <c r="M77" s="3">
        <f t="shared" si="15"/>
        <v>6.1230170796787463E-2</v>
      </c>
      <c r="N77">
        <f t="shared" si="16"/>
        <v>5.9533972231659148E-2</v>
      </c>
      <c r="P77" s="3">
        <v>2.1000000000000001E-2</v>
      </c>
      <c r="Q77" s="3">
        <v>2.2499999999999999E-2</v>
      </c>
      <c r="S77">
        <f t="shared" si="21"/>
        <v>2.9157224188946409</v>
      </c>
      <c r="T77">
        <f t="shared" si="22"/>
        <v>2.6459543214070735</v>
      </c>
      <c r="V77">
        <f t="shared" si="23"/>
        <v>0.19386529780249337</v>
      </c>
      <c r="W77">
        <f t="shared" si="24"/>
        <v>0.34235292021683972</v>
      </c>
      <c r="Y77">
        <f t="shared" si="17"/>
        <v>0.8396063309696371</v>
      </c>
      <c r="Z77">
        <f t="shared" si="18"/>
        <v>0.69099240199899703</v>
      </c>
      <c r="AB77">
        <f t="shared" si="13"/>
        <v>8.7373443370524431</v>
      </c>
      <c r="AC77">
        <f t="shared" si="14"/>
        <v>5.9997811017388445</v>
      </c>
      <c r="AE77">
        <f t="shared" si="19"/>
        <v>9.848151409355772</v>
      </c>
      <c r="AF77">
        <f t="shared" si="20"/>
        <v>9.678946543987033</v>
      </c>
    </row>
    <row r="78" spans="1:32">
      <c r="A78" s="1">
        <v>4</v>
      </c>
      <c r="B78">
        <v>0.26250000000000001</v>
      </c>
      <c r="D78" s="1">
        <v>4</v>
      </c>
      <c r="E78" s="1">
        <v>0.22500000000000001</v>
      </c>
      <c r="G78" s="1">
        <v>1.5578502636381062E-2</v>
      </c>
      <c r="H78" s="1">
        <v>1.2401417269832172E-2</v>
      </c>
      <c r="J78" s="1">
        <v>1.2146118556E-2</v>
      </c>
      <c r="K78" s="1">
        <v>8.9654581200000003E-3</v>
      </c>
      <c r="M78" s="3">
        <f t="shared" si="15"/>
        <v>9.6741540397460357E-2</v>
      </c>
      <c r="N78">
        <f t="shared" si="16"/>
        <v>8.2122291796610722E-2</v>
      </c>
      <c r="P78" s="3">
        <v>2.4199999999999999E-2</v>
      </c>
      <c r="Q78" s="3">
        <v>2.2499999999999999E-2</v>
      </c>
      <c r="S78">
        <f t="shared" si="21"/>
        <v>3.997584313944643</v>
      </c>
      <c r="T78">
        <f t="shared" si="22"/>
        <v>3.649879635404921</v>
      </c>
      <c r="V78">
        <f t="shared" si="23"/>
        <v>2.9630720336901197E-2</v>
      </c>
      <c r="W78">
        <f t="shared" si="24"/>
        <v>5.1051430557060129E-2</v>
      </c>
      <c r="Y78">
        <f t="shared" si="17"/>
        <v>0.64373977836285379</v>
      </c>
      <c r="Z78">
        <f t="shared" si="18"/>
        <v>0.55117410088142993</v>
      </c>
      <c r="AB78">
        <f t="shared" si="13"/>
        <v>4.8356578816133764</v>
      </c>
      <c r="AC78">
        <f t="shared" si="14"/>
        <v>2.5970090647317621</v>
      </c>
      <c r="AE78">
        <f t="shared" si="19"/>
        <v>9.6174206922977881</v>
      </c>
      <c r="AF78">
        <f t="shared" si="20"/>
        <v>9.4825776046331747</v>
      </c>
    </row>
    <row r="79" spans="1:32">
      <c r="A79" s="1">
        <v>3</v>
      </c>
      <c r="B79">
        <v>0.21249999999999999</v>
      </c>
      <c r="D79" s="1">
        <v>4</v>
      </c>
      <c r="E79" s="1">
        <v>0.22500000000000001</v>
      </c>
      <c r="G79" s="1">
        <v>6.0974428428940937E-3</v>
      </c>
      <c r="H79" s="1">
        <v>9.5486779978316266E-3</v>
      </c>
      <c r="J79" s="1">
        <v>8.5850829600000005E-3</v>
      </c>
      <c r="K79" s="1">
        <v>4.2285294999999998E-4</v>
      </c>
      <c r="M79" s="3">
        <f t="shared" si="15"/>
        <v>7.5727508600964694E-2</v>
      </c>
      <c r="N79">
        <f t="shared" si="16"/>
        <v>7.8323843649277206E-2</v>
      </c>
      <c r="P79" s="3">
        <v>1.5599999999999999E-2</v>
      </c>
      <c r="Q79" s="3">
        <v>1.46E-2</v>
      </c>
      <c r="S79">
        <f t="shared" si="21"/>
        <v>4.8543274744208142</v>
      </c>
      <c r="T79">
        <f t="shared" si="22"/>
        <v>5.3646468252929589</v>
      </c>
      <c r="V79">
        <f t="shared" si="23"/>
        <v>9.2588982305336302E-3</v>
      </c>
      <c r="W79">
        <f t="shared" si="24"/>
        <v>5.084541949645742E-3</v>
      </c>
      <c r="Y79">
        <f t="shared" si="17"/>
        <v>0.39086172069833935</v>
      </c>
      <c r="Z79">
        <f t="shared" si="18"/>
        <v>0.65401904094737162</v>
      </c>
      <c r="AB79">
        <f t="shared" si="13"/>
        <v>0.41600193058715856</v>
      </c>
      <c r="AC79">
        <f t="shared" si="14"/>
        <v>5.094526567032406</v>
      </c>
      <c r="AE79">
        <f t="shared" si="19"/>
        <v>9.1840462791938826</v>
      </c>
      <c r="AF79">
        <f t="shared" si="20"/>
        <v>9.6311807848992874</v>
      </c>
    </row>
    <row r="80" spans="1:32">
      <c r="A80" s="1">
        <v>1</v>
      </c>
      <c r="B80">
        <v>0.05</v>
      </c>
      <c r="D80" s="1">
        <v>1</v>
      </c>
      <c r="E80" s="1">
        <v>0.05</v>
      </c>
      <c r="G80" s="1">
        <v>1.9282754743226001E-2</v>
      </c>
      <c r="H80" s="1">
        <v>1.3554907011303685E-2</v>
      </c>
      <c r="J80" s="1">
        <v>1.5355439608E-2</v>
      </c>
      <c r="K80" s="1">
        <v>1.405017351E-2</v>
      </c>
      <c r="M80" s="3">
        <f t="shared" si="15"/>
        <v>2.821273145040867E-2</v>
      </c>
      <c r="N80">
        <f t="shared" si="16"/>
        <v>2.5868360173767896E-2</v>
      </c>
      <c r="P80" s="3">
        <v>2.07E-2</v>
      </c>
      <c r="Q80" s="3">
        <v>2.0299999999999999E-2</v>
      </c>
      <c r="S80">
        <f t="shared" si="21"/>
        <v>1.3629338864931726</v>
      </c>
      <c r="T80">
        <f t="shared" si="22"/>
        <v>1.2743034568358571</v>
      </c>
      <c r="V80">
        <f t="shared" si="23"/>
        <v>6.9554676384101146</v>
      </c>
      <c r="W80">
        <f t="shared" si="24"/>
        <v>7.9225275747291812</v>
      </c>
      <c r="Y80">
        <f t="shared" si="17"/>
        <v>0.93153404556647346</v>
      </c>
      <c r="Z80">
        <f t="shared" si="18"/>
        <v>0.66772940942382686</v>
      </c>
      <c r="AB80">
        <f t="shared" si="13"/>
        <v>9.658988505674877</v>
      </c>
      <c r="AC80">
        <f t="shared" si="14"/>
        <v>5.436110530740927</v>
      </c>
      <c r="AE80">
        <f t="shared" si="19"/>
        <v>9.9383974641037174</v>
      </c>
      <c r="AF80">
        <f t="shared" si="20"/>
        <v>9.6492010093763785</v>
      </c>
    </row>
    <row r="81" spans="1:32">
      <c r="A81" s="1">
        <v>1</v>
      </c>
      <c r="B81">
        <v>0.05</v>
      </c>
      <c r="D81" s="1">
        <v>4</v>
      </c>
      <c r="E81" s="1">
        <v>0.22500000000000001</v>
      </c>
      <c r="G81" s="1">
        <v>1.1429889171395402E-2</v>
      </c>
      <c r="H81" s="1">
        <v>1.0500109192264609E-2</v>
      </c>
      <c r="J81" s="1">
        <v>7.5971020800000002E-3</v>
      </c>
      <c r="K81" s="1">
        <v>4.7469655999999999E-3</v>
      </c>
      <c r="M81" s="3">
        <f t="shared" si="15"/>
        <v>2.3008997083798468E-2</v>
      </c>
      <c r="N81">
        <f t="shared" si="16"/>
        <v>8.0082358264088202E-2</v>
      </c>
      <c r="P81" s="3">
        <v>1.2699999999999999E-2</v>
      </c>
      <c r="Q81" s="3">
        <v>1.35E-2</v>
      </c>
      <c r="S81">
        <f t="shared" si="21"/>
        <v>1.8117320538423991</v>
      </c>
      <c r="T81">
        <f t="shared" si="22"/>
        <v>5.9320265380806072</v>
      </c>
      <c r="V81">
        <f t="shared" si="23"/>
        <v>2.6139643134908623</v>
      </c>
      <c r="W81">
        <f t="shared" si="24"/>
        <v>2.7820893625807512E-3</v>
      </c>
      <c r="Y81">
        <f t="shared" si="17"/>
        <v>0.8999912733382206</v>
      </c>
      <c r="Z81">
        <f t="shared" si="18"/>
        <v>0.77778586609367473</v>
      </c>
      <c r="AB81">
        <f t="shared" si="13"/>
        <v>9.3959933832914935</v>
      </c>
      <c r="AC81">
        <f t="shared" si="14"/>
        <v>7.8027288065996832</v>
      </c>
      <c r="AE81">
        <f t="shared" si="19"/>
        <v>9.9084765967465813</v>
      </c>
      <c r="AF81">
        <f t="shared" si="20"/>
        <v>9.7817200937882287</v>
      </c>
    </row>
    <row r="82" spans="1:32">
      <c r="A82" s="1">
        <v>2</v>
      </c>
      <c r="B82">
        <v>0.15</v>
      </c>
      <c r="D82" s="1">
        <v>2</v>
      </c>
      <c r="E82" s="1">
        <v>0.15</v>
      </c>
      <c r="G82" s="1">
        <v>5.9764742615461561E-3</v>
      </c>
      <c r="H82" s="1">
        <v>8.5343286466494379E-3</v>
      </c>
      <c r="J82" s="1">
        <v>5.155364856E-3</v>
      </c>
      <c r="K82" s="1">
        <v>1.62306937E-3</v>
      </c>
      <c r="M82" s="3">
        <f t="shared" si="15"/>
        <v>5.3710613039182044E-2</v>
      </c>
      <c r="N82">
        <f t="shared" si="16"/>
        <v>5.3385799338883148E-2</v>
      </c>
      <c r="P82" s="3">
        <v>1.6299999999999999E-2</v>
      </c>
      <c r="Q82" s="3">
        <v>1.46E-2</v>
      </c>
      <c r="S82">
        <f t="shared" si="21"/>
        <v>3.2951296343056473</v>
      </c>
      <c r="T82">
        <f t="shared" si="22"/>
        <v>3.6565615985536404</v>
      </c>
      <c r="V82">
        <f t="shared" si="23"/>
        <v>9.391620973257099E-2</v>
      </c>
      <c r="W82">
        <f t="shared" si="24"/>
        <v>5.0496794219473853E-2</v>
      </c>
      <c r="Y82">
        <f t="shared" si="17"/>
        <v>0.36665486267154335</v>
      </c>
      <c r="Z82">
        <f t="shared" si="18"/>
        <v>0.58454305798968753</v>
      </c>
      <c r="AB82">
        <f t="shared" si="13"/>
        <v>0.28692320234470242</v>
      </c>
      <c r="AC82">
        <f t="shared" si="14"/>
        <v>3.3597844254586575</v>
      </c>
      <c r="AE82">
        <f t="shared" si="19"/>
        <v>9.1285148981909536</v>
      </c>
      <c r="AF82">
        <f t="shared" si="20"/>
        <v>9.5336330144297037</v>
      </c>
    </row>
    <row r="83" spans="1:32">
      <c r="A83" s="1">
        <v>4</v>
      </c>
      <c r="B83">
        <v>0.26250000000000001</v>
      </c>
      <c r="D83" s="1">
        <v>4</v>
      </c>
      <c r="E83" s="1">
        <v>0.22500000000000001</v>
      </c>
      <c r="G83" s="1">
        <v>1.956018036701988E-2</v>
      </c>
      <c r="H83" s="1">
        <v>1.5712552733039838E-2</v>
      </c>
      <c r="J83" s="1">
        <v>2.8105781912E-2</v>
      </c>
      <c r="K83" s="1">
        <v>2.7313354240000001E-2</v>
      </c>
      <c r="M83" s="3">
        <f t="shared" si="15"/>
        <v>0.10338865409300664</v>
      </c>
      <c r="N83">
        <f t="shared" si="16"/>
        <v>8.9341968991013279E-2</v>
      </c>
      <c r="P83" s="3">
        <v>2.2700000000000001E-2</v>
      </c>
      <c r="Q83" s="3">
        <v>2.0799999999999999E-2</v>
      </c>
      <c r="S83">
        <f t="shared" si="21"/>
        <v>4.5545662596038161</v>
      </c>
      <c r="T83">
        <f t="shared" si="22"/>
        <v>4.2952869707217927</v>
      </c>
      <c r="V83">
        <f t="shared" si="23"/>
        <v>1.3566921867605813E-2</v>
      </c>
      <c r="W83">
        <f t="shared" si="24"/>
        <v>1.9274569250317428E-2</v>
      </c>
      <c r="Y83">
        <f t="shared" si="17"/>
        <v>0.86168195449426777</v>
      </c>
      <c r="Z83">
        <f t="shared" si="18"/>
        <v>0.75541118908845384</v>
      </c>
      <c r="AB83">
        <f t="shared" si="13"/>
        <v>9.0044280611958349</v>
      </c>
      <c r="AC83">
        <f t="shared" si="14"/>
        <v>7.3915076188295075</v>
      </c>
      <c r="AE83">
        <f t="shared" si="19"/>
        <v>9.8706939959279936</v>
      </c>
      <c r="AF83">
        <f t="shared" si="20"/>
        <v>9.7563668265466461</v>
      </c>
    </row>
    <row r="84" spans="1:32">
      <c r="A84" s="1">
        <v>1</v>
      </c>
      <c r="B84">
        <v>0.05</v>
      </c>
      <c r="D84" s="1">
        <v>1</v>
      </c>
      <c r="E84" s="1">
        <v>0.05</v>
      </c>
      <c r="G84" s="1">
        <v>1.2821556917966581E-2</v>
      </c>
      <c r="H84" s="1">
        <v>1.5665221407751777E-2</v>
      </c>
      <c r="J84" s="1">
        <v>4.5393010839999998E-2</v>
      </c>
      <c r="K84" s="1">
        <v>4.5392000699999997E-2</v>
      </c>
      <c r="M84" s="3">
        <f t="shared" si="15"/>
        <v>3.6071522585988856E-2</v>
      </c>
      <c r="N84">
        <f t="shared" si="16"/>
        <v>3.7019074035917254E-2</v>
      </c>
      <c r="P84" s="3">
        <v>1.95E-2</v>
      </c>
      <c r="Q84" s="3">
        <v>1.95E-2</v>
      </c>
      <c r="S84">
        <f t="shared" si="21"/>
        <v>1.8498216710763515</v>
      </c>
      <c r="T84">
        <f t="shared" si="22"/>
        <v>1.8984140531239617</v>
      </c>
      <c r="V84">
        <f t="shared" si="23"/>
        <v>2.3733841493805419</v>
      </c>
      <c r="W84">
        <f t="shared" si="24"/>
        <v>2.0966055472230845</v>
      </c>
      <c r="Y84">
        <f t="shared" si="17"/>
        <v>0.65751573938290153</v>
      </c>
      <c r="Z84">
        <f t="shared" si="18"/>
        <v>0.80334468757701416</v>
      </c>
      <c r="AB84">
        <f t="shared" si="13"/>
        <v>5.182126121090163</v>
      </c>
      <c r="AC84">
        <f t="shared" si="14"/>
        <v>8.2242612684373668</v>
      </c>
      <c r="AE84">
        <f t="shared" si="19"/>
        <v>9.6358123065527277</v>
      </c>
      <c r="AF84">
        <f t="shared" si="20"/>
        <v>9.8098038521847588</v>
      </c>
    </row>
    <row r="85" spans="1:32">
      <c r="A85" s="1">
        <v>3</v>
      </c>
      <c r="B85">
        <v>0.21249999999999999</v>
      </c>
      <c r="D85" s="1">
        <v>4</v>
      </c>
      <c r="E85" s="1">
        <v>0.22500000000000001</v>
      </c>
      <c r="G85" s="1">
        <v>4.0631787963947745E-3</v>
      </c>
      <c r="H85" s="1">
        <v>6.8131256293209996E-3</v>
      </c>
      <c r="J85" s="1">
        <v>8.1195916999999996E-3</v>
      </c>
      <c r="K85" s="2">
        <v>7.8956099999997697E-5</v>
      </c>
      <c r="M85" s="3">
        <f t="shared" si="15"/>
        <v>7.4894256832131592E-2</v>
      </c>
      <c r="N85">
        <f t="shared" si="16"/>
        <v>7.7297360576440335E-2</v>
      </c>
      <c r="P85" s="3">
        <v>0</v>
      </c>
      <c r="Q85" s="3">
        <v>0</v>
      </c>
      <c r="S85" t="s">
        <v>7</v>
      </c>
      <c r="T85" t="s">
        <v>7</v>
      </c>
      <c r="V85" t="s">
        <v>7</v>
      </c>
      <c r="W85" t="s">
        <v>7</v>
      </c>
      <c r="Y85" t="s">
        <v>7</v>
      </c>
      <c r="Z85" t="s">
        <v>7</v>
      </c>
      <c r="AB85" t="s">
        <v>7</v>
      </c>
      <c r="AC85" t="s">
        <v>7</v>
      </c>
      <c r="AE85" t="s">
        <v>7</v>
      </c>
      <c r="AF85" t="s">
        <v>7</v>
      </c>
    </row>
    <row r="86" spans="1:32">
      <c r="A86" s="1">
        <v>1</v>
      </c>
      <c r="B86">
        <v>0.05</v>
      </c>
      <c r="D86" s="1">
        <v>4</v>
      </c>
      <c r="E86" s="1">
        <v>0.22500000000000001</v>
      </c>
      <c r="G86" s="1">
        <v>7.4110409102903186E-3</v>
      </c>
      <c r="H86" s="1">
        <v>9.7423012510002519E-3</v>
      </c>
      <c r="J86" s="1">
        <v>6.6282677E-3</v>
      </c>
      <c r="K86" s="1">
        <v>3.2067280999999999E-3</v>
      </c>
      <c r="M86" s="3">
        <f t="shared" si="15"/>
        <v>2.1346436203430106E-2</v>
      </c>
      <c r="N86">
        <f t="shared" si="16"/>
        <v>7.9316343117000088E-2</v>
      </c>
      <c r="P86" s="3">
        <v>0</v>
      </c>
      <c r="Q86" s="3">
        <v>0</v>
      </c>
      <c r="S86" t="s">
        <v>7</v>
      </c>
      <c r="T86" t="s">
        <v>7</v>
      </c>
      <c r="V86" t="s">
        <v>7</v>
      </c>
      <c r="W86" t="s">
        <v>7</v>
      </c>
      <c r="Y86" t="s">
        <v>7</v>
      </c>
      <c r="Z86" t="s">
        <v>7</v>
      </c>
      <c r="AB86" t="s">
        <v>7</v>
      </c>
      <c r="AC86" t="s">
        <v>7</v>
      </c>
      <c r="AE86" t="s">
        <v>7</v>
      </c>
      <c r="AF86" t="s">
        <v>7</v>
      </c>
    </row>
    <row r="87" spans="1:32">
      <c r="A87" s="1">
        <v>1</v>
      </c>
      <c r="B87">
        <v>0.05</v>
      </c>
      <c r="D87" s="1">
        <v>4</v>
      </c>
      <c r="E87" s="1">
        <v>0.22500000000000001</v>
      </c>
      <c r="G87" s="1">
        <v>5.8087558247715554E-3</v>
      </c>
      <c r="H87" s="1">
        <v>1.0264855860687308E-2</v>
      </c>
      <c r="J87" s="1">
        <v>7.3853477000000002E-3</v>
      </c>
      <c r="K87" s="1">
        <v>3.8077280999999998E-3</v>
      </c>
      <c r="M87" s="3">
        <f t="shared" si="15"/>
        <v>2.1064701174923855E-2</v>
      </c>
      <c r="N87">
        <f t="shared" si="16"/>
        <v>7.9690861320229109E-2</v>
      </c>
      <c r="P87" s="3">
        <v>0</v>
      </c>
      <c r="Q87" s="3">
        <v>0</v>
      </c>
      <c r="S87" t="s">
        <v>7</v>
      </c>
      <c r="T87" t="s">
        <v>7</v>
      </c>
      <c r="V87" t="s">
        <v>7</v>
      </c>
      <c r="W87" t="s">
        <v>7</v>
      </c>
      <c r="Y87" t="s">
        <v>7</v>
      </c>
      <c r="Z87" t="s">
        <v>7</v>
      </c>
      <c r="AB87" t="s">
        <v>7</v>
      </c>
      <c r="AC87" t="s">
        <v>7</v>
      </c>
      <c r="AE87" t="s">
        <v>7</v>
      </c>
      <c r="AF87" t="s">
        <v>7</v>
      </c>
    </row>
    <row r="88" spans="1:32">
      <c r="A88" s="1">
        <v>1</v>
      </c>
      <c r="B88">
        <v>0.05</v>
      </c>
      <c r="D88" s="1">
        <v>4</v>
      </c>
      <c r="E88" s="1">
        <v>0.22500000000000001</v>
      </c>
      <c r="G88" s="1">
        <v>1.9540268502297998E-2</v>
      </c>
      <c r="H88" s="1">
        <v>1.3811026960403294E-2</v>
      </c>
      <c r="J88" s="1">
        <v>1.2650386628000001E-2</v>
      </c>
      <c r="K88" s="1">
        <v>1.0049421859999999E-2</v>
      </c>
      <c r="M88" s="3">
        <f t="shared" si="15"/>
        <v>2.7396885043432666E-2</v>
      </c>
      <c r="N88">
        <f t="shared" si="16"/>
        <v>8.2953482940134424E-2</v>
      </c>
      <c r="P88" s="3">
        <v>2.23E-2</v>
      </c>
      <c r="Q88" s="3">
        <v>2.2499999999999999E-2</v>
      </c>
      <c r="S88">
        <f t="shared" si="21"/>
        <v>1.2285598674185052</v>
      </c>
      <c r="T88">
        <f t="shared" si="22"/>
        <v>3.6868214640059747</v>
      </c>
      <c r="V88">
        <f t="shared" si="23"/>
        <v>8.3845292203793651</v>
      </c>
      <c r="W88">
        <f t="shared" si="24"/>
        <v>4.8071173715854516E-2</v>
      </c>
      <c r="Y88">
        <f t="shared" si="17"/>
        <v>0.87624522431829588</v>
      </c>
      <c r="Z88">
        <f t="shared" si="18"/>
        <v>0.6138234204623686</v>
      </c>
      <c r="AB88">
        <f t="shared" si="13"/>
        <v>9.1634657911386252</v>
      </c>
      <c r="AC88">
        <f t="shared" si="14"/>
        <v>4.0800792984704453</v>
      </c>
      <c r="AE88">
        <f t="shared" si="19"/>
        <v>9.8852513280085148</v>
      </c>
      <c r="AF88">
        <f t="shared" si="20"/>
        <v>9.5760869098778993</v>
      </c>
    </row>
    <row r="89" spans="1:32">
      <c r="A89" s="1">
        <v>1</v>
      </c>
      <c r="B89">
        <v>0.05</v>
      </c>
      <c r="D89" s="1">
        <v>4</v>
      </c>
      <c r="E89" s="1">
        <v>0.22500000000000001</v>
      </c>
      <c r="G89" s="1">
        <v>1.4410859588172018E-2</v>
      </c>
      <c r="H89" s="1">
        <v>1.2462291360340908E-2</v>
      </c>
      <c r="J89" s="1">
        <v>1.0529958900000001E-2</v>
      </c>
      <c r="K89" s="1">
        <v>7.4199671E-3</v>
      </c>
      <c r="M89" s="3">
        <f t="shared" si="15"/>
        <v>2.4980272829390675E-2</v>
      </c>
      <c r="N89">
        <f t="shared" si="16"/>
        <v>8.1627419486780303E-2</v>
      </c>
      <c r="P89" s="3">
        <v>2.18E-2</v>
      </c>
      <c r="Q89" s="3">
        <v>2.2499999999999999E-2</v>
      </c>
      <c r="S89">
        <f t="shared" si="21"/>
        <v>1.1458840747426915</v>
      </c>
      <c r="T89">
        <f t="shared" si="22"/>
        <v>3.6278853105235691</v>
      </c>
      <c r="V89">
        <f t="shared" si="23"/>
        <v>9.1258273567187675</v>
      </c>
      <c r="W89">
        <f t="shared" si="24"/>
        <v>5.2927751708664601E-2</v>
      </c>
      <c r="Y89">
        <f t="shared" si="17"/>
        <v>0.66104860496201912</v>
      </c>
      <c r="Z89">
        <f t="shared" si="18"/>
        <v>0.55387961601515145</v>
      </c>
      <c r="AB89">
        <f t="shared" si="13"/>
        <v>5.2703231426646688</v>
      </c>
      <c r="AC89">
        <f t="shared" si="14"/>
        <v>2.6557461430397735</v>
      </c>
      <c r="AE89">
        <f t="shared" si="19"/>
        <v>9.6404667861142244</v>
      </c>
      <c r="AF89">
        <f t="shared" si="20"/>
        <v>9.4868307649023738</v>
      </c>
    </row>
    <row r="90" spans="1:32">
      <c r="A90" s="1">
        <v>3</v>
      </c>
      <c r="B90">
        <v>0.21249999999999999</v>
      </c>
      <c r="D90" s="1">
        <v>4</v>
      </c>
      <c r="E90" s="1">
        <v>0.22500000000000001</v>
      </c>
      <c r="G90" s="1">
        <v>3.8488821830385623E-3</v>
      </c>
      <c r="H90" s="1">
        <v>6.0355538520118282E-3</v>
      </c>
      <c r="J90" s="1">
        <v>8.0843187360000006E-3</v>
      </c>
      <c r="K90" s="1">
        <v>1.5229796999999799E-4</v>
      </c>
      <c r="M90" s="3">
        <f t="shared" si="15"/>
        <v>7.4811066973012846E-2</v>
      </c>
      <c r="N90">
        <f t="shared" si="16"/>
        <v>7.7062617274003944E-2</v>
      </c>
      <c r="P90" s="3">
        <v>1.2200000000000001E-2</v>
      </c>
      <c r="Q90" s="3">
        <v>1.49E-2</v>
      </c>
      <c r="S90">
        <f t="shared" si="21"/>
        <v>6.1320546699190857</v>
      </c>
      <c r="T90">
        <f t="shared" si="22"/>
        <v>5.1719877365103315</v>
      </c>
      <c r="V90">
        <f t="shared" si="23"/>
        <v>2.2802018741093157E-3</v>
      </c>
      <c r="W90">
        <f t="shared" si="24"/>
        <v>6.3314688771019326E-3</v>
      </c>
      <c r="Y90">
        <f t="shared" si="17"/>
        <v>0.3154821461507018</v>
      </c>
      <c r="Z90">
        <f t="shared" si="18"/>
        <v>0.4050707283229415</v>
      </c>
      <c r="AB90">
        <f t="shared" si="13"/>
        <v>0.118264295630786</v>
      </c>
      <c r="AC90">
        <f t="shared" si="14"/>
        <v>0.51078138191412403</v>
      </c>
      <c r="AE90">
        <f t="shared" si="19"/>
        <v>8.9979495731341235</v>
      </c>
      <c r="AF90">
        <f t="shared" si="20"/>
        <v>9.2150617216812467</v>
      </c>
    </row>
    <row r="91" spans="1:32">
      <c r="A91" s="1">
        <v>1</v>
      </c>
      <c r="B91">
        <v>0.05</v>
      </c>
      <c r="D91" s="1">
        <v>4</v>
      </c>
      <c r="E91" s="1">
        <v>0.22500000000000001</v>
      </c>
      <c r="G91" s="1">
        <v>7.8108737280525309E-3</v>
      </c>
      <c r="H91" s="1">
        <v>9.906312554622718E-3</v>
      </c>
      <c r="J91" s="1">
        <v>7.112114676E-3</v>
      </c>
      <c r="K91" s="1">
        <v>3.5422560200000001E-3</v>
      </c>
      <c r="M91" s="3">
        <f t="shared" si="15"/>
        <v>2.1640996134684176E-2</v>
      </c>
      <c r="N91">
        <f t="shared" si="16"/>
        <v>7.9482856191540899E-2</v>
      </c>
      <c r="P91" s="3">
        <v>1.6799999999999999E-2</v>
      </c>
      <c r="Q91" s="3">
        <v>1.49E-2</v>
      </c>
      <c r="S91">
        <f t="shared" si="21"/>
        <v>1.2881545318264391</v>
      </c>
      <c r="T91">
        <f t="shared" si="22"/>
        <v>5.3344198786269059</v>
      </c>
      <c r="V91">
        <f t="shared" si="23"/>
        <v>7.7767227972171247</v>
      </c>
      <c r="W91">
        <f t="shared" si="24"/>
        <v>5.2597917470499625E-3</v>
      </c>
      <c r="Y91">
        <f t="shared" si="17"/>
        <v>0.46493296000312689</v>
      </c>
      <c r="Z91">
        <f t="shared" si="18"/>
        <v>0.66485319158541734</v>
      </c>
      <c r="AB91">
        <f t="shared" si="13"/>
        <v>1.1020333884519444</v>
      </c>
      <c r="AC91">
        <f t="shared" si="14"/>
        <v>5.3649082274161746</v>
      </c>
      <c r="AE91">
        <f t="shared" si="19"/>
        <v>9.3347806705123713</v>
      </c>
      <c r="AF91">
        <f t="shared" si="20"/>
        <v>9.6454515157997491</v>
      </c>
    </row>
    <row r="92" spans="1:32">
      <c r="A92" s="1">
        <v>1</v>
      </c>
      <c r="B92">
        <v>0.05</v>
      </c>
      <c r="D92" s="1">
        <v>4</v>
      </c>
      <c r="E92" s="1">
        <v>0.22500000000000001</v>
      </c>
      <c r="G92" s="1">
        <v>1.6610932469284564E-2</v>
      </c>
      <c r="H92" s="1">
        <v>1.55955357990333E-2</v>
      </c>
      <c r="J92" s="1">
        <v>8.9723711199999993E-3</v>
      </c>
      <c r="K92" s="1">
        <v>5.7809832499999998E-3</v>
      </c>
      <c r="M92" s="3">
        <f t="shared" si="15"/>
        <v>2.5194434529761525E-2</v>
      </c>
      <c r="N92">
        <f t="shared" si="16"/>
        <v>8.2125506349677774E-2</v>
      </c>
      <c r="P92" s="3">
        <v>2.06E-2</v>
      </c>
      <c r="Q92" s="3">
        <v>2.2499999999999999E-2</v>
      </c>
      <c r="S92">
        <f t="shared" si="21"/>
        <v>1.223030802415608</v>
      </c>
      <c r="T92">
        <f t="shared" si="22"/>
        <v>3.6500225044301233</v>
      </c>
      <c r="V92">
        <f t="shared" si="23"/>
        <v>8.438099512433185</v>
      </c>
      <c r="W92">
        <f t="shared" si="24"/>
        <v>5.1039497838096554E-2</v>
      </c>
      <c r="Y92">
        <f t="shared" si="17"/>
        <v>0.80635594511090114</v>
      </c>
      <c r="Z92">
        <f t="shared" si="18"/>
        <v>0.69313492440148006</v>
      </c>
      <c r="AB92">
        <f t="shared" si="13"/>
        <v>8.2705890388363468</v>
      </c>
      <c r="AC92">
        <f t="shared" si="14"/>
        <v>6.0503966346384619</v>
      </c>
      <c r="AE92">
        <f t="shared" si="19"/>
        <v>9.8130535845375171</v>
      </c>
      <c r="AF92">
        <f t="shared" si="20"/>
        <v>9.6816355636521294</v>
      </c>
    </row>
    <row r="93" spans="1:32">
      <c r="A93" s="1">
        <v>1</v>
      </c>
      <c r="B93">
        <v>0.05</v>
      </c>
      <c r="D93" s="1">
        <v>4</v>
      </c>
      <c r="E93" s="1">
        <v>0.22500000000000001</v>
      </c>
      <c r="G93" s="1">
        <v>4.775168888348268E-3</v>
      </c>
      <c r="H93" s="1">
        <v>6.4692360647049573E-3</v>
      </c>
      <c r="J93" s="1">
        <v>7.0992782640000003E-3</v>
      </c>
      <c r="K93" s="1">
        <v>3.5555602300000001E-3</v>
      </c>
      <c r="M93" s="3">
        <f t="shared" si="15"/>
        <v>2.0624815717449424E-2</v>
      </c>
      <c r="N93">
        <f t="shared" si="16"/>
        <v>7.8341598764901654E-2</v>
      </c>
      <c r="P93" s="3">
        <v>1.37E-2</v>
      </c>
      <c r="Q93" s="3">
        <v>1.49E-2</v>
      </c>
      <c r="S93">
        <f t="shared" si="21"/>
        <v>1.5054610012736804</v>
      </c>
      <c r="T93">
        <f t="shared" si="22"/>
        <v>5.257825420463198</v>
      </c>
      <c r="V93">
        <f t="shared" si="23"/>
        <v>5.3499010671975729</v>
      </c>
      <c r="W93">
        <f t="shared" si="24"/>
        <v>5.7363538481937258E-3</v>
      </c>
      <c r="Y93">
        <f t="shared" si="17"/>
        <v>0.34855247360206337</v>
      </c>
      <c r="Z93">
        <f t="shared" si="18"/>
        <v>0.43417691709429246</v>
      </c>
      <c r="AB93">
        <f t="shared" si="13"/>
        <v>0.2132102047632766</v>
      </c>
      <c r="AC93">
        <f t="shared" si="14"/>
        <v>0.75641335056965875</v>
      </c>
      <c r="AE93">
        <f t="shared" si="19"/>
        <v>9.0845363383562958</v>
      </c>
      <c r="AF93">
        <f t="shared" si="20"/>
        <v>9.2753334611522664</v>
      </c>
    </row>
    <row r="94" spans="1:32">
      <c r="A94" s="1">
        <v>3</v>
      </c>
      <c r="B94">
        <v>0.21249999999999999</v>
      </c>
      <c r="D94" s="1">
        <v>4</v>
      </c>
      <c r="E94" s="1">
        <v>0.22500000000000001</v>
      </c>
      <c r="G94" s="1">
        <v>1.0559519479141717E-2</v>
      </c>
      <c r="H94" s="1">
        <v>1.1647217640466235E-2</v>
      </c>
      <c r="J94" s="1">
        <v>1.3716062512000001E-2</v>
      </c>
      <c r="K94" s="1">
        <v>5.6904350399999996E-3</v>
      </c>
      <c r="M94" s="3">
        <f t="shared" si="15"/>
        <v>7.8925193997047241E-2</v>
      </c>
      <c r="N94">
        <f t="shared" si="16"/>
        <v>8.0779217560155409E-2</v>
      </c>
      <c r="P94" s="3">
        <v>2.01E-2</v>
      </c>
      <c r="Q94" s="3">
        <v>1.7999999999999999E-2</v>
      </c>
      <c r="S94">
        <f t="shared" si="21"/>
        <v>3.9266265670172755</v>
      </c>
      <c r="T94">
        <f t="shared" si="22"/>
        <v>4.4877343088975232</v>
      </c>
      <c r="V94">
        <f t="shared" si="23"/>
        <v>3.298205464287831E-2</v>
      </c>
      <c r="W94">
        <f t="shared" si="24"/>
        <v>1.4823507341494341E-2</v>
      </c>
      <c r="Y94">
        <f t="shared" si="17"/>
        <v>0.52534922781799587</v>
      </c>
      <c r="Z94">
        <f t="shared" si="18"/>
        <v>0.64706764669256867</v>
      </c>
      <c r="AB94">
        <f t="shared" si="13"/>
        <v>2.0695220134510954</v>
      </c>
      <c r="AC94">
        <f t="shared" si="14"/>
        <v>4.919645260197961</v>
      </c>
      <c r="AE94">
        <f t="shared" si="19"/>
        <v>9.4408961964967713</v>
      </c>
      <c r="AF94">
        <f t="shared" si="20"/>
        <v>9.621899371382467</v>
      </c>
    </row>
    <row r="95" spans="1:32">
      <c r="A95" s="1">
        <v>3</v>
      </c>
      <c r="B95">
        <v>0.21249999999999999</v>
      </c>
      <c r="D95" s="1">
        <v>2</v>
      </c>
      <c r="E95" s="1">
        <v>0.15</v>
      </c>
      <c r="G95" s="1">
        <v>4.3480432428469448E-4</v>
      </c>
      <c r="H95" s="1">
        <v>1.0140505839510643E-2</v>
      </c>
      <c r="J95" s="1">
        <v>3.5785834999999999E-3</v>
      </c>
      <c r="K95" s="1">
        <v>-1.0840510899999999E-2</v>
      </c>
      <c r="M95" s="3">
        <f t="shared" si="15"/>
        <v>7.2171129274761561E-2</v>
      </c>
      <c r="N95">
        <f t="shared" si="16"/>
        <v>4.9766664979836887E-2</v>
      </c>
      <c r="P95" s="3">
        <v>0</v>
      </c>
      <c r="Q95" s="3">
        <v>0</v>
      </c>
      <c r="S95" t="s">
        <v>7</v>
      </c>
      <c r="T95" t="s">
        <v>7</v>
      </c>
      <c r="V95" t="s">
        <v>7</v>
      </c>
      <c r="W95" t="s">
        <v>7</v>
      </c>
      <c r="Y95" t="s">
        <v>7</v>
      </c>
      <c r="Z95" t="s">
        <v>7</v>
      </c>
      <c r="AB95" t="s">
        <v>7</v>
      </c>
      <c r="AC95" t="s">
        <v>7</v>
      </c>
      <c r="AE95" t="s">
        <v>7</v>
      </c>
      <c r="AF95" t="s">
        <v>7</v>
      </c>
    </row>
    <row r="96" spans="1:32">
      <c r="A96" s="1">
        <v>4</v>
      </c>
      <c r="B96">
        <v>0.26250000000000001</v>
      </c>
      <c r="D96" s="1">
        <v>4</v>
      </c>
      <c r="E96" s="1">
        <v>0.22500000000000001</v>
      </c>
      <c r="G96" s="1">
        <v>1.928054886360088E-2</v>
      </c>
      <c r="H96" s="1">
        <v>1.8510871407989883E-2</v>
      </c>
      <c r="J96" s="1">
        <v>1.8772309708E-2</v>
      </c>
      <c r="K96" s="1">
        <v>1.544763616E-2</v>
      </c>
      <c r="M96" s="3">
        <f t="shared" si="15"/>
        <v>0.10018428619053361</v>
      </c>
      <c r="N96">
        <f t="shared" si="16"/>
        <v>8.6319502522663294E-2</v>
      </c>
      <c r="P96" s="3">
        <v>2.53E-2</v>
      </c>
      <c r="Q96" s="3">
        <v>2.2499999999999999E-2</v>
      </c>
      <c r="S96">
        <f t="shared" si="21"/>
        <v>3.9598532091120004</v>
      </c>
      <c r="T96">
        <f t="shared" si="22"/>
        <v>3.836422334340591</v>
      </c>
      <c r="V96">
        <f t="shared" si="23"/>
        <v>3.1360645387498907E-2</v>
      </c>
      <c r="W96">
        <f t="shared" si="24"/>
        <v>3.7900247187155386E-2</v>
      </c>
      <c r="Y96">
        <f t="shared" si="17"/>
        <v>0.76207703018185302</v>
      </c>
      <c r="Z96">
        <f t="shared" si="18"/>
        <v>0.8227053959106615</v>
      </c>
      <c r="AB96">
        <f t="shared" si="13"/>
        <v>7.518144838609409</v>
      </c>
      <c r="AC96">
        <f t="shared" si="14"/>
        <v>8.5101890312083412</v>
      </c>
      <c r="AE96">
        <f t="shared" si="19"/>
        <v>9.7639977434459198</v>
      </c>
      <c r="AF96">
        <f t="shared" si="20"/>
        <v>9.8304886914801166</v>
      </c>
    </row>
    <row r="97" spans="1:32">
      <c r="A97" s="1">
        <v>1</v>
      </c>
      <c r="B97">
        <v>0.05</v>
      </c>
      <c r="D97" s="1">
        <v>4</v>
      </c>
      <c r="E97" s="1">
        <v>0.22500000000000001</v>
      </c>
      <c r="G97" s="1">
        <v>1.1271120937979915E-2</v>
      </c>
      <c r="H97" s="1">
        <v>1.2340393808667385E-2</v>
      </c>
      <c r="J97" s="1">
        <v>4.9700349880000003E-3</v>
      </c>
      <c r="K97" s="1">
        <v>3.1992315599999998E-3</v>
      </c>
      <c r="M97" s="3">
        <f t="shared" si="15"/>
        <v>2.208038530865997E-2</v>
      </c>
      <c r="N97">
        <f t="shared" si="16"/>
        <v>8.0179875122889127E-2</v>
      </c>
      <c r="P97" s="3">
        <v>1.4E-2</v>
      </c>
      <c r="Q97" s="3">
        <v>1.4999999999999999E-2</v>
      </c>
      <c r="S97">
        <f t="shared" si="21"/>
        <v>1.5771703791899978</v>
      </c>
      <c r="T97">
        <f t="shared" si="22"/>
        <v>5.3453250081926083</v>
      </c>
      <c r="V97">
        <f t="shared" si="23"/>
        <v>4.5904953482008626</v>
      </c>
      <c r="W97">
        <f t="shared" si="24"/>
        <v>5.1957657027754903E-3</v>
      </c>
      <c r="Y97">
        <f t="shared" si="17"/>
        <v>0.80508006699856538</v>
      </c>
      <c r="Z97">
        <f t="shared" si="18"/>
        <v>0.82269292057782573</v>
      </c>
      <c r="AB97">
        <f t="shared" si="13"/>
        <v>8.2510444104207785</v>
      </c>
      <c r="AC97">
        <f t="shared" si="14"/>
        <v>8.5100137699001106</v>
      </c>
      <c r="AE97">
        <f t="shared" si="19"/>
        <v>9.8116781481307509</v>
      </c>
      <c r="AF97">
        <f t="shared" si="20"/>
        <v>9.8304755202785756</v>
      </c>
    </row>
    <row r="98" spans="1:32">
      <c r="A98" s="1">
        <v>3</v>
      </c>
      <c r="B98">
        <v>0.21249999999999999</v>
      </c>
      <c r="D98" s="1">
        <v>4</v>
      </c>
      <c r="E98" s="1">
        <v>0.22500000000000001</v>
      </c>
      <c r="G98" s="1">
        <v>1.1138208559811503E-3</v>
      </c>
      <c r="H98" s="1">
        <v>7.8855586280297506E-3</v>
      </c>
      <c r="J98" s="1">
        <v>1.6942286999999999E-3</v>
      </c>
      <c r="K98" s="1">
        <v>-6.4620449E-3</v>
      </c>
      <c r="M98" s="3">
        <f t="shared" si="15"/>
        <v>7.1769349851993722E-2</v>
      </c>
      <c r="N98">
        <f t="shared" si="16"/>
        <v>7.5474504576009918E-2</v>
      </c>
      <c r="P98" s="3">
        <v>0</v>
      </c>
      <c r="Q98" s="3">
        <v>0</v>
      </c>
      <c r="S98" t="s">
        <v>7</v>
      </c>
      <c r="T98" t="s">
        <v>7</v>
      </c>
      <c r="V98" t="s">
        <v>7</v>
      </c>
      <c r="W98" t="s">
        <v>7</v>
      </c>
      <c r="Y98" t="s">
        <v>7</v>
      </c>
      <c r="Z98" t="s">
        <v>7</v>
      </c>
      <c r="AB98" t="s">
        <v>7</v>
      </c>
      <c r="AC98" t="s">
        <v>7</v>
      </c>
      <c r="AE98" t="s">
        <v>7</v>
      </c>
      <c r="AF98" t="s">
        <v>7</v>
      </c>
    </row>
    <row r="99" spans="1:32">
      <c r="A99" s="1">
        <v>4</v>
      </c>
      <c r="B99">
        <v>0.26250000000000001</v>
      </c>
      <c r="D99" s="1">
        <v>4</v>
      </c>
      <c r="E99" s="1">
        <v>0.22500000000000001</v>
      </c>
      <c r="G99" s="1">
        <v>1.1834727359767747E-2</v>
      </c>
      <c r="H99" s="1">
        <v>9.044459456259207E-3</v>
      </c>
      <c r="J99" s="1">
        <v>4.027353428E-3</v>
      </c>
      <c r="K99" s="1">
        <v>5.4446106000000105E-4</v>
      </c>
      <c r="M99" s="3">
        <f t="shared" si="15"/>
        <v>9.2787360262589255E-2</v>
      </c>
      <c r="N99">
        <f t="shared" si="16"/>
        <v>7.8196306838753074E-2</v>
      </c>
      <c r="P99" s="3">
        <v>1.52E-2</v>
      </c>
      <c r="Q99" s="3">
        <v>1.4999999999999999E-2</v>
      </c>
      <c r="S99">
        <f t="shared" si="21"/>
        <v>6.1044315962229776</v>
      </c>
      <c r="T99">
        <f t="shared" si="22"/>
        <v>5.2130871225835387</v>
      </c>
      <c r="V99">
        <f t="shared" si="23"/>
        <v>2.3428017812426034E-3</v>
      </c>
      <c r="W99">
        <f t="shared" si="24"/>
        <v>6.037971947537882E-3</v>
      </c>
      <c r="Y99">
        <f t="shared" si="17"/>
        <v>0.77860048419524652</v>
      </c>
      <c r="Z99">
        <f t="shared" si="18"/>
        <v>0.60296396375061379</v>
      </c>
      <c r="AB99">
        <f t="shared" si="13"/>
        <v>7.8169546871886189</v>
      </c>
      <c r="AC99">
        <f t="shared" si="14"/>
        <v>3.8091904478547769</v>
      </c>
      <c r="AE99">
        <f t="shared" si="19"/>
        <v>9.782629338921641</v>
      </c>
      <c r="AF99">
        <f t="shared" si="20"/>
        <v>9.5605827144563538</v>
      </c>
    </row>
    <row r="100" spans="1:32">
      <c r="A100" s="1">
        <v>1</v>
      </c>
      <c r="B100">
        <v>0.05</v>
      </c>
      <c r="D100" s="1">
        <v>4</v>
      </c>
      <c r="E100" s="1">
        <v>0.22500000000000001</v>
      </c>
      <c r="G100" s="1">
        <v>2.0551878923954284E-2</v>
      </c>
      <c r="H100" s="1">
        <v>1.8181482741513759E-2</v>
      </c>
      <c r="J100" s="1">
        <v>2.9255107700000001E-2</v>
      </c>
      <c r="K100" s="1">
        <v>2.62944131E-2</v>
      </c>
      <c r="M100" s="3">
        <f t="shared" si="15"/>
        <v>3.3268995541318097E-2</v>
      </c>
      <c r="N100">
        <f t="shared" si="16"/>
        <v>8.9825298613837923E-2</v>
      </c>
      <c r="P100" s="3">
        <v>2.4799999999999999E-2</v>
      </c>
      <c r="Q100" s="3">
        <v>2.2499999999999999E-2</v>
      </c>
      <c r="S100">
        <f t="shared" si="21"/>
        <v>1.3414917556983104</v>
      </c>
      <c r="T100">
        <f t="shared" si="22"/>
        <v>3.9922354939483524</v>
      </c>
      <c r="V100">
        <f t="shared" si="23"/>
        <v>7.1955877853896126</v>
      </c>
      <c r="W100">
        <f t="shared" si="24"/>
        <v>2.9869067097902897E-2</v>
      </c>
      <c r="Y100">
        <f t="shared" si="17"/>
        <v>0.82870479532073726</v>
      </c>
      <c r="Z100">
        <f t="shared" si="18"/>
        <v>0.80806589962283371</v>
      </c>
      <c r="AB100">
        <f t="shared" si="13"/>
        <v>8.5931608241447126</v>
      </c>
      <c r="AC100">
        <f t="shared" si="14"/>
        <v>8.2965887011738335</v>
      </c>
      <c r="AE100">
        <f t="shared" si="19"/>
        <v>9.8367997038134032</v>
      </c>
      <c r="AF100">
        <f t="shared" si="20"/>
        <v>9.8148935598549087</v>
      </c>
    </row>
    <row r="101" spans="1:32">
      <c r="A101" s="1">
        <v>1</v>
      </c>
      <c r="B101">
        <v>0.05</v>
      </c>
      <c r="D101" s="1">
        <v>4</v>
      </c>
      <c r="E101" s="1">
        <v>0.22500000000000001</v>
      </c>
      <c r="G101" s="1">
        <v>2.05572090839942E-2</v>
      </c>
      <c r="H101" s="1">
        <v>1.3992167535374966E-2</v>
      </c>
      <c r="J101" s="1">
        <v>1.6930371996000001E-2</v>
      </c>
      <c r="K101" s="1">
        <v>1.3817700420000001E-2</v>
      </c>
      <c r="M101" s="3">
        <f t="shared" si="15"/>
        <v>2.9162527026664737E-2</v>
      </c>
      <c r="N101">
        <f t="shared" si="16"/>
        <v>8.4269955985124989E-2</v>
      </c>
      <c r="P101" s="3">
        <v>2.1100000000000001E-2</v>
      </c>
      <c r="Q101" s="3">
        <v>2.2499999999999999E-2</v>
      </c>
      <c r="S101">
        <f t="shared" si="21"/>
        <v>1.3821102856239211</v>
      </c>
      <c r="T101">
        <f t="shared" si="22"/>
        <v>3.7453313771166665</v>
      </c>
      <c r="V101">
        <f t="shared" si="23"/>
        <v>6.7387994817370975</v>
      </c>
      <c r="W101">
        <f t="shared" si="24"/>
        <v>4.3754930737940886E-2</v>
      </c>
      <c r="Y101">
        <f t="shared" si="17"/>
        <v>0.97427531203763984</v>
      </c>
      <c r="Z101">
        <f t="shared" si="18"/>
        <v>0.62187411268333181</v>
      </c>
      <c r="AB101">
        <f t="shared" si="13"/>
        <v>9.94509798174143</v>
      </c>
      <c r="AC101">
        <f t="shared" si="14"/>
        <v>4.2826922817550299</v>
      </c>
      <c r="AE101">
        <f t="shared" si="19"/>
        <v>9.9773633954893164</v>
      </c>
      <c r="AF101">
        <f t="shared" si="20"/>
        <v>9.5874049568404818</v>
      </c>
    </row>
    <row r="102" spans="1:32">
      <c r="A102" s="1">
        <v>4</v>
      </c>
      <c r="B102">
        <v>0.26250000000000001</v>
      </c>
      <c r="D102" s="1">
        <v>4</v>
      </c>
      <c r="E102" s="1">
        <v>0.22500000000000001</v>
      </c>
      <c r="G102" s="1">
        <v>8.3988580907608402E-3</v>
      </c>
      <c r="H102" s="1">
        <v>9.8662085675132322E-3</v>
      </c>
      <c r="J102" s="1">
        <v>9.5888236200000008E-3</v>
      </c>
      <c r="K102" s="1">
        <v>8.0115728999999997E-3</v>
      </c>
      <c r="M102" s="3">
        <f t="shared" si="15"/>
        <v>9.3495893903586966E-2</v>
      </c>
      <c r="N102">
        <f t="shared" si="16"/>
        <v>8.095926048917107E-2</v>
      </c>
      <c r="P102" s="3">
        <v>0</v>
      </c>
      <c r="Q102" s="3">
        <v>0</v>
      </c>
      <c r="S102" t="s">
        <v>7</v>
      </c>
      <c r="T102" t="s">
        <v>7</v>
      </c>
      <c r="V102" t="s">
        <v>7</v>
      </c>
      <c r="W102" t="s">
        <v>7</v>
      </c>
      <c r="Y102" t="s">
        <v>7</v>
      </c>
      <c r="Z102" t="s">
        <v>7</v>
      </c>
      <c r="AB102" t="s">
        <v>7</v>
      </c>
      <c r="AC102" t="s">
        <v>7</v>
      </c>
      <c r="AE102" t="s">
        <v>7</v>
      </c>
      <c r="AF102" t="s">
        <v>7</v>
      </c>
    </row>
    <row r="103" spans="1:32">
      <c r="A103" s="1">
        <v>4</v>
      </c>
      <c r="B103">
        <v>0.26250000000000001</v>
      </c>
      <c r="D103" s="1">
        <v>4</v>
      </c>
      <c r="E103" s="1">
        <v>0.22500000000000001</v>
      </c>
      <c r="G103" s="1">
        <v>7.7415989435187724E-3</v>
      </c>
      <c r="H103" s="1">
        <v>1.0141965943397899E-2</v>
      </c>
      <c r="J103" s="1">
        <v>8.0366536200000005E-3</v>
      </c>
      <c r="K103" s="1">
        <v>6.4737329000000001E-3</v>
      </c>
      <c r="M103" s="3">
        <f t="shared" si="15"/>
        <v>9.2759417521172935E-2</v>
      </c>
      <c r="N103">
        <f t="shared" si="16"/>
        <v>8.0538566281132637E-2</v>
      </c>
      <c r="P103" s="3">
        <v>0</v>
      </c>
      <c r="Q103" s="3">
        <v>0</v>
      </c>
      <c r="S103" t="s">
        <v>7</v>
      </c>
      <c r="T103" t="s">
        <v>7</v>
      </c>
      <c r="V103" t="s">
        <v>7</v>
      </c>
      <c r="W103" t="s">
        <v>7</v>
      </c>
      <c r="Y103" t="s">
        <v>7</v>
      </c>
      <c r="Z103" t="s">
        <v>7</v>
      </c>
      <c r="AB103" t="s">
        <v>7</v>
      </c>
      <c r="AC103" t="s">
        <v>7</v>
      </c>
      <c r="AE103" t="s">
        <v>7</v>
      </c>
      <c r="AF103" t="s">
        <v>7</v>
      </c>
    </row>
    <row r="104" spans="1:32">
      <c r="A104" s="1">
        <v>1</v>
      </c>
      <c r="B104">
        <v>0.05</v>
      </c>
      <c r="D104" s="1">
        <v>1</v>
      </c>
      <c r="E104" s="1">
        <v>0.05</v>
      </c>
      <c r="G104" s="1">
        <v>1.0675249248330189E-2</v>
      </c>
      <c r="H104" s="1">
        <v>1.2519461629871078E-2</v>
      </c>
      <c r="J104" s="1">
        <v>4.53903768E-3</v>
      </c>
      <c r="K104" s="1">
        <v>1.2358284499999999E-3</v>
      </c>
      <c r="M104" s="3">
        <f t="shared" si="15"/>
        <v>2.173809564277673E-2</v>
      </c>
      <c r="N104">
        <f t="shared" si="16"/>
        <v>2.1251763359957029E-2</v>
      </c>
      <c r="P104" s="3">
        <v>1.5699999999999999E-2</v>
      </c>
      <c r="Q104" s="3">
        <v>1.5100000000000001E-2</v>
      </c>
      <c r="S104">
        <f t="shared" si="21"/>
        <v>1.3845920791577537</v>
      </c>
      <c r="T104">
        <f t="shared" si="22"/>
        <v>1.4074015470170218</v>
      </c>
      <c r="V104">
        <f t="shared" si="23"/>
        <v>6.7106656435716374</v>
      </c>
      <c r="W104">
        <f t="shared" si="24"/>
        <v>6.4515375287161119</v>
      </c>
      <c r="Y104">
        <f t="shared" si="17"/>
        <v>0.67995218142230507</v>
      </c>
      <c r="Z104">
        <f t="shared" si="18"/>
        <v>0.82910341919676012</v>
      </c>
      <c r="AB104">
        <f t="shared" si="13"/>
        <v>5.7352650729867785</v>
      </c>
      <c r="AC104">
        <f t="shared" si="14"/>
        <v>8.5985816451696451</v>
      </c>
      <c r="AE104">
        <f t="shared" si="19"/>
        <v>9.6649567428399603</v>
      </c>
      <c r="AF104">
        <f t="shared" si="20"/>
        <v>9.8372174123312703</v>
      </c>
    </row>
    <row r="105" spans="1:32">
      <c r="A105" s="1">
        <v>1</v>
      </c>
      <c r="B105">
        <v>0.05</v>
      </c>
      <c r="D105" s="1">
        <v>4</v>
      </c>
      <c r="E105" s="1">
        <v>0.22500000000000001</v>
      </c>
      <c r="G105" s="1">
        <v>1.6233033261190362E-2</v>
      </c>
      <c r="H105" s="1">
        <v>1.2558006198644001E-2</v>
      </c>
      <c r="J105" s="1">
        <v>2.8466964639999998E-2</v>
      </c>
      <c r="K105" s="1">
        <v>2.5357530449999999E-2</v>
      </c>
      <c r="M105" s="3">
        <f t="shared" si="15"/>
        <v>3.1566665967063458E-2</v>
      </c>
      <c r="N105">
        <f t="shared" si="16"/>
        <v>8.7638512216214659E-2</v>
      </c>
      <c r="P105" s="3">
        <v>2.29E-2</v>
      </c>
      <c r="Q105" s="3">
        <v>2.1000000000000001E-2</v>
      </c>
      <c r="S105">
        <f t="shared" si="21"/>
        <v>1.3784570291294087</v>
      </c>
      <c r="T105">
        <f t="shared" si="22"/>
        <v>4.1732624864864123</v>
      </c>
      <c r="V105">
        <f t="shared" si="23"/>
        <v>6.7801803902332125</v>
      </c>
      <c r="W105">
        <f t="shared" si="24"/>
        <v>2.2905509177298698E-2</v>
      </c>
      <c r="Y105">
        <f t="shared" si="17"/>
        <v>0.70886608127468831</v>
      </c>
      <c r="Z105">
        <f t="shared" si="18"/>
        <v>0.59800029517352382</v>
      </c>
      <c r="AB105">
        <f t="shared" si="13"/>
        <v>6.4139817032487922</v>
      </c>
      <c r="AC105">
        <f t="shared" si="14"/>
        <v>3.686647720300662</v>
      </c>
      <c r="AE105">
        <f t="shared" si="19"/>
        <v>9.701128392349549</v>
      </c>
      <c r="AF105">
        <f t="shared" si="20"/>
        <v>9.5534027967132786</v>
      </c>
    </row>
    <row r="106" spans="1:32">
      <c r="A106" s="1">
        <v>1</v>
      </c>
      <c r="B106">
        <v>0.05</v>
      </c>
      <c r="D106" s="1">
        <v>1</v>
      </c>
      <c r="E106" s="1">
        <v>0.05</v>
      </c>
      <c r="G106" s="1">
        <v>1.3510846736531509E-2</v>
      </c>
      <c r="H106" s="1">
        <v>1.4520217080575142E-2</v>
      </c>
      <c r="J106" s="1">
        <v>3.3428083996000002E-2</v>
      </c>
      <c r="K106" s="1">
        <v>2.6012545519999999E-2</v>
      </c>
      <c r="M106" s="3">
        <f t="shared" si="15"/>
        <v>3.2312976910843838E-2</v>
      </c>
      <c r="N106">
        <f t="shared" si="16"/>
        <v>3.0177587533525049E-2</v>
      </c>
      <c r="P106" s="3">
        <v>2.1299999999999999E-2</v>
      </c>
      <c r="Q106" s="3">
        <v>0.02</v>
      </c>
      <c r="S106">
        <f t="shared" si="21"/>
        <v>1.5170411695231849</v>
      </c>
      <c r="T106">
        <f t="shared" si="22"/>
        <v>1.5088793766762525</v>
      </c>
      <c r="V106">
        <f t="shared" si="23"/>
        <v>5.2236625396595064</v>
      </c>
      <c r="W106">
        <f t="shared" si="24"/>
        <v>5.3125132013715266</v>
      </c>
      <c r="Y106">
        <f t="shared" si="17"/>
        <v>0.63431205335828689</v>
      </c>
      <c r="Z106">
        <f t="shared" si="18"/>
        <v>0.72601085402875709</v>
      </c>
      <c r="AB106">
        <f t="shared" si="13"/>
        <v>4.597206648894347</v>
      </c>
      <c r="AC106">
        <f t="shared" si="14"/>
        <v>6.7922601947354782</v>
      </c>
      <c r="AE106">
        <f t="shared" si="19"/>
        <v>9.60460592809922</v>
      </c>
      <c r="AF106">
        <f t="shared" si="20"/>
        <v>9.7218862271014519</v>
      </c>
    </row>
    <row r="107" spans="1:32">
      <c r="A107" s="1">
        <v>4</v>
      </c>
      <c r="B107">
        <v>0.26250000000000001</v>
      </c>
      <c r="D107" s="1">
        <v>4</v>
      </c>
      <c r="E107" s="1">
        <v>0.22500000000000001</v>
      </c>
      <c r="G107" s="1">
        <v>5.4760302191892291E-3</v>
      </c>
      <c r="H107" s="1">
        <v>5.0828251283314071E-3</v>
      </c>
      <c r="J107" s="1">
        <v>7.7936593320000001E-3</v>
      </c>
      <c r="K107" s="1">
        <v>4.2079685399999999E-3</v>
      </c>
      <c r="M107" s="3">
        <f t="shared" si="15"/>
        <v>9.1923229850396415E-2</v>
      </c>
      <c r="N107">
        <f t="shared" si="16"/>
        <v>7.8096931222777138E-2</v>
      </c>
      <c r="P107" s="3">
        <v>1.26E-2</v>
      </c>
      <c r="Q107" s="3">
        <v>1.52E-2</v>
      </c>
      <c r="S107">
        <f t="shared" si="21"/>
        <v>7.2954944325711439</v>
      </c>
      <c r="T107">
        <f t="shared" si="22"/>
        <v>5.1379560014984955</v>
      </c>
      <c r="V107">
        <f t="shared" si="23"/>
        <v>8.0415415319397602E-4</v>
      </c>
      <c r="W107">
        <f t="shared" si="24"/>
        <v>6.587141753021903E-3</v>
      </c>
      <c r="Y107">
        <f t="shared" si="17"/>
        <v>0.43460557295152613</v>
      </c>
      <c r="Z107">
        <f t="shared" si="18"/>
        <v>0.3343963900218031</v>
      </c>
      <c r="AB107">
        <f t="shared" si="13"/>
        <v>0.76059460444898896</v>
      </c>
      <c r="AC107">
        <f t="shared" si="14"/>
        <v>0.16696535712419763</v>
      </c>
      <c r="AE107">
        <f t="shared" si="19"/>
        <v>9.2761905819652277</v>
      </c>
      <c r="AF107">
        <f t="shared" si="20"/>
        <v>9.0485231607272993</v>
      </c>
    </row>
    <row r="108" spans="1:32">
      <c r="A108" s="1">
        <v>1</v>
      </c>
      <c r="B108">
        <v>0.05</v>
      </c>
      <c r="D108" s="1">
        <v>4</v>
      </c>
      <c r="E108" s="1">
        <v>0.22500000000000001</v>
      </c>
      <c r="G108" s="1">
        <v>9.4721153004800208E-3</v>
      </c>
      <c r="H108" s="1">
        <v>1.4150266854420585E-2</v>
      </c>
      <c r="J108" s="1">
        <v>0.45627093401199997</v>
      </c>
      <c r="K108" s="1">
        <v>0.45570947113999999</v>
      </c>
      <c r="M108" s="3">
        <f t="shared" si="15"/>
        <v>0.17191434977082665</v>
      </c>
      <c r="N108">
        <f t="shared" si="16"/>
        <v>0.23161991266480686</v>
      </c>
      <c r="P108" s="3">
        <v>2.35E-2</v>
      </c>
      <c r="Q108" s="3">
        <v>2.23E-2</v>
      </c>
      <c r="S108">
        <f t="shared" si="21"/>
        <v>7.3155042455670909</v>
      </c>
      <c r="T108">
        <f t="shared" si="22"/>
        <v>10.386543168825419</v>
      </c>
      <c r="V108">
        <f t="shared" si="23"/>
        <v>7.9104758471899926E-4</v>
      </c>
      <c r="W108">
        <f t="shared" si="24"/>
        <v>9.657605162679456E-5</v>
      </c>
      <c r="Y108">
        <f t="shared" si="17"/>
        <v>0.40306873619063915</v>
      </c>
      <c r="Z108">
        <f t="shared" si="18"/>
        <v>0.63454111454800821</v>
      </c>
      <c r="AB108">
        <f t="shared" si="13"/>
        <v>0.49649587950126006</v>
      </c>
      <c r="AC108">
        <f t="shared" si="14"/>
        <v>4.603004529566074</v>
      </c>
      <c r="AE108">
        <f t="shared" si="19"/>
        <v>9.2107582272837831</v>
      </c>
      <c r="AF108">
        <f t="shared" si="20"/>
        <v>9.6049195341627467</v>
      </c>
    </row>
    <row r="109" spans="1:32">
      <c r="A109" s="1">
        <v>1</v>
      </c>
      <c r="B109">
        <v>0.05</v>
      </c>
      <c r="D109" s="1">
        <v>4</v>
      </c>
      <c r="E109" s="1">
        <v>0.22500000000000001</v>
      </c>
      <c r="G109" s="1">
        <v>1.7854947800511899E-2</v>
      </c>
      <c r="H109" s="1">
        <v>1.1075547913500789E-2</v>
      </c>
      <c r="J109" s="1">
        <v>1.8301667891999999E-2</v>
      </c>
      <c r="K109" s="1">
        <v>1.525182974E-2</v>
      </c>
      <c r="M109" s="3">
        <f t="shared" si="15"/>
        <v>2.8718871897503967E-2</v>
      </c>
      <c r="N109">
        <f t="shared" si="16"/>
        <v>8.3775792551166919E-2</v>
      </c>
      <c r="P109" s="3">
        <v>1.95E-2</v>
      </c>
      <c r="Q109" s="3">
        <v>2.2499999999999999E-2</v>
      </c>
      <c r="S109">
        <f t="shared" si="21"/>
        <v>1.4727626614104599</v>
      </c>
      <c r="T109">
        <f t="shared" si="22"/>
        <v>3.7233685578296409</v>
      </c>
      <c r="V109">
        <f t="shared" si="23"/>
        <v>5.7120848115944067</v>
      </c>
      <c r="W109">
        <f t="shared" si="24"/>
        <v>4.5320040438827272E-2</v>
      </c>
      <c r="Y109">
        <f t="shared" si="17"/>
        <v>0.91563834874419991</v>
      </c>
      <c r="Z109">
        <f t="shared" si="18"/>
        <v>0.4922465739333684</v>
      </c>
      <c r="AB109">
        <f t="shared" si="13"/>
        <v>9.532564108455869</v>
      </c>
      <c r="AC109">
        <f t="shared" si="14"/>
        <v>1.4911785912128905</v>
      </c>
      <c r="AE109">
        <f t="shared" si="19"/>
        <v>9.9234479469897732</v>
      </c>
      <c r="AF109">
        <f t="shared" si="20"/>
        <v>9.3843654042083831</v>
      </c>
    </row>
    <row r="110" spans="1:32">
      <c r="A110" s="1">
        <v>3</v>
      </c>
      <c r="B110">
        <v>0.21249999999999999</v>
      </c>
      <c r="D110" s="1">
        <v>4</v>
      </c>
      <c r="E110" s="1">
        <v>0.22500000000000001</v>
      </c>
      <c r="G110" s="1">
        <v>1.6553950820157166E-2</v>
      </c>
      <c r="H110" s="1">
        <v>1.4218204892233036E-2</v>
      </c>
      <c r="J110" s="1">
        <v>1.3561338799999999E-2</v>
      </c>
      <c r="K110" s="1">
        <v>5.8421955500000001E-3</v>
      </c>
      <c r="M110" s="3">
        <f t="shared" si="15"/>
        <v>8.0871763206719058E-2</v>
      </c>
      <c r="N110">
        <f t="shared" si="16"/>
        <v>8.1686800147411018E-2</v>
      </c>
      <c r="P110" s="3">
        <v>2.41E-2</v>
      </c>
      <c r="Q110" s="3">
        <v>2.2499999999999999E-2</v>
      </c>
      <c r="S110">
        <f t="shared" si="21"/>
        <v>3.3556748218555628</v>
      </c>
      <c r="T110">
        <f t="shared" si="22"/>
        <v>3.6305244509960453</v>
      </c>
      <c r="V110">
        <f t="shared" si="23"/>
        <v>8.4271411700807514E-2</v>
      </c>
      <c r="W110">
        <f t="shared" si="24"/>
        <v>5.2698425850645547E-2</v>
      </c>
      <c r="Y110">
        <f t="shared" si="17"/>
        <v>0.68688592614760025</v>
      </c>
      <c r="Z110">
        <f t="shared" si="18"/>
        <v>0.63192021743257942</v>
      </c>
      <c r="AB110">
        <f t="shared" si="13"/>
        <v>5.9020950462890509</v>
      </c>
      <c r="AC110">
        <f t="shared" si="14"/>
        <v>4.5366663103503067</v>
      </c>
      <c r="AE110">
        <f t="shared" si="19"/>
        <v>9.6737692361040004</v>
      </c>
      <c r="AF110">
        <f t="shared" si="20"/>
        <v>9.6013245005015122</v>
      </c>
    </row>
    <row r="111" spans="1:32">
      <c r="A111" s="1">
        <v>1</v>
      </c>
      <c r="B111">
        <v>0.05</v>
      </c>
      <c r="D111" s="1">
        <v>4</v>
      </c>
      <c r="E111" s="1">
        <v>0.22500000000000001</v>
      </c>
      <c r="G111" s="1">
        <v>1.9934993524050881E-2</v>
      </c>
      <c r="H111" s="1">
        <v>1.4285094029039463E-2</v>
      </c>
      <c r="J111" s="1">
        <v>9.4745513879999996E-3</v>
      </c>
      <c r="K111" s="1">
        <v>6.3288910600000003E-3</v>
      </c>
      <c r="M111" s="3">
        <f t="shared" si="15"/>
        <v>2.6469848304016965E-2</v>
      </c>
      <c r="N111">
        <f t="shared" si="16"/>
        <v>8.1871328363013154E-2</v>
      </c>
      <c r="P111" s="3">
        <v>2.3400000000000001E-2</v>
      </c>
      <c r="Q111" s="3">
        <v>2.2499999999999999E-2</v>
      </c>
      <c r="S111">
        <f t="shared" si="21"/>
        <v>1.1311900984622634</v>
      </c>
      <c r="T111">
        <f t="shared" si="22"/>
        <v>3.6387257050228068</v>
      </c>
      <c r="V111">
        <f t="shared" si="23"/>
        <v>9.2431767468842576</v>
      </c>
      <c r="W111">
        <f t="shared" si="24"/>
        <v>5.199312313279849E-2</v>
      </c>
      <c r="Y111">
        <f t="shared" si="17"/>
        <v>0.8519228001731145</v>
      </c>
      <c r="Z111">
        <f t="shared" si="18"/>
        <v>0.63489306795730949</v>
      </c>
      <c r="AB111">
        <f t="shared" si="13"/>
        <v>8.8903490448667224</v>
      </c>
      <c r="AC111">
        <f t="shared" si="14"/>
        <v>4.611912903651497</v>
      </c>
      <c r="AE111">
        <f t="shared" si="19"/>
        <v>9.8608004830125644</v>
      </c>
      <c r="AF111">
        <f t="shared" si="20"/>
        <v>9.6054011705628675</v>
      </c>
    </row>
    <row r="112" spans="1:32">
      <c r="A112" s="1">
        <v>3</v>
      </c>
      <c r="B112">
        <v>0.21249999999999999</v>
      </c>
      <c r="D112" s="1">
        <v>4</v>
      </c>
      <c r="E112" s="1">
        <v>0.22500000000000001</v>
      </c>
      <c r="G112" s="1">
        <v>1.8639844947317481E-2</v>
      </c>
      <c r="H112" s="1">
        <v>1.4068185804540889E-2</v>
      </c>
      <c r="J112" s="1">
        <v>2.3854145640000001E-2</v>
      </c>
      <c r="K112" s="1">
        <v>1.6205201650000001E-2</v>
      </c>
      <c r="M112" s="3">
        <f t="shared" si="15"/>
        <v>8.4997996862439154E-2</v>
      </c>
      <c r="N112">
        <f t="shared" si="16"/>
        <v>8.5091129151513623E-2</v>
      </c>
      <c r="P112" s="3">
        <v>2.46E-2</v>
      </c>
      <c r="Q112" s="3">
        <v>2.2499999999999999E-2</v>
      </c>
      <c r="S112">
        <f t="shared" si="21"/>
        <v>3.4552031244893966</v>
      </c>
      <c r="T112">
        <f t="shared" si="22"/>
        <v>3.7818279622894946</v>
      </c>
      <c r="V112">
        <f t="shared" si="23"/>
        <v>7.080329943851317E-2</v>
      </c>
      <c r="W112">
        <f t="shared" si="24"/>
        <v>4.1291013129064934E-2</v>
      </c>
      <c r="Y112">
        <f t="shared" si="17"/>
        <v>0.75771727428119839</v>
      </c>
      <c r="Z112">
        <f t="shared" si="18"/>
        <v>0.62525270242403952</v>
      </c>
      <c r="AB112">
        <f t="shared" si="13"/>
        <v>7.4357126357378176</v>
      </c>
      <c r="AC112">
        <f t="shared" si="14"/>
        <v>4.3680127906479553</v>
      </c>
      <c r="AE112">
        <f t="shared" si="19"/>
        <v>9.7590143766355517</v>
      </c>
      <c r="AF112">
        <f t="shared" si="20"/>
        <v>9.5921111549684124</v>
      </c>
    </row>
    <row r="113" spans="1:32">
      <c r="A113" s="1">
        <v>4</v>
      </c>
      <c r="B113">
        <v>0.26250000000000001</v>
      </c>
      <c r="D113" s="1">
        <v>4</v>
      </c>
      <c r="E113" s="1">
        <v>0.22500000000000001</v>
      </c>
      <c r="G113" s="1">
        <v>1.6491744401718755E-2</v>
      </c>
      <c r="H113" s="1">
        <v>1.1721550287245685E-2</v>
      </c>
      <c r="J113" s="1">
        <v>1.2622873388E-2</v>
      </c>
      <c r="K113" s="1">
        <v>9.5966427100000005E-3</v>
      </c>
      <c r="M113" s="3">
        <f t="shared" si="15"/>
        <v>9.7204872596572914E-2</v>
      </c>
      <c r="N113">
        <f t="shared" si="16"/>
        <v>8.2106064332415227E-2</v>
      </c>
      <c r="P113" s="3">
        <v>2.1100000000000001E-2</v>
      </c>
      <c r="Q113" s="3">
        <v>2.2499999999999999E-2</v>
      </c>
      <c r="S113">
        <f t="shared" si="21"/>
        <v>4.6068659998375789</v>
      </c>
      <c r="T113">
        <f t="shared" si="22"/>
        <v>3.6491584147740102</v>
      </c>
      <c r="V113">
        <f t="shared" si="23"/>
        <v>1.2669674500534805E-2</v>
      </c>
      <c r="W113">
        <f t="shared" si="24"/>
        <v>5.1111717952139091E-2</v>
      </c>
      <c r="Y113">
        <f t="shared" si="17"/>
        <v>0.78159926074496466</v>
      </c>
      <c r="Z113">
        <f t="shared" si="18"/>
        <v>0.52095779054425262</v>
      </c>
      <c r="AB113">
        <f t="shared" si="13"/>
        <v>7.8688716763334785</v>
      </c>
      <c r="AC113">
        <f t="shared" si="14"/>
        <v>1.9862259278587695</v>
      </c>
      <c r="AE113">
        <f t="shared" si="19"/>
        <v>9.7859682798898717</v>
      </c>
      <c r="AF113">
        <f t="shared" si="20"/>
        <v>9.4336050739452162</v>
      </c>
    </row>
    <row r="114" spans="1:32">
      <c r="A114" s="1">
        <v>1</v>
      </c>
      <c r="B114">
        <v>0.05</v>
      </c>
      <c r="D114" s="1">
        <v>4</v>
      </c>
      <c r="E114" s="1">
        <v>0.22500000000000001</v>
      </c>
      <c r="G114" s="1">
        <v>1.6457186105955382E-2</v>
      </c>
      <c r="H114" s="1">
        <v>1.3011555762611635E-2</v>
      </c>
      <c r="J114" s="1">
        <v>1.5055226432E-2</v>
      </c>
      <c r="K114" s="1">
        <v>1.360877129E-2</v>
      </c>
      <c r="M114" s="3">
        <f t="shared" si="15"/>
        <v>2.7170804179318459E-2</v>
      </c>
      <c r="N114">
        <f t="shared" si="16"/>
        <v>8.3873442350870533E-2</v>
      </c>
      <c r="P114" s="3">
        <v>1.7500000000000002E-2</v>
      </c>
      <c r="Q114" s="3">
        <v>1.89E-2</v>
      </c>
      <c r="S114">
        <f t="shared" si="21"/>
        <v>1.5526173816753404</v>
      </c>
      <c r="T114">
        <f t="shared" si="22"/>
        <v>4.4377482725328328</v>
      </c>
      <c r="V114">
        <f t="shared" si="23"/>
        <v>4.8440909487879011</v>
      </c>
      <c r="W114">
        <f t="shared" si="24"/>
        <v>1.5852477007942553E-2</v>
      </c>
      <c r="Y114">
        <f t="shared" si="17"/>
        <v>0.9404106346260217</v>
      </c>
      <c r="Z114">
        <f t="shared" si="18"/>
        <v>0.68844210384188542</v>
      </c>
      <c r="AB114">
        <f t="shared" si="13"/>
        <v>9.7245652434426795</v>
      </c>
      <c r="AC114">
        <f t="shared" si="14"/>
        <v>5.9392158527175027</v>
      </c>
      <c r="AE114">
        <f t="shared" si="19"/>
        <v>9.9466350633925824</v>
      </c>
      <c r="AF114">
        <f t="shared" si="20"/>
        <v>9.6757348462251471</v>
      </c>
    </row>
    <row r="115" spans="1:32">
      <c r="A115" s="1">
        <v>1</v>
      </c>
      <c r="B115">
        <v>0.05</v>
      </c>
      <c r="D115" s="1">
        <v>4</v>
      </c>
      <c r="E115" s="1">
        <v>0.22500000000000001</v>
      </c>
      <c r="G115" s="1">
        <v>1.4375117809994889E-2</v>
      </c>
      <c r="H115" s="1">
        <v>1.3848134376157705E-2</v>
      </c>
      <c r="J115" s="1">
        <v>1.1117257700000001E-2</v>
      </c>
      <c r="K115" s="1">
        <v>7.8383580999999997E-3</v>
      </c>
      <c r="M115" s="3">
        <f t="shared" si="15"/>
        <v>2.5164125169998292E-2</v>
      </c>
      <c r="N115">
        <f t="shared" si="16"/>
        <v>8.2228830825385901E-2</v>
      </c>
      <c r="P115" s="3">
        <v>0</v>
      </c>
      <c r="Q115" s="3">
        <v>0</v>
      </c>
      <c r="S115" t="s">
        <v>7</v>
      </c>
      <c r="T115" t="s">
        <v>7</v>
      </c>
      <c r="V115" t="s">
        <v>7</v>
      </c>
      <c r="W115" t="s">
        <v>7</v>
      </c>
      <c r="Y115" t="s">
        <v>7</v>
      </c>
      <c r="Z115" t="s">
        <v>7</v>
      </c>
      <c r="AB115" t="s">
        <v>7</v>
      </c>
      <c r="AC115" t="s">
        <v>7</v>
      </c>
      <c r="AE115" t="s">
        <v>7</v>
      </c>
      <c r="AF115" t="s">
        <v>7</v>
      </c>
    </row>
    <row r="116" spans="1:32">
      <c r="A116" s="1">
        <v>1</v>
      </c>
      <c r="B116">
        <v>0.05</v>
      </c>
      <c r="D116" s="1">
        <v>4</v>
      </c>
      <c r="E116" s="1">
        <v>0.22500000000000001</v>
      </c>
      <c r="G116" s="1">
        <v>5.0997579524506322E-3</v>
      </c>
      <c r="H116" s="1">
        <v>1.1426143047258175E-2</v>
      </c>
      <c r="J116" s="1">
        <v>8.8678377000000006E-3</v>
      </c>
      <c r="K116" s="1">
        <v>5.1735681000000004E-3</v>
      </c>
      <c r="M116" s="3">
        <f t="shared" si="15"/>
        <v>2.1322531884150214E-2</v>
      </c>
      <c r="N116">
        <f t="shared" si="16"/>
        <v>8.0533237049086062E-2</v>
      </c>
      <c r="P116" s="3">
        <v>0</v>
      </c>
      <c r="Q116" s="3">
        <v>0</v>
      </c>
      <c r="S116" t="s">
        <v>7</v>
      </c>
      <c r="T116" t="s">
        <v>7</v>
      </c>
      <c r="V116" t="s">
        <v>7</v>
      </c>
      <c r="W116" t="s">
        <v>7</v>
      </c>
      <c r="Y116" t="s">
        <v>7</v>
      </c>
      <c r="Z116" t="s">
        <v>7</v>
      </c>
      <c r="AB116" t="s">
        <v>7</v>
      </c>
      <c r="AC116" t="s">
        <v>7</v>
      </c>
      <c r="AE116" t="s">
        <v>7</v>
      </c>
      <c r="AF116" t="s">
        <v>7</v>
      </c>
    </row>
    <row r="117" spans="1:32">
      <c r="A117" s="1">
        <v>1</v>
      </c>
      <c r="B117">
        <v>0.05</v>
      </c>
      <c r="D117" s="1">
        <v>4</v>
      </c>
      <c r="E117" s="1">
        <v>0.22500000000000001</v>
      </c>
      <c r="G117" s="1">
        <v>1.0217557208384413E-2</v>
      </c>
      <c r="H117" s="1">
        <v>8.9682571162983081E-3</v>
      </c>
      <c r="J117" s="1">
        <v>5.0130769359999997E-3</v>
      </c>
      <c r="K117" s="1">
        <v>1.62259747E-3</v>
      </c>
      <c r="M117" s="3">
        <f t="shared" si="15"/>
        <v>2.1743544714794807E-2</v>
      </c>
      <c r="N117">
        <f t="shared" si="16"/>
        <v>7.8530284862099439E-2</v>
      </c>
      <c r="P117" s="3">
        <v>1.4999999999999999E-2</v>
      </c>
      <c r="Q117" s="3">
        <v>1.5299999999999999E-2</v>
      </c>
      <c r="S117">
        <f t="shared" si="21"/>
        <v>1.4495696476529871</v>
      </c>
      <c r="T117">
        <f t="shared" si="22"/>
        <v>5.1326983569999634</v>
      </c>
      <c r="V117">
        <f t="shared" si="23"/>
        <v>5.972928387294159</v>
      </c>
      <c r="W117">
        <f t="shared" si="24"/>
        <v>6.6277060773982507E-3</v>
      </c>
      <c r="Y117">
        <f t="shared" si="17"/>
        <v>0.6811704805589609</v>
      </c>
      <c r="Z117">
        <f t="shared" si="18"/>
        <v>0.58616059583649072</v>
      </c>
      <c r="AB117">
        <f t="shared" si="13"/>
        <v>5.7647412681612655</v>
      </c>
      <c r="AC117">
        <f t="shared" si="14"/>
        <v>3.3986000540168821</v>
      </c>
      <c r="AE117">
        <f t="shared" si="19"/>
        <v>9.6665116379230618</v>
      </c>
      <c r="AF117">
        <f t="shared" si="20"/>
        <v>9.5360332399893188</v>
      </c>
    </row>
    <row r="118" spans="1:32">
      <c r="A118" s="1">
        <v>1</v>
      </c>
      <c r="B118">
        <v>0.05</v>
      </c>
      <c r="D118" s="1">
        <v>4</v>
      </c>
      <c r="E118" s="1">
        <v>0.22500000000000001</v>
      </c>
      <c r="G118" s="1">
        <v>1.7623006595875963E-2</v>
      </c>
      <c r="H118" s="1">
        <v>1.7979918037575298E-2</v>
      </c>
      <c r="J118" s="1">
        <v>8.9514495999999995E-3</v>
      </c>
      <c r="K118" s="1">
        <v>5.7893040000000003E-3</v>
      </c>
      <c r="M118" s="3">
        <f t="shared" si="15"/>
        <v>2.5524818731958655E-2</v>
      </c>
      <c r="N118">
        <f t="shared" si="16"/>
        <v>8.2923074012525091E-2</v>
      </c>
      <c r="P118" s="3">
        <v>0</v>
      </c>
      <c r="Q118" s="3">
        <v>0</v>
      </c>
      <c r="S118" t="s">
        <v>7</v>
      </c>
      <c r="T118" t="s">
        <v>7</v>
      </c>
      <c r="V118" t="s">
        <v>7</v>
      </c>
      <c r="W118" t="s">
        <v>7</v>
      </c>
      <c r="Y118" t="s">
        <v>7</v>
      </c>
      <c r="Z118" t="s">
        <v>7</v>
      </c>
      <c r="AB118" t="s">
        <v>7</v>
      </c>
      <c r="AC118" t="s">
        <v>7</v>
      </c>
      <c r="AE118" t="s">
        <v>7</v>
      </c>
      <c r="AF118" t="s">
        <v>7</v>
      </c>
    </row>
    <row r="119" spans="1:32">
      <c r="A119" s="1">
        <v>1</v>
      </c>
      <c r="B119">
        <v>0.05</v>
      </c>
      <c r="D119" s="1">
        <v>4</v>
      </c>
      <c r="E119" s="1">
        <v>0.22500000000000001</v>
      </c>
      <c r="G119" s="1">
        <v>1.972953983659078E-2</v>
      </c>
      <c r="H119" s="1">
        <v>1.4614615539150003E-2</v>
      </c>
      <c r="J119" s="1">
        <v>2.8836107699999999E-2</v>
      </c>
      <c r="K119" s="1">
        <v>2.5769753100000001E-2</v>
      </c>
      <c r="M119" s="3">
        <f t="shared" si="15"/>
        <v>3.2855215845530257E-2</v>
      </c>
      <c r="N119">
        <f t="shared" si="16"/>
        <v>8.8461456213050002E-2</v>
      </c>
      <c r="P119" s="3">
        <v>2.2800000000000001E-2</v>
      </c>
      <c r="Q119" s="3">
        <v>2.2499999999999999E-2</v>
      </c>
      <c r="S119">
        <f t="shared" si="21"/>
        <v>1.4410182388390462</v>
      </c>
      <c r="T119">
        <f t="shared" si="22"/>
        <v>3.9316202761355559</v>
      </c>
      <c r="V119">
        <f t="shared" si="23"/>
        <v>6.0696750085041797</v>
      </c>
      <c r="W119">
        <f t="shared" si="24"/>
        <v>3.2732245975324654E-2</v>
      </c>
      <c r="Y119">
        <f t="shared" si="17"/>
        <v>0.86533069458731493</v>
      </c>
      <c r="Z119">
        <f t="shared" si="18"/>
        <v>0.64953846840666685</v>
      </c>
      <c r="AB119">
        <f t="shared" si="13"/>
        <v>9.0455092807129738</v>
      </c>
      <c r="AC119">
        <f t="shared" si="14"/>
        <v>4.9819025868611604</v>
      </c>
      <c r="AE119">
        <f t="shared" si="19"/>
        <v>9.8743642181395668</v>
      </c>
      <c r="AF119">
        <f t="shared" si="20"/>
        <v>9.6252097538420038</v>
      </c>
    </row>
    <row r="120" spans="1:32">
      <c r="A120" s="1">
        <v>1</v>
      </c>
      <c r="B120">
        <v>0.05</v>
      </c>
      <c r="D120" s="1">
        <v>4</v>
      </c>
      <c r="E120" s="1">
        <v>0.22500000000000001</v>
      </c>
      <c r="G120" s="1">
        <v>8.5811914806773505E-3</v>
      </c>
      <c r="H120" s="1">
        <v>9.6384966055139722E-3</v>
      </c>
      <c r="J120" s="1">
        <v>1.1883677000000001E-3</v>
      </c>
      <c r="K120" s="1">
        <v>-2.6411319E-3</v>
      </c>
      <c r="M120" s="3">
        <f t="shared" si="15"/>
        <v>1.9923186393559115E-2</v>
      </c>
      <c r="N120">
        <f t="shared" si="16"/>
        <v>7.7332454901837988E-2</v>
      </c>
      <c r="P120" s="3">
        <v>0</v>
      </c>
      <c r="Q120" s="3">
        <v>0</v>
      </c>
      <c r="S120" t="s">
        <v>7</v>
      </c>
      <c r="T120" t="s">
        <v>7</v>
      </c>
      <c r="V120" t="s">
        <v>7</v>
      </c>
      <c r="W120" t="s">
        <v>7</v>
      </c>
      <c r="Y120" t="s">
        <v>7</v>
      </c>
      <c r="Z120" t="s">
        <v>7</v>
      </c>
      <c r="AB120" t="s">
        <v>7</v>
      </c>
      <c r="AC120" t="s">
        <v>7</v>
      </c>
      <c r="AE120" t="s">
        <v>7</v>
      </c>
      <c r="AF120" t="s">
        <v>7</v>
      </c>
    </row>
    <row r="121" spans="1:32">
      <c r="A121" s="1">
        <v>1</v>
      </c>
      <c r="B121">
        <v>0.05</v>
      </c>
      <c r="D121" s="1">
        <v>1</v>
      </c>
      <c r="E121" s="1">
        <v>0.05</v>
      </c>
      <c r="G121" s="1">
        <v>1.9178442605928381E-2</v>
      </c>
      <c r="H121" s="1">
        <v>1.7276524166103927E-2</v>
      </c>
      <c r="J121" s="1">
        <v>2.5513538111999998E-2</v>
      </c>
      <c r="K121" s="1">
        <v>2.322204969E-2</v>
      </c>
      <c r="M121" s="3">
        <f t="shared" si="15"/>
        <v>3.1563993572642793E-2</v>
      </c>
      <c r="N121">
        <f t="shared" si="16"/>
        <v>3.0166191285367974E-2</v>
      </c>
      <c r="P121" s="3">
        <v>2.1299999999999999E-2</v>
      </c>
      <c r="Q121" s="3">
        <v>2.1100000000000001E-2</v>
      </c>
      <c r="S121">
        <f t="shared" si="21"/>
        <v>1.4818776325184411</v>
      </c>
      <c r="T121">
        <f t="shared" si="22"/>
        <v>1.4296773121027475</v>
      </c>
      <c r="V121">
        <f t="shared" si="23"/>
        <v>5.6103709346963537</v>
      </c>
      <c r="W121">
        <f t="shared" si="24"/>
        <v>6.1983064485878456</v>
      </c>
      <c r="Y121">
        <f t="shared" si="17"/>
        <v>0.90039636647551091</v>
      </c>
      <c r="Z121">
        <f t="shared" si="18"/>
        <v>0.81879261450729512</v>
      </c>
      <c r="AB121">
        <f t="shared" si="13"/>
        <v>9.3996892041031685</v>
      </c>
      <c r="AC121">
        <f t="shared" si="14"/>
        <v>8.4546596026831136</v>
      </c>
      <c r="AE121">
        <f t="shared" si="19"/>
        <v>9.9088674674974371</v>
      </c>
      <c r="AF121">
        <f t="shared" si="20"/>
        <v>9.826347833361508</v>
      </c>
    </row>
    <row r="122" spans="1:32">
      <c r="A122" s="1">
        <v>1</v>
      </c>
      <c r="B122">
        <v>0.05</v>
      </c>
      <c r="D122" s="1">
        <v>4</v>
      </c>
      <c r="E122" s="1">
        <v>0.22500000000000001</v>
      </c>
      <c r="G122" s="1">
        <v>1.0509843162849027E-2</v>
      </c>
      <c r="H122" s="1">
        <v>1.02703972927319E-2</v>
      </c>
      <c r="J122" s="1">
        <v>5.4558979719999999E-3</v>
      </c>
      <c r="K122" s="1">
        <v>3.7275902400000002E-3</v>
      </c>
      <c r="M122" s="3">
        <f t="shared" si="15"/>
        <v>2.198858037828301E-2</v>
      </c>
      <c r="N122">
        <f t="shared" si="16"/>
        <v>7.966599584424397E-2</v>
      </c>
      <c r="P122" s="3">
        <v>1.4999999999999999E-2</v>
      </c>
      <c r="Q122" s="3">
        <v>1.5299999999999999E-2</v>
      </c>
      <c r="S122">
        <f t="shared" si="21"/>
        <v>1.4659053585522006</v>
      </c>
      <c r="T122">
        <f t="shared" si="22"/>
        <v>5.2069278329571222</v>
      </c>
      <c r="V122">
        <f t="shared" si="23"/>
        <v>5.7889285552320349</v>
      </c>
      <c r="W122">
        <f t="shared" si="24"/>
        <v>6.0809291218636699E-3</v>
      </c>
      <c r="Y122">
        <f t="shared" si="17"/>
        <v>0.70065621085660179</v>
      </c>
      <c r="Z122">
        <f t="shared" si="18"/>
        <v>0.67126779691058169</v>
      </c>
      <c r="AB122">
        <f t="shared" si="13"/>
        <v>6.2260616668472686</v>
      </c>
      <c r="AC122">
        <f t="shared" si="14"/>
        <v>5.5233123734243961</v>
      </c>
      <c r="AE122">
        <f t="shared" si="19"/>
        <v>9.691009952191088</v>
      </c>
      <c r="AF122">
        <f t="shared" si="20"/>
        <v>9.6537916260859173</v>
      </c>
    </row>
    <row r="123" spans="1:32">
      <c r="A123" s="1">
        <v>1</v>
      </c>
      <c r="B123">
        <v>0.05</v>
      </c>
      <c r="D123" s="1">
        <v>1</v>
      </c>
      <c r="E123" s="1">
        <v>0.05</v>
      </c>
      <c r="G123" s="1">
        <v>1.5191613325123541E-2</v>
      </c>
      <c r="H123" s="1">
        <v>1.9123731482085897E-2</v>
      </c>
      <c r="J123" s="1">
        <v>1.4179678604E-2</v>
      </c>
      <c r="K123" s="1">
        <v>1.258714828E-2</v>
      </c>
      <c r="M123" s="3">
        <f t="shared" si="15"/>
        <v>2.6457097309707852E-2</v>
      </c>
      <c r="N123">
        <f t="shared" si="16"/>
        <v>2.7236959920695299E-2</v>
      </c>
      <c r="P123" s="3">
        <v>2.47E-2</v>
      </c>
      <c r="Q123" s="3">
        <v>2.2499999999999999E-2</v>
      </c>
      <c r="S123">
        <f t="shared" si="21"/>
        <v>1.071137542903152</v>
      </c>
      <c r="T123">
        <f t="shared" si="22"/>
        <v>1.2105315520309023</v>
      </c>
      <c r="V123">
        <f t="shared" si="23"/>
        <v>9.6744637916473604</v>
      </c>
      <c r="W123">
        <f t="shared" si="24"/>
        <v>8.5572275820221702</v>
      </c>
      <c r="Y123">
        <f t="shared" si="17"/>
        <v>0.61504507389164131</v>
      </c>
      <c r="Z123">
        <f t="shared" si="18"/>
        <v>0.84994362142603985</v>
      </c>
      <c r="AB123">
        <f t="shared" si="13"/>
        <v>4.1107458657835627</v>
      </c>
      <c r="AC123">
        <f t="shared" si="14"/>
        <v>8.8664520838285394</v>
      </c>
      <c r="AE123">
        <f t="shared" si="19"/>
        <v>9.5778138888682509</v>
      </c>
      <c r="AF123">
        <f t="shared" si="20"/>
        <v>9.8587802379800706</v>
      </c>
    </row>
    <row r="124" spans="1:32">
      <c r="A124" s="1">
        <v>4</v>
      </c>
      <c r="B124">
        <v>0.26250000000000001</v>
      </c>
      <c r="D124" s="1">
        <v>4</v>
      </c>
      <c r="E124" s="1">
        <v>0.22500000000000001</v>
      </c>
      <c r="G124" s="1">
        <v>7.1284470811586089E-3</v>
      </c>
      <c r="H124" s="1">
        <v>6.7657657095040267E-3</v>
      </c>
      <c r="J124" s="1">
        <v>4.5930776999999999E-3</v>
      </c>
      <c r="K124" s="1">
        <v>9.783380999999979E-4</v>
      </c>
      <c r="M124" s="3">
        <f t="shared" si="15"/>
        <v>9.1407174927052873E-2</v>
      </c>
      <c r="N124">
        <f t="shared" si="16"/>
        <v>7.7581367936501347E-2</v>
      </c>
      <c r="P124" s="3">
        <v>0</v>
      </c>
      <c r="Q124" s="3">
        <v>0</v>
      </c>
      <c r="S124" t="s">
        <v>7</v>
      </c>
      <c r="T124" t="s">
        <v>7</v>
      </c>
      <c r="V124" t="s">
        <v>7</v>
      </c>
      <c r="W124" t="s">
        <v>7</v>
      </c>
      <c r="Y124" t="s">
        <v>7</v>
      </c>
      <c r="Z124" t="s">
        <v>7</v>
      </c>
      <c r="AB124" t="s">
        <v>7</v>
      </c>
      <c r="AC124" t="s">
        <v>7</v>
      </c>
      <c r="AE124" t="s">
        <v>7</v>
      </c>
      <c r="AF124" t="s">
        <v>7</v>
      </c>
    </row>
    <row r="125" spans="1:32">
      <c r="A125" s="1">
        <v>1</v>
      </c>
      <c r="B125">
        <v>0.05</v>
      </c>
      <c r="D125" s="1">
        <v>4</v>
      </c>
      <c r="E125" s="1">
        <v>0.22500000000000001</v>
      </c>
      <c r="G125" s="1">
        <v>2.7660257905201637E-3</v>
      </c>
      <c r="H125" s="1">
        <v>1.2587760977541856E-2</v>
      </c>
      <c r="J125" s="1">
        <v>4.0909181999999999E-3</v>
      </c>
      <c r="K125" s="1">
        <v>8.0565859999999804E-4</v>
      </c>
      <c r="M125" s="3">
        <f t="shared" si="15"/>
        <v>1.8952314663506723E-2</v>
      </c>
      <c r="N125">
        <f t="shared" si="16"/>
        <v>7.9464473192513957E-2</v>
      </c>
      <c r="P125" s="3">
        <v>0</v>
      </c>
      <c r="Q125" s="3">
        <v>0</v>
      </c>
      <c r="S125" t="s">
        <v>7</v>
      </c>
      <c r="T125" t="s">
        <v>7</v>
      </c>
      <c r="V125" t="s">
        <v>7</v>
      </c>
      <c r="W125" t="s">
        <v>7</v>
      </c>
      <c r="Y125" t="s">
        <v>7</v>
      </c>
      <c r="Z125" t="s">
        <v>7</v>
      </c>
      <c r="AB125" t="s">
        <v>7</v>
      </c>
      <c r="AC125" t="s">
        <v>7</v>
      </c>
      <c r="AE125" t="s">
        <v>7</v>
      </c>
      <c r="AF125" t="s">
        <v>7</v>
      </c>
    </row>
    <row r="126" spans="1:32">
      <c r="A126" s="1">
        <v>1</v>
      </c>
      <c r="B126">
        <v>0.05</v>
      </c>
      <c r="D126" s="1">
        <v>1</v>
      </c>
      <c r="E126" s="1">
        <v>0.05</v>
      </c>
      <c r="G126" s="1">
        <v>2.02771636751354E-2</v>
      </c>
      <c r="H126" s="1">
        <v>1.536765612420803E-2</v>
      </c>
      <c r="J126" s="1">
        <v>1.1725963900000001E-2</v>
      </c>
      <c r="K126" s="1">
        <v>1.0201541099999999E-2</v>
      </c>
      <c r="M126" s="3">
        <f t="shared" si="15"/>
        <v>2.7334375858378463E-2</v>
      </c>
      <c r="N126">
        <f t="shared" si="16"/>
        <v>2.5189732408069345E-2</v>
      </c>
      <c r="P126" s="3">
        <v>0.02</v>
      </c>
      <c r="Q126" s="3">
        <v>2.2499999999999999E-2</v>
      </c>
      <c r="S126">
        <f t="shared" si="21"/>
        <v>1.3667187929189231</v>
      </c>
      <c r="T126">
        <f t="shared" si="22"/>
        <v>1.1195436625808599</v>
      </c>
      <c r="V126">
        <f t="shared" si="23"/>
        <v>6.9128216287689588</v>
      </c>
      <c r="W126">
        <f t="shared" si="24"/>
        <v>9.3329181743635736</v>
      </c>
      <c r="Y126">
        <f t="shared" si="17"/>
        <v>1.0138581837567699</v>
      </c>
      <c r="Z126">
        <f t="shared" si="18"/>
        <v>0.68300693885369024</v>
      </c>
      <c r="AB126">
        <f t="shared" si="13"/>
        <v>10</v>
      </c>
      <c r="AC126">
        <f t="shared" si="14"/>
        <v>5.8090448406042849</v>
      </c>
      <c r="AE126">
        <f t="shared" si="19"/>
        <v>9.9880455778144697</v>
      </c>
      <c r="AF126">
        <f t="shared" si="20"/>
        <v>9.6688502316399632</v>
      </c>
    </row>
    <row r="127" spans="1:32">
      <c r="A127" s="1">
        <v>1</v>
      </c>
      <c r="B127">
        <v>0.05</v>
      </c>
      <c r="D127" s="1">
        <v>4</v>
      </c>
      <c r="E127" s="1">
        <v>0.22500000000000001</v>
      </c>
      <c r="G127" s="1">
        <v>8.9839234771416122E-3</v>
      </c>
      <c r="H127" s="1">
        <v>1.0056408659365348E-2</v>
      </c>
      <c r="J127" s="1">
        <v>7.30491488E-3</v>
      </c>
      <c r="K127" s="1">
        <v>4.1173719500000004E-3</v>
      </c>
      <c r="M127" s="3">
        <f t="shared" si="15"/>
        <v>2.2096279452380536E-2</v>
      </c>
      <c r="N127">
        <f t="shared" si="16"/>
        <v>7.9724593536455127E-2</v>
      </c>
      <c r="P127" s="3">
        <v>1.6400000000000001E-2</v>
      </c>
      <c r="Q127" s="3">
        <v>1.54E-2</v>
      </c>
      <c r="S127">
        <f t="shared" si="21"/>
        <v>1.3473341129500325</v>
      </c>
      <c r="T127">
        <f t="shared" si="22"/>
        <v>5.1769216582113717</v>
      </c>
      <c r="V127">
        <f t="shared" si="23"/>
        <v>7.1304410238650329</v>
      </c>
      <c r="W127">
        <f t="shared" si="24"/>
        <v>6.2953700512686237E-3</v>
      </c>
      <c r="Y127">
        <f t="shared" si="17"/>
        <v>0.54780021202082996</v>
      </c>
      <c r="Z127">
        <f t="shared" si="18"/>
        <v>0.65301354930943811</v>
      </c>
      <c r="AB127">
        <f t="shared" si="13"/>
        <v>2.5246338556134331</v>
      </c>
      <c r="AC127">
        <f t="shared" si="14"/>
        <v>5.0692866221325579</v>
      </c>
      <c r="AE127">
        <f t="shared" si="19"/>
        <v>9.4772443920149954</v>
      </c>
      <c r="AF127">
        <f t="shared" si="20"/>
        <v>9.6298443849981563</v>
      </c>
    </row>
    <row r="128" spans="1:32">
      <c r="A128" s="1">
        <v>1</v>
      </c>
      <c r="B128">
        <v>0.05</v>
      </c>
      <c r="D128" s="1">
        <v>4</v>
      </c>
      <c r="E128" s="1">
        <v>0.22500000000000001</v>
      </c>
      <c r="G128" s="1">
        <v>8.690014098255849E-3</v>
      </c>
      <c r="H128" s="1">
        <v>9.283220599221674E-3</v>
      </c>
      <c r="J128" s="1">
        <v>5.5037276999999997E-3</v>
      </c>
      <c r="K128" s="1">
        <v>1.6100081E-3</v>
      </c>
      <c r="M128" s="3">
        <f t="shared" si="15"/>
        <v>2.139791393275195E-2</v>
      </c>
      <c r="N128">
        <f t="shared" si="16"/>
        <v>7.8631076233073902E-2</v>
      </c>
      <c r="P128" s="3">
        <v>0</v>
      </c>
      <c r="Q128" s="3">
        <v>0</v>
      </c>
      <c r="S128" t="s">
        <v>7</v>
      </c>
      <c r="T128" t="s">
        <v>7</v>
      </c>
      <c r="V128" t="s">
        <v>7</v>
      </c>
      <c r="W128" t="s">
        <v>7</v>
      </c>
      <c r="Y128" t="s">
        <v>7</v>
      </c>
      <c r="Z128" t="s">
        <v>7</v>
      </c>
      <c r="AB128" t="s">
        <v>7</v>
      </c>
      <c r="AC128" t="s">
        <v>7</v>
      </c>
      <c r="AE128" t="s">
        <v>7</v>
      </c>
      <c r="AF128" t="s">
        <v>7</v>
      </c>
    </row>
    <row r="129" spans="1:32">
      <c r="A129" s="1">
        <v>3</v>
      </c>
      <c r="B129">
        <v>0.21249999999999999</v>
      </c>
      <c r="D129" s="1">
        <v>4</v>
      </c>
      <c r="E129" s="1">
        <v>0.22500000000000001</v>
      </c>
      <c r="G129" s="1">
        <v>1.0077723520026172E-2</v>
      </c>
      <c r="H129" s="1">
        <v>9.600945608988689E-3</v>
      </c>
      <c r="J129" s="1">
        <v>7.4534155999999999E-3</v>
      </c>
      <c r="K129" s="1">
        <v>1.24331035E-3</v>
      </c>
      <c r="M129" s="3">
        <f t="shared" si="15"/>
        <v>7.6677046373342064E-2</v>
      </c>
      <c r="N129">
        <f t="shared" si="16"/>
        <v>7.861475198632957E-2</v>
      </c>
      <c r="P129" s="3">
        <v>1.26E-2</v>
      </c>
      <c r="Q129" s="3">
        <v>1.35E-2</v>
      </c>
      <c r="S129">
        <f t="shared" si="21"/>
        <v>6.0854798709001638</v>
      </c>
      <c r="T129">
        <f t="shared" si="22"/>
        <v>5.8233149619503388</v>
      </c>
      <c r="V129">
        <f t="shared" si="23"/>
        <v>2.3869109219344319E-3</v>
      </c>
      <c r="W129">
        <f t="shared" si="24"/>
        <v>3.1085296533754398E-3</v>
      </c>
      <c r="Y129">
        <f t="shared" si="17"/>
        <v>0.79981932698620406</v>
      </c>
      <c r="Z129">
        <f t="shared" si="18"/>
        <v>0.71118115622138434</v>
      </c>
      <c r="AB129">
        <f t="shared" si="13"/>
        <v>8.1691408487518959</v>
      </c>
      <c r="AC129">
        <f t="shared" si="14"/>
        <v>6.4662087544049074</v>
      </c>
      <c r="AE129">
        <f t="shared" si="19"/>
        <v>9.8059837885973735</v>
      </c>
      <c r="AF129">
        <f t="shared" si="20"/>
        <v>9.7039604817019018</v>
      </c>
    </row>
    <row r="130" spans="1:32">
      <c r="A130" s="1">
        <v>1</v>
      </c>
      <c r="B130">
        <v>0.05</v>
      </c>
      <c r="D130" s="1">
        <v>4</v>
      </c>
      <c r="E130" s="1">
        <v>0.22500000000000001</v>
      </c>
      <c r="G130" s="1">
        <v>1.0496108657780449E-2</v>
      </c>
      <c r="H130" s="1">
        <v>1.1425254726438551E-2</v>
      </c>
      <c r="J130" s="1">
        <v>3.3236327000000002E-3</v>
      </c>
      <c r="K130" s="1">
        <v>-3.69070900000001E-4</v>
      </c>
      <c r="M130" s="3">
        <f t="shared" si="15"/>
        <v>2.1273247119260149E-2</v>
      </c>
      <c r="N130">
        <f t="shared" si="16"/>
        <v>7.8685394608812853E-2</v>
      </c>
      <c r="P130" s="3">
        <v>0</v>
      </c>
      <c r="Q130" s="3">
        <v>0</v>
      </c>
      <c r="S130" t="s">
        <v>7</v>
      </c>
      <c r="T130" t="s">
        <v>7</v>
      </c>
      <c r="V130" t="s">
        <v>7</v>
      </c>
      <c r="W130" t="s">
        <v>7</v>
      </c>
      <c r="Y130" t="s">
        <v>7</v>
      </c>
      <c r="Z130" t="s">
        <v>7</v>
      </c>
      <c r="AB130" t="s">
        <v>7</v>
      </c>
      <c r="AC130" t="s">
        <v>7</v>
      </c>
      <c r="AE130" t="s">
        <v>7</v>
      </c>
      <c r="AF130" t="s">
        <v>7</v>
      </c>
    </row>
    <row r="131" spans="1:32">
      <c r="A131" s="1">
        <v>3</v>
      </c>
      <c r="B131">
        <v>0.21249999999999999</v>
      </c>
      <c r="D131" s="1">
        <v>4</v>
      </c>
      <c r="E131" s="1">
        <v>0.22500000000000001</v>
      </c>
      <c r="G131" s="1">
        <v>5.734469090491438E-3</v>
      </c>
      <c r="H131" s="1">
        <v>1.0409174347520176E-2</v>
      </c>
      <c r="J131" s="1">
        <v>8.0087804000000002E-3</v>
      </c>
      <c r="K131" s="1">
        <v>-2.3355915000000199E-4</v>
      </c>
      <c r="M131" s="3">
        <f t="shared" si="15"/>
        <v>7.5414416496830478E-2</v>
      </c>
      <c r="N131">
        <f t="shared" si="16"/>
        <v>7.8391871732506724E-2</v>
      </c>
      <c r="P131" s="3">
        <v>1.61E-2</v>
      </c>
      <c r="Q131" s="3">
        <v>1.55E-2</v>
      </c>
      <c r="S131">
        <f t="shared" si="21"/>
        <v>4.6841252482503402</v>
      </c>
      <c r="T131">
        <f t="shared" si="22"/>
        <v>5.0575401117746273</v>
      </c>
      <c r="V131">
        <f t="shared" si="23"/>
        <v>1.1467676997424812E-2</v>
      </c>
      <c r="W131">
        <f t="shared" si="24"/>
        <v>7.2406484494385113E-3</v>
      </c>
      <c r="Y131">
        <f t="shared" si="17"/>
        <v>0.35617820437835018</v>
      </c>
      <c r="Z131">
        <f t="shared" si="18"/>
        <v>0.6715596353238823</v>
      </c>
      <c r="AB131">
        <f t="shared" si="13"/>
        <v>0.24212372275305361</v>
      </c>
      <c r="AC131">
        <f t="shared" si="14"/>
        <v>5.5304841334357286</v>
      </c>
      <c r="AE131">
        <f t="shared" si="19"/>
        <v>9.1033346802947399</v>
      </c>
      <c r="AF131">
        <f t="shared" si="20"/>
        <v>9.6541691692056268</v>
      </c>
    </row>
    <row r="132" spans="1:32">
      <c r="A132" s="1">
        <v>1</v>
      </c>
      <c r="B132">
        <v>0.05</v>
      </c>
      <c r="D132" s="1">
        <v>4</v>
      </c>
      <c r="E132" s="1">
        <v>0.22500000000000001</v>
      </c>
      <c r="G132" s="1">
        <v>7.7790852380780068E-3</v>
      </c>
      <c r="H132" s="1">
        <v>9.9029432975882535E-3</v>
      </c>
      <c r="J132" s="1">
        <v>7.52944828E-3</v>
      </c>
      <c r="K132" s="1">
        <v>3.9993154499999998E-3</v>
      </c>
      <c r="M132" s="3">
        <f t="shared" si="15"/>
        <v>2.1769511172692671E-2</v>
      </c>
      <c r="N132">
        <f t="shared" si="16"/>
        <v>7.9634086249196087E-2</v>
      </c>
      <c r="P132" s="3">
        <v>1.77E-2</v>
      </c>
      <c r="Q132" s="3">
        <v>1.5599999999999999E-2</v>
      </c>
      <c r="S132">
        <f t="shared" si="21"/>
        <v>1.2299158854628627</v>
      </c>
      <c r="T132">
        <f t="shared" si="22"/>
        <v>5.1047491185382112</v>
      </c>
      <c r="V132">
        <f t="shared" si="23"/>
        <v>8.371311104625752</v>
      </c>
      <c r="W132">
        <f t="shared" si="24"/>
        <v>6.8482965917133713E-3</v>
      </c>
      <c r="Y132">
        <f t="shared" si="17"/>
        <v>0.43949634113435065</v>
      </c>
      <c r="Z132">
        <f t="shared" si="18"/>
        <v>0.63480405753770863</v>
      </c>
      <c r="AB132">
        <f t="shared" ref="AB132:AB195" si="25">MAX(MIN(11/(1+EXP(6*(ABS(LN(ABS(G132/P132)))-0.4))),10),0)</f>
        <v>0.80952932108632591</v>
      </c>
      <c r="AC132">
        <f t="shared" ref="AC132:AC195" si="26">MAX(MIN(11/(1+EXP(6*(ABS(LN(ABS(H132/Q132)))-0.4))),10),0)</f>
        <v>4.6096599530039288</v>
      </c>
      <c r="AE132">
        <f t="shared" si="19"/>
        <v>9.2859105277307261</v>
      </c>
      <c r="AF132">
        <f t="shared" si="20"/>
        <v>9.6052793880263803</v>
      </c>
    </row>
    <row r="133" spans="1:32">
      <c r="A133" s="1">
        <v>4</v>
      </c>
      <c r="B133">
        <v>0.26250000000000001</v>
      </c>
      <c r="D133" s="1">
        <v>4</v>
      </c>
      <c r="E133" s="1">
        <v>0.22500000000000001</v>
      </c>
      <c r="G133" s="1">
        <v>2.0836632815585381E-2</v>
      </c>
      <c r="H133" s="1">
        <v>1.6464756179637576E-2</v>
      </c>
      <c r="J133" s="1">
        <v>1.9624854495999999E-2</v>
      </c>
      <c r="K133" s="1">
        <v>1.6560104169999999E-2</v>
      </c>
      <c r="M133" s="3">
        <f t="shared" ref="M133:M196" si="27">AVERAGE(B133,G133,J133)</f>
        <v>0.10098716243719513</v>
      </c>
      <c r="N133">
        <f t="shared" ref="N133:N196" si="28">AVERAGE(E133,H133,K133)</f>
        <v>8.6008286783212526E-2</v>
      </c>
      <c r="P133" s="3">
        <v>2.2800000000000001E-2</v>
      </c>
      <c r="Q133" s="3">
        <v>2.2499999999999999E-2</v>
      </c>
      <c r="S133">
        <f t="shared" si="21"/>
        <v>4.4292615104032951</v>
      </c>
      <c r="T133">
        <f t="shared" si="22"/>
        <v>3.8225905236983344</v>
      </c>
      <c r="V133">
        <f t="shared" si="23"/>
        <v>1.6035331740663992E-2</v>
      </c>
      <c r="W133">
        <f t="shared" si="24"/>
        <v>3.8727641772833457E-2</v>
      </c>
      <c r="Y133">
        <f t="shared" ref="Y133:Y196" si="29">G133/P133</f>
        <v>0.91388740419234127</v>
      </c>
      <c r="Z133">
        <f t="shared" ref="Z133:Z196" si="30">H133/Q133</f>
        <v>0.73176694131722564</v>
      </c>
      <c r="AB133">
        <f t="shared" si="25"/>
        <v>9.5178978623252153</v>
      </c>
      <c r="AC133">
        <f t="shared" si="26"/>
        <v>6.9146650061328012</v>
      </c>
      <c r="AE133">
        <f t="shared" ref="AE133:AE196" si="31">MAX(0,10*(1-ABS(LOG10(ABS(G133/P133)))/5))</f>
        <v>9.9217853832615752</v>
      </c>
      <c r="AF133">
        <f t="shared" ref="AF133:AF196" si="32">MAX(0,10*(1-ABS(LOG10(ABS(H133/Q133)))/5))</f>
        <v>9.7287455713621025</v>
      </c>
    </row>
    <row r="134" spans="1:32">
      <c r="A134" s="1">
        <v>1</v>
      </c>
      <c r="B134">
        <v>0.05</v>
      </c>
      <c r="D134" s="1">
        <v>4</v>
      </c>
      <c r="E134" s="1">
        <v>0.22500000000000001</v>
      </c>
      <c r="G134" s="1">
        <v>5.5775802939560127E-3</v>
      </c>
      <c r="H134" s="1">
        <v>9.4880516724691263E-3</v>
      </c>
      <c r="J134" s="1">
        <v>7.0175096999999997E-3</v>
      </c>
      <c r="K134" s="1">
        <v>3.4919461000000001E-3</v>
      </c>
      <c r="M134" s="3">
        <f t="shared" si="27"/>
        <v>2.0865029997985337E-2</v>
      </c>
      <c r="N134">
        <f t="shared" si="28"/>
        <v>7.9326665924156381E-2</v>
      </c>
      <c r="P134" s="3">
        <v>0</v>
      </c>
      <c r="Q134" s="3">
        <v>0</v>
      </c>
      <c r="S134" t="s">
        <v>7</v>
      </c>
      <c r="T134" t="s">
        <v>7</v>
      </c>
      <c r="V134" t="s">
        <v>7</v>
      </c>
      <c r="W134" t="s">
        <v>7</v>
      </c>
      <c r="Y134" t="s">
        <v>7</v>
      </c>
      <c r="Z134" t="s">
        <v>7</v>
      </c>
      <c r="AB134" t="s">
        <v>7</v>
      </c>
      <c r="AC134" t="s">
        <v>7</v>
      </c>
      <c r="AE134" t="s">
        <v>7</v>
      </c>
      <c r="AF134" t="s">
        <v>7</v>
      </c>
    </row>
    <row r="135" spans="1:32">
      <c r="A135" s="1">
        <v>1</v>
      </c>
      <c r="B135">
        <v>0.05</v>
      </c>
      <c r="D135" s="1">
        <v>4</v>
      </c>
      <c r="E135" s="1">
        <v>0.22500000000000001</v>
      </c>
      <c r="G135" s="1">
        <v>6.7669148790420897E-3</v>
      </c>
      <c r="H135" s="1">
        <v>8.3175762199031392E-3</v>
      </c>
      <c r="J135" s="1">
        <v>2.767282704E-3</v>
      </c>
      <c r="K135" s="1">
        <v>7.9760153000000102E-4</v>
      </c>
      <c r="M135" s="3">
        <f t="shared" si="27"/>
        <v>1.9844732527680698E-2</v>
      </c>
      <c r="N135">
        <f t="shared" si="28"/>
        <v>7.8038392583301044E-2</v>
      </c>
      <c r="P135" s="3">
        <v>1.6299999999999999E-2</v>
      </c>
      <c r="Q135" s="3">
        <v>1.54E-2</v>
      </c>
      <c r="S135">
        <f t="shared" ref="S135:S197" si="33">M135/P135</f>
        <v>1.2174682532319447</v>
      </c>
      <c r="T135">
        <f t="shared" ref="T135:T197" si="34">N135/Q135</f>
        <v>5.0674280898247428</v>
      </c>
      <c r="V135">
        <f t="shared" ref="V135:V197" si="35">MAX(MIN(11/(1+EXP(6*(ABS(LN(P135/M135))-0.4))),10),0)</f>
        <v>8.4914579792505123</v>
      </c>
      <c r="W135">
        <f t="shared" ref="W135:W197" si="36">MAX(MIN(11/(1+EXP(6*(ABS(LN(Q135/N135))-0.4))),10),0)</f>
        <v>7.1563445336567649E-3</v>
      </c>
      <c r="Y135">
        <f t="shared" si="29"/>
        <v>0.41514815208847178</v>
      </c>
      <c r="Z135">
        <f t="shared" si="30"/>
        <v>0.54010235194176226</v>
      </c>
      <c r="AB135">
        <f t="shared" si="25"/>
        <v>0.5875929147091018</v>
      </c>
      <c r="AC135">
        <f t="shared" si="26"/>
        <v>2.363266447084865</v>
      </c>
      <c r="AE135">
        <f t="shared" si="31"/>
        <v>9.236406218255425</v>
      </c>
      <c r="AF135">
        <f t="shared" si="32"/>
        <v>9.4649521369475202</v>
      </c>
    </row>
    <row r="136" spans="1:32">
      <c r="A136" s="1">
        <v>1</v>
      </c>
      <c r="B136">
        <v>0.05</v>
      </c>
      <c r="D136" s="1">
        <v>4</v>
      </c>
      <c r="E136" s="1">
        <v>0.22500000000000001</v>
      </c>
      <c r="G136" s="1">
        <v>7.9200594737176225E-3</v>
      </c>
      <c r="H136" s="1">
        <v>8.9505562096004396E-3</v>
      </c>
      <c r="J136" s="1">
        <v>3.6906604999999999E-3</v>
      </c>
      <c r="K136" s="1">
        <v>2.0618864999999999E-3</v>
      </c>
      <c r="M136" s="3">
        <f t="shared" si="27"/>
        <v>2.0536906657905873E-2</v>
      </c>
      <c r="N136">
        <f t="shared" si="28"/>
        <v>7.8670814236533479E-2</v>
      </c>
      <c r="P136" s="3">
        <v>0</v>
      </c>
      <c r="Q136" s="3">
        <v>0</v>
      </c>
      <c r="S136" t="s">
        <v>7</v>
      </c>
      <c r="T136" t="s">
        <v>7</v>
      </c>
      <c r="V136" t="s">
        <v>7</v>
      </c>
      <c r="W136" t="s">
        <v>7</v>
      </c>
      <c r="Y136" t="s">
        <v>7</v>
      </c>
      <c r="Z136" t="s">
        <v>7</v>
      </c>
      <c r="AB136" t="s">
        <v>7</v>
      </c>
      <c r="AC136" t="s">
        <v>7</v>
      </c>
      <c r="AE136" t="s">
        <v>7</v>
      </c>
      <c r="AF136" t="s">
        <v>7</v>
      </c>
    </row>
    <row r="137" spans="1:32">
      <c r="A137" s="1">
        <v>1</v>
      </c>
      <c r="B137">
        <v>0.05</v>
      </c>
      <c r="D137" s="1">
        <v>4</v>
      </c>
      <c r="E137" s="1">
        <v>0.22500000000000001</v>
      </c>
      <c r="G137" s="1">
        <v>1.98940230607258E-2</v>
      </c>
      <c r="H137" s="1">
        <v>1.8408959769024617E-2</v>
      </c>
      <c r="J137" s="1">
        <v>2.59516789E-2</v>
      </c>
      <c r="K137" s="1">
        <v>2.26639171E-2</v>
      </c>
      <c r="M137" s="3">
        <f t="shared" si="27"/>
        <v>3.1948567320241934E-2</v>
      </c>
      <c r="N137">
        <f t="shared" si="28"/>
        <v>8.8690958956341548E-2</v>
      </c>
      <c r="P137" s="3">
        <v>0.02</v>
      </c>
      <c r="Q137" s="3">
        <v>2.2499999999999999E-2</v>
      </c>
      <c r="S137">
        <f t="shared" si="33"/>
        <v>1.5974283660120967</v>
      </c>
      <c r="T137">
        <f t="shared" si="34"/>
        <v>3.9418203980596247</v>
      </c>
      <c r="V137">
        <f t="shared" si="35"/>
        <v>4.3870564316225842</v>
      </c>
      <c r="W137">
        <f t="shared" si="36"/>
        <v>3.2228800583865368E-2</v>
      </c>
      <c r="Y137">
        <f t="shared" si="29"/>
        <v>0.99470115303628992</v>
      </c>
      <c r="Z137">
        <f t="shared" si="30"/>
        <v>0.81817598973442751</v>
      </c>
      <c r="AB137">
        <f t="shared" si="25"/>
        <v>10</v>
      </c>
      <c r="AC137">
        <f t="shared" si="26"/>
        <v>8.4458056319729167</v>
      </c>
      <c r="AE137">
        <f t="shared" si="31"/>
        <v>9.995385242733775</v>
      </c>
      <c r="AF137">
        <f t="shared" si="32"/>
        <v>9.8256934610095072</v>
      </c>
    </row>
    <row r="138" spans="1:32">
      <c r="A138" s="1">
        <v>3</v>
      </c>
      <c r="B138">
        <v>0.21249999999999999</v>
      </c>
      <c r="D138" s="1">
        <v>1</v>
      </c>
      <c r="E138" s="1">
        <v>0.05</v>
      </c>
      <c r="G138" s="1">
        <v>1.0379808849698201E-2</v>
      </c>
      <c r="H138" s="1">
        <v>1.3882495457106552E-2</v>
      </c>
      <c r="J138" s="1">
        <v>1.0807562716E-2</v>
      </c>
      <c r="K138" s="1">
        <v>2.5934028200000001E-3</v>
      </c>
      <c r="M138" s="3">
        <f t="shared" si="27"/>
        <v>7.7895790521899391E-2</v>
      </c>
      <c r="N138">
        <f t="shared" si="28"/>
        <v>2.2158632759035523E-2</v>
      </c>
      <c r="P138" s="3">
        <v>1.55E-2</v>
      </c>
      <c r="Q138" s="3">
        <v>1.35E-2</v>
      </c>
      <c r="S138">
        <f t="shared" si="33"/>
        <v>5.0255348723806055</v>
      </c>
      <c r="T138">
        <f t="shared" si="34"/>
        <v>1.6413802043730017</v>
      </c>
      <c r="V138">
        <f t="shared" si="35"/>
        <v>7.5215722757278518E-3</v>
      </c>
      <c r="W138">
        <f t="shared" si="36"/>
        <v>3.9654234370882819</v>
      </c>
      <c r="Y138">
        <f t="shared" si="29"/>
        <v>0.66966508707730332</v>
      </c>
      <c r="Z138">
        <f t="shared" si="30"/>
        <v>1.0283329968227075</v>
      </c>
      <c r="AB138">
        <f t="shared" si="25"/>
        <v>5.4838702797152923</v>
      </c>
      <c r="AC138">
        <f t="shared" si="26"/>
        <v>9.9343040384443668</v>
      </c>
      <c r="AE138">
        <f t="shared" si="31"/>
        <v>9.6517153152535311</v>
      </c>
      <c r="AF138">
        <f t="shared" si="32"/>
        <v>9.9757324569369104</v>
      </c>
    </row>
    <row r="139" spans="1:32">
      <c r="A139" s="1">
        <v>1</v>
      </c>
      <c r="B139">
        <v>0.05</v>
      </c>
      <c r="D139" s="1">
        <v>4</v>
      </c>
      <c r="E139" s="1">
        <v>0.22500000000000001</v>
      </c>
      <c r="G139" s="1">
        <v>5.9760258122361718E-3</v>
      </c>
      <c r="H139" s="1">
        <v>8.370785351093913E-3</v>
      </c>
      <c r="J139" s="1">
        <v>5.4604188999999997E-3</v>
      </c>
      <c r="K139" s="1">
        <v>1.7738921E-3</v>
      </c>
      <c r="M139" s="3">
        <f t="shared" si="27"/>
        <v>2.0478814904078723E-2</v>
      </c>
      <c r="N139">
        <f t="shared" si="28"/>
        <v>7.8381559150364641E-2</v>
      </c>
      <c r="P139" s="3">
        <v>1.7500000000000002E-2</v>
      </c>
      <c r="Q139" s="3">
        <v>1.5699999999999999E-2</v>
      </c>
      <c r="S139">
        <f t="shared" si="33"/>
        <v>1.1702179945187841</v>
      </c>
      <c r="T139">
        <f t="shared" si="34"/>
        <v>4.9924559968385127</v>
      </c>
      <c r="V139">
        <f t="shared" si="35"/>
        <v>8.9215709298447514</v>
      </c>
      <c r="W139">
        <f t="shared" si="36"/>
        <v>7.8253703690617845E-3</v>
      </c>
      <c r="Y139">
        <f t="shared" si="29"/>
        <v>0.34148718927063837</v>
      </c>
      <c r="Z139">
        <f t="shared" si="30"/>
        <v>0.53317104147094996</v>
      </c>
      <c r="AB139">
        <f t="shared" si="25"/>
        <v>0.18898174425820841</v>
      </c>
      <c r="AC139">
        <f t="shared" si="26"/>
        <v>2.2226435163602321</v>
      </c>
      <c r="AE139">
        <f t="shared" si="31"/>
        <v>9.0667488319447482</v>
      </c>
      <c r="AF139">
        <f t="shared" si="32"/>
        <v>9.4537331064239893</v>
      </c>
    </row>
    <row r="140" spans="1:32">
      <c r="A140" s="1">
        <v>4</v>
      </c>
      <c r="B140">
        <v>0.26250000000000001</v>
      </c>
      <c r="D140" s="1">
        <v>4</v>
      </c>
      <c r="E140" s="1">
        <v>0.22500000000000001</v>
      </c>
      <c r="G140" s="1">
        <v>1.8389682320516642E-2</v>
      </c>
      <c r="H140" s="1">
        <v>1.4083743473884525E-2</v>
      </c>
      <c r="J140" s="1">
        <v>2.524775164E-2</v>
      </c>
      <c r="K140" s="1">
        <v>2.2070783949999999E-2</v>
      </c>
      <c r="M140" s="3">
        <f t="shared" si="27"/>
        <v>0.10204581132017221</v>
      </c>
      <c r="N140">
        <f t="shared" si="28"/>
        <v>8.7051509141294836E-2</v>
      </c>
      <c r="P140" s="3">
        <v>1.9699999999999999E-2</v>
      </c>
      <c r="Q140" s="3">
        <v>2.06E-2</v>
      </c>
      <c r="S140">
        <f t="shared" si="33"/>
        <v>5.1799904223437672</v>
      </c>
      <c r="T140">
        <f t="shared" si="34"/>
        <v>4.2258014146259626</v>
      </c>
      <c r="V140">
        <f t="shared" si="35"/>
        <v>6.2730386414768299E-3</v>
      </c>
      <c r="W140">
        <f t="shared" si="36"/>
        <v>2.125225694947418E-2</v>
      </c>
      <c r="Y140">
        <f t="shared" si="29"/>
        <v>0.93348641220896666</v>
      </c>
      <c r="Z140">
        <f t="shared" si="30"/>
        <v>0.68367686766429725</v>
      </c>
      <c r="AB140">
        <f t="shared" si="25"/>
        <v>9.6737105165847819</v>
      </c>
      <c r="AC140">
        <f t="shared" si="26"/>
        <v>5.8251671848653901</v>
      </c>
      <c r="AE140">
        <f t="shared" si="31"/>
        <v>9.9402160015158501</v>
      </c>
      <c r="AF140">
        <f t="shared" si="32"/>
        <v>9.6697017714259186</v>
      </c>
    </row>
    <row r="141" spans="1:32">
      <c r="A141" s="1">
        <v>1</v>
      </c>
      <c r="B141">
        <v>0.05</v>
      </c>
      <c r="D141" s="1">
        <v>4</v>
      </c>
      <c r="E141" s="1">
        <v>0.22500000000000001</v>
      </c>
      <c r="G141" s="1">
        <v>1.4093207072445723E-2</v>
      </c>
      <c r="H141" s="1">
        <v>1.6019250803188268E-2</v>
      </c>
      <c r="J141" s="1">
        <v>1.3322034468E-2</v>
      </c>
      <c r="K141" s="1">
        <v>1.153814066E-2</v>
      </c>
      <c r="M141" s="3">
        <f t="shared" si="27"/>
        <v>2.5805080513481907E-2</v>
      </c>
      <c r="N141">
        <f t="shared" si="28"/>
        <v>8.41857971543961E-2</v>
      </c>
      <c r="P141" s="3">
        <v>2.3099999999999999E-2</v>
      </c>
      <c r="Q141" s="3">
        <v>2.2499999999999999E-2</v>
      </c>
      <c r="S141">
        <f t="shared" si="33"/>
        <v>1.1171030525316843</v>
      </c>
      <c r="T141">
        <f t="shared" si="34"/>
        <v>3.741590984639827</v>
      </c>
      <c r="V141">
        <f t="shared" si="35"/>
        <v>9.3513547771239356</v>
      </c>
      <c r="W141">
        <f t="shared" si="36"/>
        <v>4.4016980192053572E-2</v>
      </c>
      <c r="Y141">
        <f t="shared" si="29"/>
        <v>0.61009554426171964</v>
      </c>
      <c r="Z141">
        <f t="shared" si="30"/>
        <v>0.71196670236392301</v>
      </c>
      <c r="AB141">
        <f t="shared" si="25"/>
        <v>3.986716014590121</v>
      </c>
      <c r="AC141">
        <f t="shared" si="26"/>
        <v>6.4838515471388076</v>
      </c>
      <c r="AE141">
        <f t="shared" si="31"/>
        <v>9.57079570640302</v>
      </c>
      <c r="AF141">
        <f t="shared" si="32"/>
        <v>9.7049193655946038</v>
      </c>
    </row>
    <row r="142" spans="1:32">
      <c r="A142" s="1">
        <v>1</v>
      </c>
      <c r="B142">
        <v>0.05</v>
      </c>
      <c r="D142" s="1">
        <v>4</v>
      </c>
      <c r="E142" s="1">
        <v>0.22500000000000001</v>
      </c>
      <c r="G142" s="1">
        <v>2.1614781870213505E-2</v>
      </c>
      <c r="H142" s="1">
        <v>1.4532553946739402E-2</v>
      </c>
      <c r="J142" s="1">
        <v>1.9666725095999999E-2</v>
      </c>
      <c r="K142" s="1">
        <v>1.6547568669999999E-2</v>
      </c>
      <c r="M142" s="3">
        <f t="shared" si="27"/>
        <v>3.0427168988737832E-2</v>
      </c>
      <c r="N142">
        <f t="shared" si="28"/>
        <v>8.5360040872246468E-2</v>
      </c>
      <c r="P142" s="3">
        <v>2.46E-2</v>
      </c>
      <c r="Q142" s="3">
        <v>2.2499999999999999E-2</v>
      </c>
      <c r="S142">
        <f t="shared" si="33"/>
        <v>1.2368767881600744</v>
      </c>
      <c r="T142">
        <f t="shared" si="34"/>
        <v>3.7937795943220656</v>
      </c>
      <c r="V142">
        <f t="shared" si="35"/>
        <v>8.3029720092027439</v>
      </c>
      <c r="W142">
        <f t="shared" si="36"/>
        <v>4.0519506475166236E-2</v>
      </c>
      <c r="Y142">
        <f t="shared" si="29"/>
        <v>0.8786496695208742</v>
      </c>
      <c r="Z142">
        <f t="shared" si="30"/>
        <v>0.64589128652175121</v>
      </c>
      <c r="AB142">
        <f t="shared" si="25"/>
        <v>9.188482493092053</v>
      </c>
      <c r="AC142">
        <f t="shared" si="26"/>
        <v>4.8899728676770824</v>
      </c>
      <c r="AE142">
        <f t="shared" si="31"/>
        <v>9.8876315000418948</v>
      </c>
      <c r="AF142">
        <f t="shared" si="32"/>
        <v>9.6203188513558544</v>
      </c>
    </row>
    <row r="143" spans="1:32">
      <c r="A143" s="1">
        <v>1</v>
      </c>
      <c r="B143">
        <v>0.05</v>
      </c>
      <c r="D143" s="1">
        <v>4</v>
      </c>
      <c r="E143" s="1">
        <v>0.22500000000000001</v>
      </c>
      <c r="G143" s="1">
        <v>4.7221981437834066E-3</v>
      </c>
      <c r="H143" s="1">
        <v>1.090582122341999E-2</v>
      </c>
      <c r="J143" s="1">
        <v>8.7246327000000002E-3</v>
      </c>
      <c r="K143" s="1">
        <v>5.0783555999999999E-3</v>
      </c>
      <c r="M143" s="3">
        <f t="shared" si="27"/>
        <v>2.1148943614594472E-2</v>
      </c>
      <c r="N143">
        <f t="shared" si="28"/>
        <v>8.0328058941139993E-2</v>
      </c>
      <c r="P143" s="3">
        <v>1.6799999999999999E-2</v>
      </c>
      <c r="Q143" s="3">
        <v>1.5699999999999999E-2</v>
      </c>
      <c r="S143">
        <f t="shared" si="33"/>
        <v>1.2588656913449092</v>
      </c>
      <c r="T143">
        <f t="shared" si="34"/>
        <v>5.1164368752318472</v>
      </c>
      <c r="V143">
        <f t="shared" si="35"/>
        <v>8.0819842639961816</v>
      </c>
      <c r="W143">
        <f t="shared" si="36"/>
        <v>6.755024687623094E-3</v>
      </c>
      <c r="Y143">
        <f t="shared" si="29"/>
        <v>0.28108322284425041</v>
      </c>
      <c r="Z143">
        <f t="shared" si="30"/>
        <v>0.69463829448534975</v>
      </c>
      <c r="AB143">
        <f t="shared" si="25"/>
        <v>5.9477726261346217E-2</v>
      </c>
      <c r="AC143">
        <f t="shared" si="26"/>
        <v>6.0857639317533492</v>
      </c>
      <c r="AE143">
        <f t="shared" si="31"/>
        <v>8.8976698488555215</v>
      </c>
      <c r="AF143">
        <f t="shared" si="32"/>
        <v>9.6835174434238365</v>
      </c>
    </row>
    <row r="144" spans="1:32">
      <c r="A144" s="1">
        <v>1</v>
      </c>
      <c r="B144">
        <v>0.05</v>
      </c>
      <c r="D144" s="1">
        <v>4</v>
      </c>
      <c r="E144" s="1">
        <v>0.22500000000000001</v>
      </c>
      <c r="G144" s="1">
        <v>5.8687522536334611E-3</v>
      </c>
      <c r="H144" s="1">
        <v>9.237388687243173E-3</v>
      </c>
      <c r="J144" s="1">
        <v>6.0493227E-3</v>
      </c>
      <c r="K144" s="1">
        <v>2.3635595000000001E-3</v>
      </c>
      <c r="M144" s="3">
        <f t="shared" si="27"/>
        <v>2.0639358317877821E-2</v>
      </c>
      <c r="N144">
        <f t="shared" si="28"/>
        <v>7.8866982729081062E-2</v>
      </c>
      <c r="P144" s="3">
        <v>0</v>
      </c>
      <c r="Q144" s="3">
        <v>0</v>
      </c>
      <c r="S144" t="s">
        <v>7</v>
      </c>
      <c r="T144" t="s">
        <v>7</v>
      </c>
      <c r="V144" t="s">
        <v>7</v>
      </c>
      <c r="W144" t="s">
        <v>7</v>
      </c>
      <c r="Y144" t="s">
        <v>7</v>
      </c>
      <c r="Z144" t="s">
        <v>7</v>
      </c>
      <c r="AB144" t="s">
        <v>7</v>
      </c>
      <c r="AC144" t="s">
        <v>7</v>
      </c>
      <c r="AE144" t="s">
        <v>7</v>
      </c>
      <c r="AF144" t="s">
        <v>7</v>
      </c>
    </row>
    <row r="145" spans="1:32">
      <c r="A145" s="1">
        <v>1</v>
      </c>
      <c r="B145">
        <v>0.05</v>
      </c>
      <c r="D145" s="1">
        <v>4</v>
      </c>
      <c r="E145" s="1">
        <v>0.22500000000000001</v>
      </c>
      <c r="G145" s="1">
        <v>1.9962672693976682E-2</v>
      </c>
      <c r="H145" s="1">
        <v>1.6776663585184821E-2</v>
      </c>
      <c r="J145" s="1">
        <v>1.9782164931999999E-2</v>
      </c>
      <c r="K145" s="1">
        <v>1.6952189539999999E-2</v>
      </c>
      <c r="M145" s="3">
        <f t="shared" si="27"/>
        <v>2.991494587532556E-2</v>
      </c>
      <c r="N145">
        <f t="shared" si="28"/>
        <v>8.6242951041728286E-2</v>
      </c>
      <c r="P145" s="3">
        <v>2.24E-2</v>
      </c>
      <c r="Q145" s="3">
        <v>2.2499999999999999E-2</v>
      </c>
      <c r="S145">
        <f t="shared" si="33"/>
        <v>1.3354886551484626</v>
      </c>
      <c r="T145">
        <f t="shared" si="34"/>
        <v>3.8330200462990351</v>
      </c>
      <c r="V145">
        <f t="shared" si="35"/>
        <v>7.2622760975196146</v>
      </c>
      <c r="W145">
        <f t="shared" si="36"/>
        <v>3.8101842373292207E-2</v>
      </c>
      <c r="Y145">
        <f t="shared" si="29"/>
        <v>0.89119074526681619</v>
      </c>
      <c r="Z145">
        <f t="shared" si="30"/>
        <v>0.74562949267488099</v>
      </c>
      <c r="AB145">
        <f t="shared" si="25"/>
        <v>9.3135137771841272</v>
      </c>
      <c r="AC145">
        <f t="shared" si="26"/>
        <v>7.1994062066723261</v>
      </c>
      <c r="AE145">
        <f t="shared" si="31"/>
        <v>9.8999413356852894</v>
      </c>
      <c r="AF145">
        <f t="shared" si="32"/>
        <v>9.7450461555927088</v>
      </c>
    </row>
    <row r="146" spans="1:32">
      <c r="A146" s="1">
        <v>1</v>
      </c>
      <c r="B146">
        <v>0.05</v>
      </c>
      <c r="D146" s="1">
        <v>4</v>
      </c>
      <c r="E146" s="1">
        <v>0.22500000000000001</v>
      </c>
      <c r="G146" s="1">
        <v>1.65331667688699E-2</v>
      </c>
      <c r="H146" s="1">
        <v>1.2573640143158912E-2</v>
      </c>
      <c r="J146" s="1">
        <v>1.3950067064E-2</v>
      </c>
      <c r="K146" s="1">
        <v>1.0530858380000001E-2</v>
      </c>
      <c r="M146" s="3">
        <f t="shared" si="27"/>
        <v>2.6827744610956633E-2</v>
      </c>
      <c r="N146">
        <f t="shared" si="28"/>
        <v>8.2701499507719642E-2</v>
      </c>
      <c r="P146" s="3">
        <v>1.7500000000000002E-2</v>
      </c>
      <c r="Q146" s="3">
        <v>1.7999999999999999E-2</v>
      </c>
      <c r="S146">
        <f t="shared" si="33"/>
        <v>1.5330139777689502</v>
      </c>
      <c r="T146">
        <f t="shared" si="34"/>
        <v>4.5945277504288695</v>
      </c>
      <c r="V146">
        <f t="shared" si="35"/>
        <v>5.0516080434002575</v>
      </c>
      <c r="W146">
        <f t="shared" si="36"/>
        <v>1.2874949974756144E-2</v>
      </c>
      <c r="Y146">
        <f t="shared" si="29"/>
        <v>0.94475238679256568</v>
      </c>
      <c r="Z146">
        <f t="shared" si="30"/>
        <v>0.69853556350882851</v>
      </c>
      <c r="AB146">
        <f t="shared" si="25"/>
        <v>9.7553986236085741</v>
      </c>
      <c r="AC146">
        <f t="shared" si="26"/>
        <v>6.1768599775405022</v>
      </c>
      <c r="AE146">
        <f t="shared" si="31"/>
        <v>9.9506359955565777</v>
      </c>
      <c r="AF146">
        <f t="shared" si="32"/>
        <v>9.6883770432124123</v>
      </c>
    </row>
    <row r="147" spans="1:32">
      <c r="A147" s="1">
        <v>3</v>
      </c>
      <c r="B147">
        <v>0.21249999999999999</v>
      </c>
      <c r="D147" s="1">
        <v>4</v>
      </c>
      <c r="E147" s="1">
        <v>0.22500000000000001</v>
      </c>
      <c r="G147" s="1">
        <v>1.0212388111723019E-2</v>
      </c>
      <c r="H147" s="1">
        <v>1.1675624463625935E-2</v>
      </c>
      <c r="J147" s="1">
        <v>2.1744131827999998E-2</v>
      </c>
      <c r="K147" s="1">
        <v>1.421618956E-2</v>
      </c>
      <c r="M147" s="3">
        <f t="shared" si="27"/>
        <v>8.1485506646574335E-2</v>
      </c>
      <c r="N147">
        <f t="shared" si="28"/>
        <v>8.3630604674541975E-2</v>
      </c>
      <c r="P147" s="3">
        <v>1.95E-2</v>
      </c>
      <c r="Q147" s="3">
        <v>1.95E-2</v>
      </c>
      <c r="S147">
        <f t="shared" si="33"/>
        <v>4.1787439305935559</v>
      </c>
      <c r="T147">
        <f t="shared" si="34"/>
        <v>4.2887489576688189</v>
      </c>
      <c r="V147">
        <f t="shared" si="35"/>
        <v>2.2726193528593817E-2</v>
      </c>
      <c r="W147">
        <f t="shared" si="36"/>
        <v>1.9451229083830613E-2</v>
      </c>
      <c r="Y147">
        <f t="shared" si="29"/>
        <v>0.52371221085759068</v>
      </c>
      <c r="Z147">
        <f t="shared" si="30"/>
        <v>0.59874997249363771</v>
      </c>
      <c r="AB147">
        <f t="shared" si="25"/>
        <v>2.0382436153073722</v>
      </c>
      <c r="AC147">
        <f t="shared" si="26"/>
        <v>3.7050954979274726</v>
      </c>
      <c r="AE147">
        <f t="shared" si="31"/>
        <v>9.4381854000322889</v>
      </c>
      <c r="AF147">
        <f t="shared" si="32"/>
        <v>9.5544910129425702</v>
      </c>
    </row>
    <row r="148" spans="1:32">
      <c r="A148" s="1">
        <v>1</v>
      </c>
      <c r="B148">
        <v>0.05</v>
      </c>
      <c r="D148" s="1">
        <v>4</v>
      </c>
      <c r="E148" s="1">
        <v>0.22500000000000001</v>
      </c>
      <c r="G148" s="1">
        <v>6.6581407588930846E-3</v>
      </c>
      <c r="H148" s="1">
        <v>9.1284536385472775E-3</v>
      </c>
      <c r="J148" s="1">
        <v>7.0075277000000002E-3</v>
      </c>
      <c r="K148" s="1">
        <v>3.2852980999999999E-3</v>
      </c>
      <c r="M148" s="3">
        <f t="shared" si="27"/>
        <v>2.1221889486297694E-2</v>
      </c>
      <c r="N148">
        <f t="shared" si="28"/>
        <v>7.9137917246182424E-2</v>
      </c>
      <c r="P148" s="3">
        <v>0</v>
      </c>
      <c r="Q148" s="3">
        <v>0</v>
      </c>
      <c r="S148" t="s">
        <v>7</v>
      </c>
      <c r="T148" t="s">
        <v>7</v>
      </c>
      <c r="V148" t="s">
        <v>7</v>
      </c>
      <c r="W148" t="s">
        <v>7</v>
      </c>
      <c r="Y148" t="s">
        <v>7</v>
      </c>
      <c r="Z148" t="s">
        <v>7</v>
      </c>
      <c r="AB148" t="s">
        <v>7</v>
      </c>
      <c r="AC148" t="s">
        <v>7</v>
      </c>
      <c r="AE148" t="s">
        <v>7</v>
      </c>
      <c r="AF148" t="s">
        <v>7</v>
      </c>
    </row>
    <row r="149" spans="1:32">
      <c r="A149" s="1">
        <v>1</v>
      </c>
      <c r="B149">
        <v>0.05</v>
      </c>
      <c r="D149" s="1">
        <v>4</v>
      </c>
      <c r="E149" s="1">
        <v>0.22500000000000001</v>
      </c>
      <c r="G149" s="1">
        <v>1.7494119605539361E-2</v>
      </c>
      <c r="H149" s="1">
        <v>1.4029369338742404E-2</v>
      </c>
      <c r="J149" s="1">
        <v>1.5211869388E-2</v>
      </c>
      <c r="K149" s="1">
        <v>1.2030418560000001E-2</v>
      </c>
      <c r="M149" s="3">
        <f t="shared" si="27"/>
        <v>2.7568662997846452E-2</v>
      </c>
      <c r="N149">
        <f t="shared" si="28"/>
        <v>8.368659596624746E-2</v>
      </c>
      <c r="P149" s="3">
        <v>1.9099999999999999E-2</v>
      </c>
      <c r="Q149" s="3">
        <v>2.0299999999999999E-2</v>
      </c>
      <c r="S149">
        <f t="shared" si="33"/>
        <v>1.4433854972694478</v>
      </c>
      <c r="T149">
        <f t="shared" si="34"/>
        <v>4.1224924121304172</v>
      </c>
      <c r="V149">
        <f t="shared" si="35"/>
        <v>6.0428686810121928</v>
      </c>
      <c r="W149">
        <f t="shared" si="36"/>
        <v>2.4647113198702452E-2</v>
      </c>
      <c r="Y149">
        <f t="shared" si="29"/>
        <v>0.91592249243661583</v>
      </c>
      <c r="Z149">
        <f t="shared" si="30"/>
        <v>0.69110193786908403</v>
      </c>
      <c r="AB149">
        <f t="shared" si="25"/>
        <v>9.5349299066013202</v>
      </c>
      <c r="AC149">
        <f t="shared" si="26"/>
        <v>6.0023747606402837</v>
      </c>
      <c r="AE149">
        <f t="shared" si="31"/>
        <v>9.9237174483590955</v>
      </c>
      <c r="AF149">
        <f t="shared" si="32"/>
        <v>9.6790842214890009</v>
      </c>
    </row>
    <row r="150" spans="1:32">
      <c r="A150" s="1">
        <v>1</v>
      </c>
      <c r="B150">
        <v>0.05</v>
      </c>
      <c r="D150" s="1">
        <v>4</v>
      </c>
      <c r="E150" s="1">
        <v>0.22500000000000001</v>
      </c>
      <c r="G150" s="1">
        <v>5.9492027857983177E-3</v>
      </c>
      <c r="H150" s="1">
        <v>1.0131055865063212E-2</v>
      </c>
      <c r="J150" s="1">
        <v>7.1029277E-3</v>
      </c>
      <c r="K150" s="1">
        <v>3.4684281E-3</v>
      </c>
      <c r="M150" s="3">
        <f t="shared" si="27"/>
        <v>2.101737682859944E-2</v>
      </c>
      <c r="N150">
        <f t="shared" si="28"/>
        <v>7.9533161321687737E-2</v>
      </c>
      <c r="P150" s="3">
        <v>0</v>
      </c>
      <c r="Q150" s="3">
        <v>0</v>
      </c>
      <c r="S150" t="s">
        <v>7</v>
      </c>
      <c r="T150" t="s">
        <v>7</v>
      </c>
      <c r="V150" t="s">
        <v>7</v>
      </c>
      <c r="W150" t="s">
        <v>7</v>
      </c>
      <c r="Y150" t="s">
        <v>7</v>
      </c>
      <c r="Z150" t="s">
        <v>7</v>
      </c>
      <c r="AB150" t="s">
        <v>7</v>
      </c>
      <c r="AC150" t="s">
        <v>7</v>
      </c>
      <c r="AE150" t="s">
        <v>7</v>
      </c>
      <c r="AF150" t="s">
        <v>7</v>
      </c>
    </row>
    <row r="151" spans="1:32">
      <c r="A151" s="1">
        <v>1</v>
      </c>
      <c r="B151">
        <v>0.05</v>
      </c>
      <c r="D151" s="1">
        <v>4</v>
      </c>
      <c r="E151" s="1">
        <v>0.22500000000000001</v>
      </c>
      <c r="G151" s="1">
        <v>1.85006051754588E-2</v>
      </c>
      <c r="H151" s="1">
        <v>1.2901720081045381E-2</v>
      </c>
      <c r="J151" s="1">
        <v>1.8805956887999999E-2</v>
      </c>
      <c r="K151" s="1">
        <v>1.553627361E-2</v>
      </c>
      <c r="M151" s="3">
        <f t="shared" si="27"/>
        <v>2.9102187354486265E-2</v>
      </c>
      <c r="N151">
        <f t="shared" si="28"/>
        <v>8.4479331230348453E-2</v>
      </c>
      <c r="P151" s="3">
        <v>2.3199999999999998E-2</v>
      </c>
      <c r="Q151" s="3">
        <v>2.1000000000000001E-2</v>
      </c>
      <c r="S151">
        <f t="shared" si="33"/>
        <v>1.2544046273485461</v>
      </c>
      <c r="T151">
        <f t="shared" si="34"/>
        <v>4.0228252966832594</v>
      </c>
      <c r="V151">
        <f t="shared" si="35"/>
        <v>8.1274214721735234</v>
      </c>
      <c r="W151">
        <f t="shared" si="36"/>
        <v>2.8535423816244784E-2</v>
      </c>
      <c r="Y151">
        <f t="shared" si="29"/>
        <v>0.7974398782525346</v>
      </c>
      <c r="Z151">
        <f t="shared" si="30"/>
        <v>0.61436762290692282</v>
      </c>
      <c r="AB151">
        <f t="shared" si="25"/>
        <v>8.1313957288544323</v>
      </c>
      <c r="AC151">
        <f t="shared" si="26"/>
        <v>4.0937361324798678</v>
      </c>
      <c r="AE151">
        <f t="shared" si="31"/>
        <v>9.803395900004082</v>
      </c>
      <c r="AF151">
        <f t="shared" si="32"/>
        <v>9.5768566407286553</v>
      </c>
    </row>
    <row r="152" spans="1:32">
      <c r="A152" s="1">
        <v>1</v>
      </c>
      <c r="B152">
        <v>0.05</v>
      </c>
      <c r="D152" s="1">
        <v>4</v>
      </c>
      <c r="E152" s="1">
        <v>0.22500000000000001</v>
      </c>
      <c r="G152" s="1">
        <v>1.5612224961252755E-2</v>
      </c>
      <c r="H152" s="1">
        <v>1.3123903131804851E-2</v>
      </c>
      <c r="J152" s="1">
        <v>1.1508250080000001E-2</v>
      </c>
      <c r="K152" s="1">
        <v>8.2414264500000004E-3</v>
      </c>
      <c r="M152" s="3">
        <f t="shared" si="27"/>
        <v>2.570682501375092E-2</v>
      </c>
      <c r="N152">
        <f t="shared" si="28"/>
        <v>8.2121776527268292E-2</v>
      </c>
      <c r="P152" s="3">
        <v>1.2699999999999999E-2</v>
      </c>
      <c r="Q152" s="3">
        <v>1.35E-2</v>
      </c>
      <c r="S152">
        <f t="shared" si="33"/>
        <v>2.0241594499016471</v>
      </c>
      <c r="T152">
        <f t="shared" si="34"/>
        <v>6.0830945575754294</v>
      </c>
      <c r="V152">
        <f t="shared" si="35"/>
        <v>1.5194064400266645</v>
      </c>
      <c r="W152">
        <f t="shared" si="36"/>
        <v>2.3925309646056847E-3</v>
      </c>
      <c r="Y152">
        <f t="shared" si="29"/>
        <v>1.2293090520671461</v>
      </c>
      <c r="Z152">
        <f t="shared" si="30"/>
        <v>0.9721409727262853</v>
      </c>
      <c r="AB152">
        <f t="shared" si="25"/>
        <v>8.3772302171312347</v>
      </c>
      <c r="AC152">
        <f t="shared" si="26"/>
        <v>9.9324812511493281</v>
      </c>
      <c r="AE152">
        <f t="shared" si="31"/>
        <v>9.8206778408432722</v>
      </c>
      <c r="AF152">
        <f t="shared" si="32"/>
        <v>9.9754584953624388</v>
      </c>
    </row>
    <row r="153" spans="1:32">
      <c r="A153" s="1">
        <v>3</v>
      </c>
      <c r="B153">
        <v>0.21249999999999999</v>
      </c>
      <c r="D153" s="1">
        <v>4</v>
      </c>
      <c r="E153" s="1">
        <v>0.22500000000000001</v>
      </c>
      <c r="G153" s="1">
        <v>8.1654845839433405E-3</v>
      </c>
      <c r="H153" s="1">
        <v>1.1005394538045185E-2</v>
      </c>
      <c r="J153" s="1">
        <v>3.1654382892000003E-2</v>
      </c>
      <c r="K153" s="1">
        <v>2.7927572939999999E-2</v>
      </c>
      <c r="M153" s="3">
        <f t="shared" si="27"/>
        <v>8.4106622491981101E-2</v>
      </c>
      <c r="N153">
        <f t="shared" si="28"/>
        <v>8.7977655826015064E-2</v>
      </c>
      <c r="P153" s="3">
        <v>2.2700000000000001E-2</v>
      </c>
      <c r="Q153" s="3">
        <v>2.0500000000000001E-2</v>
      </c>
      <c r="S153">
        <f t="shared" si="33"/>
        <v>3.7051375547128238</v>
      </c>
      <c r="T153">
        <f t="shared" si="34"/>
        <v>4.2915929671226856</v>
      </c>
      <c r="V153">
        <f t="shared" si="35"/>
        <v>4.6668834943902927E-2</v>
      </c>
      <c r="W153">
        <f t="shared" si="36"/>
        <v>1.9374151916003328E-2</v>
      </c>
      <c r="Y153">
        <f t="shared" si="29"/>
        <v>0.35971297726622642</v>
      </c>
      <c r="Z153">
        <f t="shared" si="30"/>
        <v>0.53684851405098455</v>
      </c>
      <c r="AB153">
        <f t="shared" si="25"/>
        <v>0.25655873557544062</v>
      </c>
      <c r="AC153">
        <f t="shared" si="26"/>
        <v>2.2966873306970061</v>
      </c>
      <c r="AE153">
        <f t="shared" si="31"/>
        <v>9.1119122120476295</v>
      </c>
      <c r="AF153">
        <f t="shared" si="32"/>
        <v>9.459703510717576</v>
      </c>
    </row>
    <row r="154" spans="1:32">
      <c r="A154" s="1">
        <v>1</v>
      </c>
      <c r="B154">
        <v>0.05</v>
      </c>
      <c r="D154" s="1">
        <v>4</v>
      </c>
      <c r="E154" s="1">
        <v>0.22500000000000001</v>
      </c>
      <c r="G154" s="1">
        <v>1.5792615766454122E-2</v>
      </c>
      <c r="H154" s="1">
        <v>1.6816296337699127E-2</v>
      </c>
      <c r="J154" s="1">
        <v>1.6672552108000002E-2</v>
      </c>
      <c r="K154" s="1">
        <v>1.314212601E-2</v>
      </c>
      <c r="M154" s="3">
        <f t="shared" si="27"/>
        <v>2.748838929148471E-2</v>
      </c>
      <c r="N154">
        <f t="shared" si="28"/>
        <v>8.4986140782566374E-2</v>
      </c>
      <c r="P154" s="3">
        <v>1.9800000000000002E-2</v>
      </c>
      <c r="Q154" s="3">
        <v>2.0299999999999999E-2</v>
      </c>
      <c r="S154">
        <f t="shared" si="33"/>
        <v>1.3883024894689246</v>
      </c>
      <c r="T154">
        <f t="shared" si="34"/>
        <v>4.1865093981559793</v>
      </c>
      <c r="V154">
        <f t="shared" si="35"/>
        <v>6.6685744009012033</v>
      </c>
      <c r="W154">
        <f t="shared" si="36"/>
        <v>2.2474951873327528E-2</v>
      </c>
      <c r="Y154">
        <f t="shared" si="29"/>
        <v>0.79760685689162225</v>
      </c>
      <c r="Z154">
        <f t="shared" si="30"/>
        <v>0.82838898215266643</v>
      </c>
      <c r="AB154">
        <f t="shared" si="25"/>
        <v>8.1340587907271811</v>
      </c>
      <c r="AC154">
        <f t="shared" si="26"/>
        <v>8.5888580265411711</v>
      </c>
      <c r="AE154">
        <f t="shared" si="31"/>
        <v>9.8035777577521195</v>
      </c>
      <c r="AF154">
        <f t="shared" si="32"/>
        <v>9.8364686279992757</v>
      </c>
    </row>
    <row r="155" spans="1:32">
      <c r="A155" s="1">
        <v>3</v>
      </c>
      <c r="B155">
        <v>0.21249999999999999</v>
      </c>
      <c r="D155" s="1">
        <v>3</v>
      </c>
      <c r="E155" s="1">
        <v>0.21</v>
      </c>
      <c r="G155" s="1">
        <v>3.7269153891618598E-2</v>
      </c>
      <c r="H155" s="1">
        <v>2.7593496221702117E-2</v>
      </c>
      <c r="J155" s="1">
        <v>1.4374316448E-2</v>
      </c>
      <c r="K155" s="1">
        <v>7.4558662100000003E-3</v>
      </c>
      <c r="M155" s="3">
        <f t="shared" si="27"/>
        <v>8.8047823446539539E-2</v>
      </c>
      <c r="N155">
        <f t="shared" si="28"/>
        <v>8.1683120810567375E-2</v>
      </c>
      <c r="P155" s="3">
        <v>1.6799999999999999E-2</v>
      </c>
      <c r="Q155" s="3">
        <v>1.95E-2</v>
      </c>
      <c r="S155">
        <f t="shared" si="33"/>
        <v>5.2409418718178298</v>
      </c>
      <c r="T155">
        <f t="shared" si="34"/>
        <v>4.1888779902855067</v>
      </c>
      <c r="V155">
        <f t="shared" si="35"/>
        <v>5.8480682648503037E-3</v>
      </c>
      <c r="W155">
        <f t="shared" si="36"/>
        <v>2.239896414674214E-2</v>
      </c>
      <c r="Y155">
        <f t="shared" si="29"/>
        <v>2.2184020173582502</v>
      </c>
      <c r="Z155">
        <f t="shared" si="30"/>
        <v>1.4150510882924163</v>
      </c>
      <c r="AB155">
        <f t="shared" si="25"/>
        <v>0.93119998945564231</v>
      </c>
      <c r="AC155">
        <f t="shared" si="26"/>
        <v>6.3645391104625464</v>
      </c>
      <c r="AE155">
        <f t="shared" si="31"/>
        <v>9.3079194969873651</v>
      </c>
      <c r="AF155">
        <f t="shared" si="32"/>
        <v>9.6984557606144186</v>
      </c>
    </row>
    <row r="156" spans="1:32">
      <c r="A156" s="1">
        <v>3</v>
      </c>
      <c r="B156">
        <v>0.21249999999999999</v>
      </c>
      <c r="D156" s="1">
        <v>4</v>
      </c>
      <c r="E156" s="1">
        <v>0.22500000000000001</v>
      </c>
      <c r="G156" s="1">
        <v>1.7666014804550743E-2</v>
      </c>
      <c r="H156" s="1">
        <v>1.4197747889147077E-2</v>
      </c>
      <c r="J156" s="1">
        <v>1.6808193459999999E-2</v>
      </c>
      <c r="K156" s="1">
        <v>8.6944504500000002E-3</v>
      </c>
      <c r="M156" s="3">
        <f t="shared" si="27"/>
        <v>8.2324736088183581E-2</v>
      </c>
      <c r="N156">
        <f t="shared" si="28"/>
        <v>8.2630732779715693E-2</v>
      </c>
      <c r="P156" s="3">
        <v>2.1399999999999999E-2</v>
      </c>
      <c r="Q156" s="3">
        <v>2.0299999999999999E-2</v>
      </c>
      <c r="S156">
        <f t="shared" si="33"/>
        <v>3.84695028449456</v>
      </c>
      <c r="T156">
        <f t="shared" si="34"/>
        <v>4.070479447276635</v>
      </c>
      <c r="V156">
        <f t="shared" si="35"/>
        <v>3.7284254784483155E-2</v>
      </c>
      <c r="W156">
        <f t="shared" si="36"/>
        <v>2.6593458926820111E-2</v>
      </c>
      <c r="Y156">
        <f t="shared" si="29"/>
        <v>0.82551471049302538</v>
      </c>
      <c r="Z156">
        <f t="shared" si="30"/>
        <v>0.69939644774123533</v>
      </c>
      <c r="AB156">
        <f t="shared" si="25"/>
        <v>8.5493668844462611</v>
      </c>
      <c r="AC156">
        <f t="shared" si="26"/>
        <v>6.1968652989019049</v>
      </c>
      <c r="AE156">
        <f t="shared" si="31"/>
        <v>9.8334496334024077</v>
      </c>
      <c r="AF156">
        <f t="shared" si="32"/>
        <v>9.6894468443642463</v>
      </c>
    </row>
    <row r="157" spans="1:32">
      <c r="A157" s="1">
        <v>1</v>
      </c>
      <c r="B157">
        <v>0.05</v>
      </c>
      <c r="D157" s="1">
        <v>4</v>
      </c>
      <c r="E157" s="1">
        <v>0.22500000000000001</v>
      </c>
      <c r="G157" s="1">
        <v>1.0567673188063804E-2</v>
      </c>
      <c r="H157" s="1">
        <v>1.1420662842313693E-2</v>
      </c>
      <c r="J157" s="1">
        <v>9.8195677000000002E-3</v>
      </c>
      <c r="K157" s="1">
        <v>6.3867281E-3</v>
      </c>
      <c r="M157" s="3">
        <f t="shared" si="27"/>
        <v>2.3462413629354601E-2</v>
      </c>
      <c r="N157">
        <f t="shared" si="28"/>
        <v>8.0935796980771232E-2</v>
      </c>
      <c r="P157" s="3">
        <v>0</v>
      </c>
      <c r="Q157" s="3">
        <v>0</v>
      </c>
      <c r="S157" t="s">
        <v>7</v>
      </c>
      <c r="T157" t="s">
        <v>7</v>
      </c>
      <c r="V157" t="s">
        <v>7</v>
      </c>
      <c r="W157" t="s">
        <v>7</v>
      </c>
      <c r="Y157" t="s">
        <v>7</v>
      </c>
      <c r="Z157" t="s">
        <v>7</v>
      </c>
      <c r="AB157" t="s">
        <v>7</v>
      </c>
      <c r="AC157" t="s">
        <v>7</v>
      </c>
      <c r="AE157" t="s">
        <v>7</v>
      </c>
      <c r="AF157" t="s">
        <v>7</v>
      </c>
    </row>
    <row r="158" spans="1:32">
      <c r="A158" s="1">
        <v>4</v>
      </c>
      <c r="B158">
        <v>0.26250000000000001</v>
      </c>
      <c r="D158" s="1">
        <v>4</v>
      </c>
      <c r="E158" s="1">
        <v>0.22500000000000001</v>
      </c>
      <c r="G158" s="1">
        <v>1.5224798570896403E-2</v>
      </c>
      <c r="H158" s="1">
        <v>1.3135236212141268E-2</v>
      </c>
      <c r="J158" s="1">
        <v>1.3740387224000001E-2</v>
      </c>
      <c r="K158" s="1">
        <v>1.097421988E-2</v>
      </c>
      <c r="M158" s="3">
        <f t="shared" si="27"/>
        <v>9.7155061931632147E-2</v>
      </c>
      <c r="N158">
        <f t="shared" si="28"/>
        <v>8.3036485364047091E-2</v>
      </c>
      <c r="P158" s="3">
        <v>2.12E-2</v>
      </c>
      <c r="Q158" s="3">
        <v>1.89E-2</v>
      </c>
      <c r="S158">
        <f t="shared" si="33"/>
        <v>4.5827859401713278</v>
      </c>
      <c r="T158">
        <f t="shared" si="34"/>
        <v>4.3934648340765659</v>
      </c>
      <c r="V158">
        <f t="shared" si="35"/>
        <v>1.3073911095625848E-2</v>
      </c>
      <c r="W158">
        <f t="shared" si="36"/>
        <v>1.6834156890487596E-2</v>
      </c>
      <c r="Y158">
        <f t="shared" si="29"/>
        <v>0.71815087598567939</v>
      </c>
      <c r="Z158">
        <f t="shared" si="30"/>
        <v>0.69498604297043742</v>
      </c>
      <c r="AB158">
        <f t="shared" si="25"/>
        <v>6.6213172939768636</v>
      </c>
      <c r="AC158">
        <f t="shared" si="26"/>
        <v>6.093927081301918</v>
      </c>
      <c r="AE158">
        <f t="shared" si="31"/>
        <v>9.7124313891100407</v>
      </c>
      <c r="AF158">
        <f t="shared" si="32"/>
        <v>9.6839521659520642</v>
      </c>
    </row>
    <row r="159" spans="1:32">
      <c r="A159" s="1">
        <v>3</v>
      </c>
      <c r="B159">
        <v>0.21249999999999999</v>
      </c>
      <c r="D159" s="1">
        <v>4</v>
      </c>
      <c r="E159" s="1">
        <v>0.22500000000000001</v>
      </c>
      <c r="G159" s="1">
        <v>4.6512577282175954E-3</v>
      </c>
      <c r="H159" s="1">
        <v>5.984353678596779E-3</v>
      </c>
      <c r="J159" s="1">
        <v>7.1912504920000004E-3</v>
      </c>
      <c r="K159" s="1">
        <v>-1.02486076E-3</v>
      </c>
      <c r="M159" s="3">
        <f t="shared" si="27"/>
        <v>7.4780836073405868E-2</v>
      </c>
      <c r="N159">
        <f t="shared" si="28"/>
        <v>7.6653164306198937E-2</v>
      </c>
      <c r="P159" s="3">
        <v>1.34E-2</v>
      </c>
      <c r="Q159" s="3">
        <v>1.6E-2</v>
      </c>
      <c r="S159">
        <f t="shared" si="33"/>
        <v>5.5806594084631245</v>
      </c>
      <c r="T159">
        <f t="shared" si="34"/>
        <v>4.7908227691374332</v>
      </c>
      <c r="V159">
        <f t="shared" si="35"/>
        <v>4.0126185929570835E-3</v>
      </c>
      <c r="W159">
        <f t="shared" si="36"/>
        <v>1.001943083142582E-2</v>
      </c>
      <c r="Y159">
        <f t="shared" si="29"/>
        <v>0.34710878568788023</v>
      </c>
      <c r="Z159">
        <f t="shared" si="30"/>
        <v>0.3740221049122987</v>
      </c>
      <c r="AB159">
        <f t="shared" si="25"/>
        <v>0.20806532161488406</v>
      </c>
      <c r="AC159">
        <f t="shared" si="26"/>
        <v>0.32223357750431875</v>
      </c>
      <c r="AE159">
        <f t="shared" si="31"/>
        <v>9.0809312125198769</v>
      </c>
      <c r="AF159">
        <f t="shared" si="32"/>
        <v>9.1457945400038749</v>
      </c>
    </row>
    <row r="160" spans="1:32">
      <c r="A160" s="1">
        <v>3</v>
      </c>
      <c r="B160">
        <v>0.21249999999999999</v>
      </c>
      <c r="D160" s="1">
        <v>4</v>
      </c>
      <c r="E160" s="1">
        <v>0.22500000000000001</v>
      </c>
      <c r="G160" s="1">
        <v>1.9683419688062798E-2</v>
      </c>
      <c r="H160" s="1">
        <v>1.409821305137687E-2</v>
      </c>
      <c r="J160" s="1">
        <v>7.2131760995999994E-2</v>
      </c>
      <c r="K160" s="1">
        <v>6.4432329869999999E-2</v>
      </c>
      <c r="M160" s="3">
        <f t="shared" si="27"/>
        <v>0.10143839356135427</v>
      </c>
      <c r="N160">
        <f t="shared" si="28"/>
        <v>0.10117684764045896</v>
      </c>
      <c r="P160" s="3">
        <v>2.0799999999999999E-2</v>
      </c>
      <c r="Q160" s="3">
        <v>2.23E-2</v>
      </c>
      <c r="S160">
        <f t="shared" si="33"/>
        <v>4.8768458442958789</v>
      </c>
      <c r="T160">
        <f t="shared" si="34"/>
        <v>4.5370783695273076</v>
      </c>
      <c r="V160">
        <f t="shared" si="35"/>
        <v>9.0055362426005713E-3</v>
      </c>
      <c r="W160">
        <f t="shared" si="36"/>
        <v>1.3883318215926921E-2</v>
      </c>
      <c r="Y160">
        <f t="shared" si="29"/>
        <v>0.94631825423378846</v>
      </c>
      <c r="Z160">
        <f t="shared" si="30"/>
        <v>0.63220686329044262</v>
      </c>
      <c r="AB160">
        <f t="shared" si="25"/>
        <v>9.7663241265835392</v>
      </c>
      <c r="AC160">
        <f t="shared" si="26"/>
        <v>4.5439213560788616</v>
      </c>
      <c r="AE160">
        <f t="shared" si="31"/>
        <v>9.9520744351997799</v>
      </c>
      <c r="AF160">
        <f t="shared" si="32"/>
        <v>9.6017184125325485</v>
      </c>
    </row>
    <row r="161" spans="1:32">
      <c r="A161" s="1">
        <v>3</v>
      </c>
      <c r="B161">
        <v>0.21249999999999999</v>
      </c>
      <c r="D161" s="1">
        <v>4</v>
      </c>
      <c r="E161" s="1">
        <v>0.22500000000000001</v>
      </c>
      <c r="G161" s="1">
        <v>5.8828554416527042E-3</v>
      </c>
      <c r="H161" s="1">
        <v>8.5768563254425244E-3</v>
      </c>
      <c r="J161" s="1">
        <v>7.7124804E-3</v>
      </c>
      <c r="K161" s="1">
        <v>-4.3382119999999999E-4</v>
      </c>
      <c r="M161" s="3">
        <f t="shared" si="27"/>
        <v>7.5365111947217567E-2</v>
      </c>
      <c r="N161">
        <f t="shared" si="28"/>
        <v>7.7714345041814181E-2</v>
      </c>
      <c r="P161" s="3">
        <v>0</v>
      </c>
      <c r="Q161" s="3">
        <v>0</v>
      </c>
      <c r="S161" t="s">
        <v>7</v>
      </c>
      <c r="T161" t="s">
        <v>7</v>
      </c>
      <c r="V161" t="s">
        <v>7</v>
      </c>
      <c r="W161" t="s">
        <v>7</v>
      </c>
      <c r="Y161" t="s">
        <v>7</v>
      </c>
      <c r="Z161" t="s">
        <v>7</v>
      </c>
      <c r="AB161" t="s">
        <v>7</v>
      </c>
      <c r="AC161" t="s">
        <v>7</v>
      </c>
      <c r="AE161" t="s">
        <v>7</v>
      </c>
      <c r="AF161" t="s">
        <v>7</v>
      </c>
    </row>
    <row r="162" spans="1:32">
      <c r="A162" s="1">
        <v>3</v>
      </c>
      <c r="B162">
        <v>0.21249999999999999</v>
      </c>
      <c r="D162" s="1">
        <v>4</v>
      </c>
      <c r="E162" s="1">
        <v>0.22500000000000001</v>
      </c>
      <c r="G162" s="1">
        <v>1.5944868066013047E-2</v>
      </c>
      <c r="H162" s="1">
        <v>1.7959644936066263E-2</v>
      </c>
      <c r="J162" s="1">
        <v>1.8651076499999999E-2</v>
      </c>
      <c r="K162" s="1">
        <v>1.09958716E-2</v>
      </c>
      <c r="M162" s="3">
        <f t="shared" si="27"/>
        <v>8.2365314855337685E-2</v>
      </c>
      <c r="N162">
        <f t="shared" si="28"/>
        <v>8.4651838845355418E-2</v>
      </c>
      <c r="P162" s="3">
        <v>0.02</v>
      </c>
      <c r="Q162" s="3">
        <v>2.2499999999999999E-2</v>
      </c>
      <c r="S162">
        <f t="shared" si="33"/>
        <v>4.1182657427668845</v>
      </c>
      <c r="T162">
        <f t="shared" si="34"/>
        <v>3.762303948682463</v>
      </c>
      <c r="V162">
        <f t="shared" si="35"/>
        <v>2.4798935450836557E-2</v>
      </c>
      <c r="W162">
        <f t="shared" si="36"/>
        <v>4.2588413434334949E-2</v>
      </c>
      <c r="Y162">
        <f t="shared" si="29"/>
        <v>0.79724340330065235</v>
      </c>
      <c r="Z162">
        <f t="shared" si="30"/>
        <v>0.79820644160294507</v>
      </c>
      <c r="AB162">
        <f t="shared" si="25"/>
        <v>8.1282594793966005</v>
      </c>
      <c r="AC162">
        <f t="shared" si="26"/>
        <v>8.1436034904178101</v>
      </c>
      <c r="AE162">
        <f t="shared" si="31"/>
        <v>9.803181868819701</v>
      </c>
      <c r="AF162">
        <f t="shared" si="32"/>
        <v>9.8042304565209779</v>
      </c>
    </row>
    <row r="163" spans="1:32">
      <c r="A163" s="1">
        <v>1</v>
      </c>
      <c r="B163">
        <v>0.05</v>
      </c>
      <c r="D163" s="1">
        <v>4</v>
      </c>
      <c r="E163" s="1">
        <v>0.22500000000000001</v>
      </c>
      <c r="G163" s="1">
        <v>4.0762656820854132E-3</v>
      </c>
      <c r="H163" s="1">
        <v>8.2856077220629602E-3</v>
      </c>
      <c r="J163" s="1">
        <v>7.0535577E-3</v>
      </c>
      <c r="K163" s="1">
        <v>3.5395780999999999E-3</v>
      </c>
      <c r="M163" s="3">
        <f t="shared" si="27"/>
        <v>2.0376607794028469E-2</v>
      </c>
      <c r="N163">
        <f t="shared" si="28"/>
        <v>7.8941728607354322E-2</v>
      </c>
      <c r="P163" s="3">
        <v>0</v>
      </c>
      <c r="Q163" s="3">
        <v>0</v>
      </c>
      <c r="S163" t="s">
        <v>7</v>
      </c>
      <c r="T163" t="s">
        <v>7</v>
      </c>
      <c r="V163" t="s">
        <v>7</v>
      </c>
      <c r="W163" t="s">
        <v>7</v>
      </c>
      <c r="Y163" t="s">
        <v>7</v>
      </c>
      <c r="Z163" t="s">
        <v>7</v>
      </c>
      <c r="AB163" t="s">
        <v>7</v>
      </c>
      <c r="AC163" t="s">
        <v>7</v>
      </c>
      <c r="AE163" t="s">
        <v>7</v>
      </c>
      <c r="AF163" t="s">
        <v>7</v>
      </c>
    </row>
    <row r="164" spans="1:32">
      <c r="A164" s="1">
        <v>2</v>
      </c>
      <c r="B164">
        <v>0.15</v>
      </c>
      <c r="D164" s="1">
        <v>2</v>
      </c>
      <c r="E164" s="1">
        <v>0.15</v>
      </c>
      <c r="G164" s="1">
        <v>1.9542062383148321E-2</v>
      </c>
      <c r="H164" s="1">
        <v>1.4090626197328182E-2</v>
      </c>
      <c r="J164" s="1">
        <v>6.3283508444000006E-2</v>
      </c>
      <c r="K164" s="1">
        <v>5.594845473E-2</v>
      </c>
      <c r="M164" s="3">
        <f t="shared" si="27"/>
        <v>7.7608523609049448E-2</v>
      </c>
      <c r="N164">
        <f t="shared" si="28"/>
        <v>7.334636030910939E-2</v>
      </c>
      <c r="P164" s="3">
        <v>2.1100000000000001E-2</v>
      </c>
      <c r="Q164" s="3">
        <v>2.23E-2</v>
      </c>
      <c r="S164">
        <f t="shared" si="33"/>
        <v>3.6781290809976039</v>
      </c>
      <c r="T164">
        <f t="shared" si="34"/>
        <v>3.2890744533232912</v>
      </c>
      <c r="V164">
        <f t="shared" si="35"/>
        <v>4.8753803294570935E-2</v>
      </c>
      <c r="W164">
        <f t="shared" si="36"/>
        <v>9.4949397783334666E-2</v>
      </c>
      <c r="Y164">
        <f t="shared" si="29"/>
        <v>0.92616409398807209</v>
      </c>
      <c r="Z164">
        <f t="shared" si="30"/>
        <v>0.63186664562009787</v>
      </c>
      <c r="AB164">
        <f t="shared" si="25"/>
        <v>9.6176039276121532</v>
      </c>
      <c r="AC164">
        <f t="shared" si="26"/>
        <v>4.5353104182721724</v>
      </c>
      <c r="AE164">
        <f t="shared" si="31"/>
        <v>9.9333758800591792</v>
      </c>
      <c r="AF164">
        <f t="shared" si="32"/>
        <v>9.6012508616839547</v>
      </c>
    </row>
    <row r="165" spans="1:32">
      <c r="A165" s="1">
        <v>4</v>
      </c>
      <c r="B165">
        <v>0.26250000000000001</v>
      </c>
      <c r="D165" s="1">
        <v>4</v>
      </c>
      <c r="E165" s="1">
        <v>0.22500000000000001</v>
      </c>
      <c r="G165" s="1">
        <v>1.8603782521683137E-2</v>
      </c>
      <c r="H165" s="1">
        <v>1.2493592533202192E-2</v>
      </c>
      <c r="J165" s="1">
        <v>0.118311827148</v>
      </c>
      <c r="K165" s="1">
        <v>0.11598508725999999</v>
      </c>
      <c r="M165" s="3">
        <f t="shared" si="27"/>
        <v>0.13313853655656105</v>
      </c>
      <c r="N165">
        <f t="shared" si="28"/>
        <v>0.11782622659773406</v>
      </c>
      <c r="P165" s="3">
        <v>2.0899999999999998E-2</v>
      </c>
      <c r="Q165" s="3">
        <v>2.1700000000000001E-2</v>
      </c>
      <c r="S165">
        <f t="shared" si="33"/>
        <v>6.3702649070124906</v>
      </c>
      <c r="T165">
        <f t="shared" si="34"/>
        <v>5.4297800275453483</v>
      </c>
      <c r="V165">
        <f t="shared" si="35"/>
        <v>1.8141903490610908E-3</v>
      </c>
      <c r="W165">
        <f t="shared" si="36"/>
        <v>4.7295438750695647E-3</v>
      </c>
      <c r="Y165">
        <f t="shared" si="29"/>
        <v>0.89013313500876257</v>
      </c>
      <c r="Z165">
        <f t="shared" si="30"/>
        <v>0.57574159139180603</v>
      </c>
      <c r="AB165">
        <f t="shared" si="25"/>
        <v>9.3033151920049235</v>
      </c>
      <c r="AC165">
        <f t="shared" si="26"/>
        <v>3.1511983162648702</v>
      </c>
      <c r="AE165">
        <f t="shared" si="31"/>
        <v>9.8989099357065804</v>
      </c>
      <c r="AF165">
        <f t="shared" si="32"/>
        <v>9.5204552077708229</v>
      </c>
    </row>
    <row r="166" spans="1:32">
      <c r="A166" s="1">
        <v>1</v>
      </c>
      <c r="B166">
        <v>0.05</v>
      </c>
      <c r="D166" s="1">
        <v>4</v>
      </c>
      <c r="E166" s="1">
        <v>0.22500000000000001</v>
      </c>
      <c r="G166" s="1">
        <v>1.9493697986312418E-2</v>
      </c>
      <c r="H166" s="1">
        <v>1.8061434137745858E-2</v>
      </c>
      <c r="J166" s="1">
        <v>7.2558977272000003E-2</v>
      </c>
      <c r="K166" s="1">
        <v>6.9734466590000002E-2</v>
      </c>
      <c r="M166" s="3">
        <f t="shared" si="27"/>
        <v>4.7350891752770803E-2</v>
      </c>
      <c r="N166">
        <f t="shared" si="28"/>
        <v>0.10426530024258196</v>
      </c>
      <c r="P166" s="3">
        <v>2.2700000000000001E-2</v>
      </c>
      <c r="Q166" s="3">
        <v>2.2100000000000002E-2</v>
      </c>
      <c r="S166">
        <f t="shared" si="33"/>
        <v>2.0859423679634714</v>
      </c>
      <c r="T166">
        <f t="shared" si="34"/>
        <v>4.717886888804613</v>
      </c>
      <c r="V166">
        <f t="shared" si="35"/>
        <v>1.2982095911295557</v>
      </c>
      <c r="W166">
        <f t="shared" si="36"/>
        <v>1.0984502589110575E-2</v>
      </c>
      <c r="Y166">
        <f t="shared" si="29"/>
        <v>0.85875321525605364</v>
      </c>
      <c r="Z166">
        <f t="shared" si="30"/>
        <v>0.81725946324641885</v>
      </c>
      <c r="AB166">
        <f t="shared" si="25"/>
        <v>8.9708407431875354</v>
      </c>
      <c r="AC166">
        <f t="shared" si="26"/>
        <v>8.4325933918731266</v>
      </c>
      <c r="AE166">
        <f t="shared" si="31"/>
        <v>9.8677367522233599</v>
      </c>
      <c r="AF166">
        <f t="shared" si="32"/>
        <v>9.824719916166254</v>
      </c>
    </row>
    <row r="167" spans="1:32">
      <c r="A167" s="1">
        <v>1</v>
      </c>
      <c r="B167">
        <v>0.05</v>
      </c>
      <c r="D167" s="1">
        <v>4</v>
      </c>
      <c r="E167" s="1">
        <v>0.22500000000000001</v>
      </c>
      <c r="G167" s="1">
        <v>2.3203295741292478E-2</v>
      </c>
      <c r="H167" s="1">
        <v>1.2844975613658965E-2</v>
      </c>
      <c r="J167" s="1">
        <v>0.11149407012400001</v>
      </c>
      <c r="K167" s="1">
        <v>0.10959022498</v>
      </c>
      <c r="M167" s="3">
        <f t="shared" si="27"/>
        <v>6.1565788621764157E-2</v>
      </c>
      <c r="N167">
        <f t="shared" si="28"/>
        <v>0.11581173353121965</v>
      </c>
      <c r="P167" s="3">
        <v>2.4199999999999999E-2</v>
      </c>
      <c r="Q167" s="3">
        <v>2.2200000000000001E-2</v>
      </c>
      <c r="S167">
        <f t="shared" si="33"/>
        <v>2.5440408521390148</v>
      </c>
      <c r="T167">
        <f t="shared" si="34"/>
        <v>5.216744753658543</v>
      </c>
      <c r="V167">
        <f t="shared" si="35"/>
        <v>0.42978009124502298</v>
      </c>
      <c r="W167">
        <f t="shared" si="36"/>
        <v>6.0126297658819891E-3</v>
      </c>
      <c r="Y167">
        <f t="shared" si="29"/>
        <v>0.95881387360712722</v>
      </c>
      <c r="Z167">
        <f t="shared" si="30"/>
        <v>0.57860250511977318</v>
      </c>
      <c r="AB167">
        <f t="shared" si="25"/>
        <v>9.8499388780521322</v>
      </c>
      <c r="AC167">
        <f t="shared" si="26"/>
        <v>3.2184917311210044</v>
      </c>
      <c r="AE167">
        <f t="shared" si="31"/>
        <v>9.963468618907271</v>
      </c>
      <c r="AF167">
        <f t="shared" si="32"/>
        <v>9.5247606192783998</v>
      </c>
    </row>
    <row r="168" spans="1:32">
      <c r="A168" s="1">
        <v>3</v>
      </c>
      <c r="B168">
        <v>0.21249999999999999</v>
      </c>
      <c r="D168" s="1">
        <v>4</v>
      </c>
      <c r="E168" s="1">
        <v>0.22500000000000001</v>
      </c>
      <c r="G168" s="1">
        <v>1.792621466372854E-2</v>
      </c>
      <c r="H168" s="1">
        <v>2.0889183607349558E-2</v>
      </c>
      <c r="J168" s="1">
        <v>0.51208610338799998</v>
      </c>
      <c r="K168" s="1">
        <v>0.50825012305999995</v>
      </c>
      <c r="M168" s="3">
        <f t="shared" si="27"/>
        <v>0.24750410601724285</v>
      </c>
      <c r="N168">
        <f t="shared" si="28"/>
        <v>0.25137976888911651</v>
      </c>
      <c r="P168" s="3">
        <v>1.95E-2</v>
      </c>
      <c r="Q168" s="3">
        <v>2.1899999999999999E-2</v>
      </c>
      <c r="S168">
        <f t="shared" si="33"/>
        <v>12.692518257294505</v>
      </c>
      <c r="T168">
        <f t="shared" si="34"/>
        <v>11.47852825977701</v>
      </c>
      <c r="V168">
        <f t="shared" si="35"/>
        <v>2.9000902688536014E-5</v>
      </c>
      <c r="W168">
        <f t="shared" si="36"/>
        <v>5.3012721740131703E-5</v>
      </c>
      <c r="Y168">
        <f t="shared" si="29"/>
        <v>0.9192930596783867</v>
      </c>
      <c r="Z168">
        <f t="shared" si="30"/>
        <v>0.95384400033559624</v>
      </c>
      <c r="AB168">
        <f t="shared" si="25"/>
        <v>9.5626929194976267</v>
      </c>
      <c r="AC168">
        <f t="shared" si="26"/>
        <v>9.8174297926434484</v>
      </c>
      <c r="AE168">
        <f t="shared" si="31"/>
        <v>9.9269079627336723</v>
      </c>
      <c r="AF168">
        <f t="shared" si="32"/>
        <v>9.9589547046842632</v>
      </c>
    </row>
    <row r="169" spans="1:32">
      <c r="A169" s="1">
        <v>3</v>
      </c>
      <c r="B169">
        <v>0.21249999999999999</v>
      </c>
      <c r="D169" s="1">
        <v>4</v>
      </c>
      <c r="E169" s="1">
        <v>0.22500000000000001</v>
      </c>
      <c r="G169" s="1">
        <v>1.6045079744113542E-2</v>
      </c>
      <c r="H169" s="1">
        <v>2.0525676100381272E-2</v>
      </c>
      <c r="J169" s="1">
        <v>0.52588565042400004</v>
      </c>
      <c r="K169" s="1">
        <v>0.52048591342999995</v>
      </c>
      <c r="M169" s="3">
        <f t="shared" si="27"/>
        <v>0.25147691005603784</v>
      </c>
      <c r="N169">
        <f t="shared" si="28"/>
        <v>0.25533719651012704</v>
      </c>
      <c r="P169" s="3">
        <v>2.35E-2</v>
      </c>
      <c r="Q169" s="3">
        <v>2.1899999999999999E-2</v>
      </c>
      <c r="S169">
        <f t="shared" si="33"/>
        <v>10.701145108767568</v>
      </c>
      <c r="T169">
        <f t="shared" si="34"/>
        <v>11.6592327173574</v>
      </c>
      <c r="V169">
        <f t="shared" si="35"/>
        <v>8.0744831897110929E-5</v>
      </c>
      <c r="W169">
        <f t="shared" si="36"/>
        <v>4.8270045782662455E-5</v>
      </c>
      <c r="Y169">
        <f t="shared" si="29"/>
        <v>0.68276935081334222</v>
      </c>
      <c r="Z169">
        <f t="shared" si="30"/>
        <v>0.93724548403567454</v>
      </c>
      <c r="AB169">
        <f t="shared" si="25"/>
        <v>5.8033220099916454</v>
      </c>
      <c r="AC169">
        <f t="shared" si="26"/>
        <v>9.7015790056407489</v>
      </c>
      <c r="AE169">
        <f t="shared" si="31"/>
        <v>9.6685480352210895</v>
      </c>
      <c r="AF169">
        <f t="shared" si="32"/>
        <v>9.9437067130431664</v>
      </c>
    </row>
    <row r="170" spans="1:32">
      <c r="A170" s="1">
        <v>1</v>
      </c>
      <c r="B170">
        <v>0.05</v>
      </c>
      <c r="D170" s="1">
        <v>4</v>
      </c>
      <c r="E170" s="1">
        <v>0.22500000000000001</v>
      </c>
      <c r="G170" s="1">
        <v>2.5969046707777659E-2</v>
      </c>
      <c r="H170" s="1">
        <v>1.2473534429843577E-2</v>
      </c>
      <c r="J170" s="1">
        <v>0.41261157674799998</v>
      </c>
      <c r="K170" s="1">
        <v>0.41282864576</v>
      </c>
      <c r="M170" s="3">
        <f t="shared" si="27"/>
        <v>0.16286020781859253</v>
      </c>
      <c r="N170">
        <f t="shared" si="28"/>
        <v>0.21676739339661455</v>
      </c>
      <c r="P170" s="3">
        <v>2.1299999999999999E-2</v>
      </c>
      <c r="Q170" s="3">
        <v>2.23E-2</v>
      </c>
      <c r="S170">
        <f t="shared" si="33"/>
        <v>7.6460191464127956</v>
      </c>
      <c r="T170">
        <f t="shared" si="34"/>
        <v>9.7205109146463915</v>
      </c>
      <c r="V170">
        <f t="shared" si="35"/>
        <v>6.0682462420985107E-4</v>
      </c>
      <c r="W170">
        <f t="shared" si="36"/>
        <v>1.437339012356717E-4</v>
      </c>
      <c r="Y170">
        <f t="shared" si="29"/>
        <v>1.2192040707876834</v>
      </c>
      <c r="Z170">
        <f t="shared" si="30"/>
        <v>0.55935131972392726</v>
      </c>
      <c r="AB170">
        <f t="shared" si="25"/>
        <v>8.4748656490801029</v>
      </c>
      <c r="AC170">
        <f t="shared" si="26"/>
        <v>2.7763746754271859</v>
      </c>
      <c r="AE170">
        <f t="shared" si="31"/>
        <v>9.8278471918815278</v>
      </c>
      <c r="AF170">
        <f t="shared" si="32"/>
        <v>9.4953693341703254</v>
      </c>
    </row>
    <row r="171" spans="1:32">
      <c r="A171" s="1">
        <v>1</v>
      </c>
      <c r="B171">
        <v>0.05</v>
      </c>
      <c r="D171" s="1">
        <v>4</v>
      </c>
      <c r="E171" s="1">
        <v>0.22500000000000001</v>
      </c>
      <c r="G171" s="1">
        <v>7.6833802277136154E-4</v>
      </c>
      <c r="H171" s="1">
        <v>7.243056991281244E-3</v>
      </c>
      <c r="J171" s="1">
        <v>1.080553126056</v>
      </c>
      <c r="K171" s="1">
        <v>1.08531256287</v>
      </c>
      <c r="M171" s="3">
        <f t="shared" si="27"/>
        <v>0.37710715469292372</v>
      </c>
      <c r="N171">
        <f t="shared" si="28"/>
        <v>0.43918520662042709</v>
      </c>
      <c r="P171" s="3">
        <v>1.9900000000000001E-2</v>
      </c>
      <c r="Q171" s="3">
        <v>2.2800000000000001E-2</v>
      </c>
      <c r="S171">
        <f t="shared" si="33"/>
        <v>18.950108276026317</v>
      </c>
      <c r="T171">
        <f t="shared" si="34"/>
        <v>19.262509062299433</v>
      </c>
      <c r="V171">
        <f t="shared" si="35"/>
        <v>2.6183588307115366E-6</v>
      </c>
      <c r="W171">
        <f t="shared" si="36"/>
        <v>2.373680225053917E-6</v>
      </c>
      <c r="Y171">
        <f t="shared" si="29"/>
        <v>3.8609950893033242E-2</v>
      </c>
      <c r="Z171">
        <f t="shared" si="30"/>
        <v>0.31767793821408963</v>
      </c>
      <c r="AB171">
        <f t="shared" si="25"/>
        <v>4.0169360835746453E-7</v>
      </c>
      <c r="AC171">
        <f t="shared" si="26"/>
        <v>0.12323353118675681</v>
      </c>
      <c r="AE171">
        <f t="shared" si="31"/>
        <v>7.1733984985136647</v>
      </c>
      <c r="AF171">
        <f t="shared" si="32"/>
        <v>9.0039741108342071</v>
      </c>
    </row>
    <row r="172" spans="1:32">
      <c r="A172" s="1">
        <v>1</v>
      </c>
      <c r="B172">
        <v>0.05</v>
      </c>
      <c r="D172" s="1">
        <v>4</v>
      </c>
      <c r="E172" s="1">
        <v>0.22500000000000001</v>
      </c>
      <c r="G172" s="1">
        <v>1.8940676240872801E-2</v>
      </c>
      <c r="H172" s="1">
        <v>1.3854052713993309E-2</v>
      </c>
      <c r="J172" s="1">
        <v>0.25295940340799999</v>
      </c>
      <c r="K172" s="1">
        <v>0.25299660025999998</v>
      </c>
      <c r="M172" s="3">
        <f t="shared" si="27"/>
        <v>0.10730002654962427</v>
      </c>
      <c r="N172">
        <f t="shared" si="28"/>
        <v>0.16395021765799778</v>
      </c>
      <c r="P172" s="3">
        <v>1.95E-2</v>
      </c>
      <c r="Q172" s="3">
        <v>2.18E-2</v>
      </c>
      <c r="S172">
        <f t="shared" si="33"/>
        <v>5.5025654640832959</v>
      </c>
      <c r="T172">
        <f t="shared" si="34"/>
        <v>7.5206521861466866</v>
      </c>
      <c r="V172">
        <f t="shared" si="35"/>
        <v>4.3665225072088863E-3</v>
      </c>
      <c r="W172">
        <f t="shared" si="36"/>
        <v>6.7010052884556974E-4</v>
      </c>
      <c r="Y172">
        <f t="shared" si="29"/>
        <v>0.97131673030116927</v>
      </c>
      <c r="Z172">
        <f t="shared" si="30"/>
        <v>0.6355070052290509</v>
      </c>
      <c r="AB172">
        <f t="shared" si="25"/>
        <v>9.9275654723346509</v>
      </c>
      <c r="AC172">
        <f t="shared" si="26"/>
        <v>4.6274520148716514</v>
      </c>
      <c r="AE172">
        <f t="shared" si="31"/>
        <v>9.9747217384824047</v>
      </c>
      <c r="AF172">
        <f t="shared" si="32"/>
        <v>9.6062406843372639</v>
      </c>
    </row>
    <row r="173" spans="1:32">
      <c r="A173" s="1">
        <v>1</v>
      </c>
      <c r="B173">
        <v>0.05</v>
      </c>
      <c r="D173" s="1">
        <v>4</v>
      </c>
      <c r="E173" s="1">
        <v>0.22500000000000001</v>
      </c>
      <c r="G173" s="1">
        <v>-1.0715976038347457E-2</v>
      </c>
      <c r="H173" s="1">
        <v>4.2949586432590101E-3</v>
      </c>
      <c r="J173" s="1">
        <v>1.301767346968</v>
      </c>
      <c r="K173" s="1">
        <v>1.30683072291</v>
      </c>
      <c r="M173" s="3">
        <f t="shared" si="27"/>
        <v>0.4470171236432175</v>
      </c>
      <c r="N173">
        <f t="shared" si="28"/>
        <v>0.51204189385108634</v>
      </c>
      <c r="P173" s="3">
        <v>2.1399999999999999E-2</v>
      </c>
      <c r="Q173" s="3">
        <v>2.24E-2</v>
      </c>
      <c r="S173">
        <f t="shared" si="33"/>
        <v>20.88865063753353</v>
      </c>
      <c r="T173">
        <f t="shared" si="34"/>
        <v>22.85901311835207</v>
      </c>
      <c r="V173">
        <f t="shared" si="35"/>
        <v>1.4596107920572702E-6</v>
      </c>
      <c r="W173">
        <f t="shared" si="36"/>
        <v>8.4987400741690851E-7</v>
      </c>
      <c r="Y173">
        <f t="shared" si="29"/>
        <v>-0.50074654384801209</v>
      </c>
      <c r="Z173">
        <f t="shared" si="30"/>
        <v>0.19173922514549152</v>
      </c>
      <c r="AB173">
        <f t="shared" si="25"/>
        <v>1.6286145818858138</v>
      </c>
      <c r="AC173">
        <f t="shared" si="26"/>
        <v>6.0218153621403297E-3</v>
      </c>
      <c r="AE173">
        <f t="shared" si="31"/>
        <v>9.3992359209520302</v>
      </c>
      <c r="AF173">
        <f t="shared" si="32"/>
        <v>8.5654219359451833</v>
      </c>
    </row>
    <row r="174" spans="1:32">
      <c r="A174" s="1">
        <v>1</v>
      </c>
      <c r="B174">
        <v>0.05</v>
      </c>
      <c r="D174" s="1">
        <v>4</v>
      </c>
      <c r="E174" s="1">
        <v>0.22500000000000001</v>
      </c>
      <c r="G174" s="1">
        <v>1.8030553842115118E-2</v>
      </c>
      <c r="H174" s="1">
        <v>8.8080608151651953E-3</v>
      </c>
      <c r="J174" s="1">
        <v>0.29396370902000002</v>
      </c>
      <c r="K174" s="1">
        <v>0.293227242</v>
      </c>
      <c r="M174" s="3">
        <f t="shared" si="27"/>
        <v>0.12066475428737171</v>
      </c>
      <c r="N174">
        <f t="shared" si="28"/>
        <v>0.17567843427172172</v>
      </c>
      <c r="P174" s="3">
        <v>2.1399999999999999E-2</v>
      </c>
      <c r="Q174" s="3">
        <v>2.18E-2</v>
      </c>
      <c r="S174">
        <f t="shared" si="33"/>
        <v>5.6385399199706407</v>
      </c>
      <c r="T174">
        <f t="shared" si="34"/>
        <v>8.0586437739321894</v>
      </c>
      <c r="V174">
        <f t="shared" si="35"/>
        <v>3.7718163852713165E-3</v>
      </c>
      <c r="W174">
        <f t="shared" si="36"/>
        <v>4.4270070305429574E-4</v>
      </c>
      <c r="Y174">
        <f t="shared" si="29"/>
        <v>0.84254924495865047</v>
      </c>
      <c r="Z174">
        <f t="shared" si="30"/>
        <v>0.40403948693418329</v>
      </c>
      <c r="AB174">
        <f t="shared" si="25"/>
        <v>8.7748422768973882</v>
      </c>
      <c r="AC174">
        <f t="shared" si="26"/>
        <v>0.50338347401576489</v>
      </c>
      <c r="AE174">
        <f t="shared" si="31"/>
        <v>9.8511905874874355</v>
      </c>
      <c r="AF174">
        <f t="shared" si="32"/>
        <v>9.2128476219024407</v>
      </c>
    </row>
    <row r="175" spans="1:32">
      <c r="A175" s="1">
        <v>3</v>
      </c>
      <c r="B175">
        <v>0.21249999999999999</v>
      </c>
      <c r="D175" s="1">
        <v>2</v>
      </c>
      <c r="E175" s="1">
        <v>0.15</v>
      </c>
      <c r="G175" s="1">
        <v>2.4313138606388159E-3</v>
      </c>
      <c r="H175" s="1">
        <v>6.1782034080418479E-3</v>
      </c>
      <c r="J175" s="1">
        <v>5.2508725639999997E-3</v>
      </c>
      <c r="K175" s="1">
        <v>-9.0684370699999992E-3</v>
      </c>
      <c r="M175" s="3">
        <f t="shared" si="27"/>
        <v>7.3394062141546271E-2</v>
      </c>
      <c r="N175">
        <f t="shared" si="28"/>
        <v>4.903658877934728E-2</v>
      </c>
      <c r="P175" s="3">
        <v>1.47E-2</v>
      </c>
      <c r="Q175" s="3">
        <v>1.61E-2</v>
      </c>
      <c r="S175">
        <f t="shared" si="33"/>
        <v>4.9927933429623312</v>
      </c>
      <c r="T175">
        <f t="shared" si="34"/>
        <v>3.0457508558600797</v>
      </c>
      <c r="V175">
        <f t="shared" si="35"/>
        <v>7.8222007579110617E-3</v>
      </c>
      <c r="W175">
        <f t="shared" si="36"/>
        <v>0.14982260561797753</v>
      </c>
      <c r="Y175">
        <f t="shared" si="29"/>
        <v>0.16539550072372897</v>
      </c>
      <c r="Z175">
        <f t="shared" si="30"/>
        <v>0.38373934211440047</v>
      </c>
      <c r="AB175">
        <f t="shared" si="25"/>
        <v>2.4816675297171559E-3</v>
      </c>
      <c r="AC175">
        <f t="shared" si="26"/>
        <v>0.37401907223502739</v>
      </c>
      <c r="AE175">
        <f t="shared" si="31"/>
        <v>8.4370473824108743</v>
      </c>
      <c r="AF175">
        <f t="shared" si="32"/>
        <v>9.1680726533213317</v>
      </c>
    </row>
    <row r="176" spans="1:32">
      <c r="A176" s="1">
        <v>1</v>
      </c>
      <c r="B176">
        <v>0.05</v>
      </c>
      <c r="D176" s="1">
        <v>4</v>
      </c>
      <c r="E176" s="1">
        <v>0.22500000000000001</v>
      </c>
      <c r="G176" s="1">
        <v>2.0187179956902359E-2</v>
      </c>
      <c r="H176" s="1">
        <v>1.3042857969716737E-2</v>
      </c>
      <c r="J176" s="1">
        <v>0.147786585192</v>
      </c>
      <c r="K176" s="1">
        <v>0.14599074399</v>
      </c>
      <c r="M176" s="3">
        <f t="shared" si="27"/>
        <v>7.2657921716300797E-2</v>
      </c>
      <c r="N176">
        <f t="shared" si="28"/>
        <v>0.12801120065323893</v>
      </c>
      <c r="P176" s="3">
        <v>2.06E-2</v>
      </c>
      <c r="Q176" s="3">
        <v>2.1700000000000001E-2</v>
      </c>
      <c r="S176">
        <f t="shared" si="33"/>
        <v>3.5270835784612036</v>
      </c>
      <c r="T176">
        <f t="shared" si="34"/>
        <v>5.8991336706561714</v>
      </c>
      <c r="V176">
        <f t="shared" si="35"/>
        <v>6.262179053126081E-2</v>
      </c>
      <c r="W176">
        <f t="shared" si="36"/>
        <v>2.8764474098761819E-3</v>
      </c>
      <c r="Y176">
        <f t="shared" si="29"/>
        <v>0.97996019208263874</v>
      </c>
      <c r="Z176">
        <f t="shared" si="30"/>
        <v>0.60105336265975751</v>
      </c>
      <c r="AB176">
        <f t="shared" si="25"/>
        <v>9.977924769089821</v>
      </c>
      <c r="AC176">
        <f t="shared" si="26"/>
        <v>3.7619129720738362</v>
      </c>
      <c r="AE176">
        <f t="shared" si="31"/>
        <v>9.9824168683033871</v>
      </c>
      <c r="AF176">
        <f t="shared" si="32"/>
        <v>9.5578260624077309</v>
      </c>
    </row>
    <row r="177" spans="1:32">
      <c r="A177" s="1">
        <v>1</v>
      </c>
      <c r="B177">
        <v>0.05</v>
      </c>
      <c r="D177" s="1">
        <v>4</v>
      </c>
      <c r="E177" s="1">
        <v>0.22500000000000001</v>
      </c>
      <c r="G177" s="1">
        <v>3.2283255797784793E-3</v>
      </c>
      <c r="H177" s="1">
        <v>1.5410425768770442E-2</v>
      </c>
      <c r="J177" s="1">
        <v>0.31571053859999998</v>
      </c>
      <c r="K177" s="1">
        <v>0.31923800035</v>
      </c>
      <c r="M177" s="3">
        <f t="shared" si="27"/>
        <v>0.12297962139325948</v>
      </c>
      <c r="N177">
        <f t="shared" si="28"/>
        <v>0.18654947537292346</v>
      </c>
      <c r="P177" s="3">
        <v>2.06E-2</v>
      </c>
      <c r="Q177" s="3">
        <v>2.1600000000000001E-2</v>
      </c>
      <c r="S177">
        <f t="shared" si="33"/>
        <v>5.9698845336533726</v>
      </c>
      <c r="T177">
        <f t="shared" si="34"/>
        <v>8.6365497857834939</v>
      </c>
      <c r="V177">
        <f t="shared" si="35"/>
        <v>2.6779231708543056E-3</v>
      </c>
      <c r="W177">
        <f t="shared" si="36"/>
        <v>2.9217713135248132E-4</v>
      </c>
      <c r="Y177">
        <f t="shared" si="29"/>
        <v>0.1567148339698291</v>
      </c>
      <c r="Z177">
        <f t="shared" si="30"/>
        <v>0.71344563744307599</v>
      </c>
      <c r="AB177">
        <f t="shared" si="25"/>
        <v>1.7959290348432918E-3</v>
      </c>
      <c r="AC177">
        <f t="shared" si="26"/>
        <v>6.5169577690897489</v>
      </c>
      <c r="AE177">
        <f t="shared" si="31"/>
        <v>8.3902202138220652</v>
      </c>
      <c r="AF177">
        <f t="shared" si="32"/>
        <v>9.7067217733793836</v>
      </c>
    </row>
    <row r="178" spans="1:32">
      <c r="A178" s="1">
        <v>1</v>
      </c>
      <c r="B178">
        <v>0.05</v>
      </c>
      <c r="D178" s="1">
        <v>1</v>
      </c>
      <c r="E178" s="1">
        <v>0.05</v>
      </c>
      <c r="G178" s="1">
        <v>1.8916504373566439E-2</v>
      </c>
      <c r="H178" s="1">
        <v>1.2687864062999441E-2</v>
      </c>
      <c r="J178" s="1">
        <v>8.4645837343999997E-2</v>
      </c>
      <c r="K178" s="1">
        <v>8.2052688730000004E-2</v>
      </c>
      <c r="M178" s="3">
        <f t="shared" si="27"/>
        <v>5.1187447239188812E-2</v>
      </c>
      <c r="N178">
        <f t="shared" si="28"/>
        <v>4.824685093099982E-2</v>
      </c>
      <c r="P178" s="3">
        <v>2.0899999999999998E-2</v>
      </c>
      <c r="Q178" s="3">
        <v>2.12E-2</v>
      </c>
      <c r="S178">
        <f t="shared" si="33"/>
        <v>2.449160154985111</v>
      </c>
      <c r="T178">
        <f t="shared" si="34"/>
        <v>2.2757948552358407</v>
      </c>
      <c r="V178">
        <f t="shared" si="35"/>
        <v>0.53451863794052845</v>
      </c>
      <c r="W178">
        <f t="shared" si="36"/>
        <v>0.80861414380089591</v>
      </c>
      <c r="Y178">
        <f t="shared" si="29"/>
        <v>0.90509590304145648</v>
      </c>
      <c r="Z178">
        <f t="shared" si="30"/>
        <v>0.59848415391506793</v>
      </c>
      <c r="AB178">
        <f t="shared" si="25"/>
        <v>9.4419316627810641</v>
      </c>
      <c r="AC178">
        <f t="shared" si="26"/>
        <v>3.6985517764638591</v>
      </c>
      <c r="AE178">
        <f t="shared" si="31"/>
        <v>9.9133891980900088</v>
      </c>
      <c r="AF178">
        <f t="shared" si="32"/>
        <v>9.5541053121303037</v>
      </c>
    </row>
    <row r="179" spans="1:32">
      <c r="A179" s="1">
        <v>3</v>
      </c>
      <c r="B179">
        <v>0.21249999999999999</v>
      </c>
      <c r="D179" s="1">
        <v>4</v>
      </c>
      <c r="E179" s="1">
        <v>0.22500000000000001</v>
      </c>
      <c r="G179" s="1">
        <v>2.3276526145445019E-2</v>
      </c>
      <c r="H179" s="1">
        <v>1.3596817839843142E-2</v>
      </c>
      <c r="J179" s="1">
        <v>0.11512386262800001</v>
      </c>
      <c r="K179" s="1">
        <v>0.10790169426</v>
      </c>
      <c r="M179" s="3">
        <f t="shared" si="27"/>
        <v>0.11696679625781499</v>
      </c>
      <c r="N179">
        <f t="shared" si="28"/>
        <v>0.11549950403328106</v>
      </c>
      <c r="P179" s="3">
        <v>2.1499999999999998E-2</v>
      </c>
      <c r="Q179" s="3">
        <v>2.2200000000000001E-2</v>
      </c>
      <c r="S179">
        <f t="shared" si="33"/>
        <v>5.4403161050146513</v>
      </c>
      <c r="T179">
        <f t="shared" si="34"/>
        <v>5.2026803618595068</v>
      </c>
      <c r="V179">
        <f t="shared" si="35"/>
        <v>4.6748752246762951E-3</v>
      </c>
      <c r="W179">
        <f t="shared" si="36"/>
        <v>6.1107602451619105E-3</v>
      </c>
      <c r="Y179">
        <f t="shared" si="29"/>
        <v>1.0826291230439544</v>
      </c>
      <c r="Z179">
        <f t="shared" si="30"/>
        <v>0.61246927206500634</v>
      </c>
      <c r="AB179">
        <f t="shared" si="25"/>
        <v>9.5979881448044377</v>
      </c>
      <c r="AC179">
        <f t="shared" si="26"/>
        <v>4.0461259973171009</v>
      </c>
      <c r="AE179">
        <f t="shared" si="31"/>
        <v>9.9310405888753444</v>
      </c>
      <c r="AF179">
        <f t="shared" si="32"/>
        <v>9.5741686095592957</v>
      </c>
    </row>
    <row r="180" spans="1:32">
      <c r="A180" s="1">
        <v>1</v>
      </c>
      <c r="B180">
        <v>0.05</v>
      </c>
      <c r="D180" s="1">
        <v>4</v>
      </c>
      <c r="E180" s="1">
        <v>0.22500000000000001</v>
      </c>
      <c r="G180" s="1">
        <v>1.7668999618974539E-2</v>
      </c>
      <c r="H180" s="1">
        <v>1.5067788132343463E-2</v>
      </c>
      <c r="J180" s="1">
        <v>0.34457580878799998</v>
      </c>
      <c r="K180" s="1">
        <v>0.34312813106000001</v>
      </c>
      <c r="M180" s="3">
        <f t="shared" si="27"/>
        <v>0.13741493613565817</v>
      </c>
      <c r="N180">
        <f t="shared" si="28"/>
        <v>0.19439863973078117</v>
      </c>
      <c r="P180" s="3">
        <v>2.23E-2</v>
      </c>
      <c r="Q180" s="3">
        <v>2.18E-2</v>
      </c>
      <c r="S180">
        <f t="shared" si="33"/>
        <v>6.1621047594465548</v>
      </c>
      <c r="T180">
        <f t="shared" si="34"/>
        <v>8.9173687949899616</v>
      </c>
      <c r="V180">
        <f t="shared" si="35"/>
        <v>2.2143055336946459E-3</v>
      </c>
      <c r="W180">
        <f t="shared" si="36"/>
        <v>2.4114016430731871E-4</v>
      </c>
      <c r="Y180">
        <f t="shared" si="29"/>
        <v>0.79233182147867887</v>
      </c>
      <c r="Z180">
        <f t="shared" si="30"/>
        <v>0.69118294185061757</v>
      </c>
      <c r="AB180">
        <f t="shared" si="25"/>
        <v>8.0488837953779626</v>
      </c>
      <c r="AC180">
        <f t="shared" si="26"/>
        <v>6.0042924144070007</v>
      </c>
      <c r="AE180">
        <f t="shared" si="31"/>
        <v>9.797814196657102</v>
      </c>
      <c r="AF180">
        <f t="shared" si="32"/>
        <v>9.6791860227392306</v>
      </c>
    </row>
    <row r="181" spans="1:32">
      <c r="A181" s="1">
        <v>1</v>
      </c>
      <c r="B181">
        <v>0.05</v>
      </c>
      <c r="D181" s="1">
        <v>4</v>
      </c>
      <c r="E181" s="1">
        <v>0.22500000000000001</v>
      </c>
      <c r="G181" s="1">
        <v>2.2575869908587759E-2</v>
      </c>
      <c r="H181" s="1">
        <v>1.4458319345541287E-2</v>
      </c>
      <c r="J181" s="1">
        <v>0.16356426181600001</v>
      </c>
      <c r="K181" s="1">
        <v>0.16197504447</v>
      </c>
      <c r="M181" s="3">
        <f t="shared" si="27"/>
        <v>7.8713377241529256E-2</v>
      </c>
      <c r="N181">
        <f t="shared" si="28"/>
        <v>0.13381112127184711</v>
      </c>
      <c r="P181" s="3">
        <v>2.46E-2</v>
      </c>
      <c r="Q181" s="3">
        <v>2.18E-2</v>
      </c>
      <c r="S181">
        <f t="shared" si="33"/>
        <v>3.1997307821759859</v>
      </c>
      <c r="T181">
        <f t="shared" si="34"/>
        <v>6.1381248289838126</v>
      </c>
      <c r="V181">
        <f t="shared" si="35"/>
        <v>0.11183578303311408</v>
      </c>
      <c r="W181">
        <f t="shared" si="36"/>
        <v>2.2667083379629984E-3</v>
      </c>
      <c r="Y181">
        <f t="shared" si="29"/>
        <v>0.91771828896698204</v>
      </c>
      <c r="Z181">
        <f t="shared" si="30"/>
        <v>0.66322565805235267</v>
      </c>
      <c r="AB181">
        <f t="shared" si="25"/>
        <v>9.5497904374889604</v>
      </c>
      <c r="AC181">
        <f t="shared" si="26"/>
        <v>5.3244998044768987</v>
      </c>
      <c r="AE181">
        <f t="shared" si="31"/>
        <v>9.9254187734627184</v>
      </c>
      <c r="AF181">
        <f t="shared" si="32"/>
        <v>9.6433226386278719</v>
      </c>
    </row>
    <row r="182" spans="1:32">
      <c r="A182" s="1">
        <v>2</v>
      </c>
      <c r="B182">
        <v>0.15</v>
      </c>
      <c r="D182" s="1">
        <v>2</v>
      </c>
      <c r="E182" s="1">
        <v>0.15</v>
      </c>
      <c r="G182" s="1">
        <v>1.7897086306712641E-2</v>
      </c>
      <c r="H182" s="1">
        <v>1.5775469465939704E-2</v>
      </c>
      <c r="J182" s="1">
        <v>7.0791865568000004E-2</v>
      </c>
      <c r="K182" s="1">
        <v>6.4516628110000002E-2</v>
      </c>
      <c r="M182" s="3">
        <f t="shared" si="27"/>
        <v>7.9562983958237535E-2</v>
      </c>
      <c r="N182">
        <f t="shared" si="28"/>
        <v>7.6764032525313233E-2</v>
      </c>
      <c r="P182" s="3">
        <v>2.0299999999999999E-2</v>
      </c>
      <c r="Q182" s="3">
        <v>2.0799999999999999E-2</v>
      </c>
      <c r="S182">
        <f t="shared" si="33"/>
        <v>3.9193588156767261</v>
      </c>
      <c r="T182">
        <f t="shared" si="34"/>
        <v>3.6905784867939055</v>
      </c>
      <c r="V182">
        <f t="shared" si="35"/>
        <v>3.3349598289323636E-2</v>
      </c>
      <c r="W182">
        <f t="shared" si="36"/>
        <v>4.7779572277932073E-2</v>
      </c>
      <c r="Y182">
        <f t="shared" si="29"/>
        <v>0.88162986732574589</v>
      </c>
      <c r="Z182">
        <f t="shared" si="30"/>
        <v>0.75843603201633192</v>
      </c>
      <c r="AB182">
        <f t="shared" si="25"/>
        <v>9.2190159067377948</v>
      </c>
      <c r="AC182">
        <f t="shared" si="26"/>
        <v>7.4494052886577151</v>
      </c>
      <c r="AE182">
        <f t="shared" si="31"/>
        <v>9.8905725890477303</v>
      </c>
      <c r="AF182">
        <f t="shared" si="32"/>
        <v>9.7598379148365542</v>
      </c>
    </row>
    <row r="183" spans="1:32">
      <c r="A183" s="1">
        <v>1</v>
      </c>
      <c r="B183">
        <v>0.05</v>
      </c>
      <c r="D183" s="1">
        <v>4</v>
      </c>
      <c r="E183" s="1">
        <v>0.22500000000000001</v>
      </c>
      <c r="G183" s="1">
        <v>1.9932606533718498E-2</v>
      </c>
      <c r="H183" s="1">
        <v>1.3985503498458434E-2</v>
      </c>
      <c r="J183" s="1">
        <v>0.53529272493199997</v>
      </c>
      <c r="K183" s="1">
        <v>0.53666692853999998</v>
      </c>
      <c r="M183" s="3">
        <f t="shared" si="27"/>
        <v>0.20174177715523947</v>
      </c>
      <c r="N183">
        <f t="shared" si="28"/>
        <v>0.2585508106794861</v>
      </c>
      <c r="P183" s="3">
        <v>2.0400000000000001E-2</v>
      </c>
      <c r="Q183" s="3">
        <v>2.1999999999999999E-2</v>
      </c>
      <c r="S183">
        <f t="shared" si="33"/>
        <v>9.8893028017274247</v>
      </c>
      <c r="T183">
        <f t="shared" si="34"/>
        <v>11.752309576340277</v>
      </c>
      <c r="V183">
        <f t="shared" si="35"/>
        <v>1.2962843413500519E-4</v>
      </c>
      <c r="W183">
        <f t="shared" si="36"/>
        <v>4.6021236878563435E-5</v>
      </c>
      <c r="Y183">
        <f t="shared" si="29"/>
        <v>0.97708855557443608</v>
      </c>
      <c r="Z183">
        <f t="shared" si="30"/>
        <v>0.63570470447538341</v>
      </c>
      <c r="AB183">
        <f t="shared" si="25"/>
        <v>9.961482843313668</v>
      </c>
      <c r="AC183">
        <f t="shared" si="26"/>
        <v>4.6324557567856548</v>
      </c>
      <c r="AE183">
        <f t="shared" si="31"/>
        <v>9.9798678530351879</v>
      </c>
      <c r="AF183">
        <f t="shared" si="32"/>
        <v>9.606510850799058</v>
      </c>
    </row>
    <row r="184" spans="1:32">
      <c r="A184" s="1">
        <v>1</v>
      </c>
      <c r="B184">
        <v>0.05</v>
      </c>
      <c r="D184" s="1">
        <v>2</v>
      </c>
      <c r="E184" s="1">
        <v>0.15</v>
      </c>
      <c r="G184" s="1">
        <v>1.817103460015073E-2</v>
      </c>
      <c r="H184" s="1">
        <v>1.2487471535393124E-2</v>
      </c>
      <c r="J184" s="1">
        <v>0.350718672944</v>
      </c>
      <c r="K184" s="1">
        <v>0.36570588057999998</v>
      </c>
      <c r="M184" s="3">
        <f t="shared" si="27"/>
        <v>0.13962990251471691</v>
      </c>
      <c r="N184">
        <f t="shared" si="28"/>
        <v>0.17606445070513102</v>
      </c>
      <c r="P184" s="3">
        <v>2.0400000000000001E-2</v>
      </c>
      <c r="Q184" s="3">
        <v>2.1299999999999999E-2</v>
      </c>
      <c r="S184">
        <f t="shared" si="33"/>
        <v>6.8446030644469067</v>
      </c>
      <c r="T184">
        <f t="shared" si="34"/>
        <v>8.2659366528230525</v>
      </c>
      <c r="V184">
        <f t="shared" si="35"/>
        <v>1.1791343226791647E-3</v>
      </c>
      <c r="W184">
        <f t="shared" si="36"/>
        <v>3.8012987020939575E-4</v>
      </c>
      <c r="Y184">
        <f t="shared" si="29"/>
        <v>0.89073699020346708</v>
      </c>
      <c r="Z184">
        <f t="shared" si="30"/>
        <v>0.58626626926728287</v>
      </c>
      <c r="AB184">
        <f t="shared" si="25"/>
        <v>9.3091458407696521</v>
      </c>
      <c r="AC184">
        <f t="shared" si="26"/>
        <v>3.401140745627047</v>
      </c>
      <c r="AE184">
        <f t="shared" si="31"/>
        <v>9.8994989758286351</v>
      </c>
      <c r="AF184">
        <f t="shared" si="32"/>
        <v>9.5361898156849705</v>
      </c>
    </row>
    <row r="185" spans="1:32">
      <c r="A185" s="1">
        <v>1</v>
      </c>
      <c r="B185">
        <v>0.05</v>
      </c>
      <c r="D185" s="1">
        <v>4</v>
      </c>
      <c r="E185" s="1">
        <v>0.22500000000000001</v>
      </c>
      <c r="G185" s="1">
        <v>1.9738368837735821E-2</v>
      </c>
      <c r="H185" s="1">
        <v>1.297658063496478E-2</v>
      </c>
      <c r="J185" s="1">
        <v>9.0281917335999995E-2</v>
      </c>
      <c r="K185" s="1">
        <v>8.3048187819999994E-2</v>
      </c>
      <c r="M185" s="3">
        <f t="shared" si="27"/>
        <v>5.3340095391245269E-2</v>
      </c>
      <c r="N185">
        <f t="shared" si="28"/>
        <v>0.10700825615165493</v>
      </c>
      <c r="P185" s="3">
        <v>1.9199999999999998E-2</v>
      </c>
      <c r="Q185" s="3">
        <v>2.18E-2</v>
      </c>
      <c r="S185">
        <f t="shared" si="33"/>
        <v>2.7781299682940248</v>
      </c>
      <c r="T185">
        <f t="shared" si="34"/>
        <v>4.9086356032869238</v>
      </c>
      <c r="V185">
        <f t="shared" si="35"/>
        <v>0.25756922102243751</v>
      </c>
      <c r="W185">
        <f t="shared" si="36"/>
        <v>8.6614894661131165E-3</v>
      </c>
      <c r="Y185">
        <f t="shared" si="29"/>
        <v>1.028040043632074</v>
      </c>
      <c r="Z185">
        <f t="shared" si="30"/>
        <v>0.59525599242957705</v>
      </c>
      <c r="AB185">
        <f t="shared" si="25"/>
        <v>9.9359482449710423</v>
      </c>
      <c r="AC185">
        <f t="shared" si="26"/>
        <v>3.6193133287545365</v>
      </c>
      <c r="AE185">
        <f t="shared" si="31"/>
        <v>9.9759799372384048</v>
      </c>
      <c r="AF185">
        <f t="shared" si="32"/>
        <v>9.5494075522647091</v>
      </c>
    </row>
    <row r="186" spans="1:32">
      <c r="A186" s="1">
        <v>1</v>
      </c>
      <c r="B186">
        <v>0.05</v>
      </c>
      <c r="D186" s="1">
        <v>4</v>
      </c>
      <c r="E186" s="1">
        <v>0.22500000000000001</v>
      </c>
      <c r="G186" s="1">
        <v>1.7063028758778798E-2</v>
      </c>
      <c r="H186" s="1">
        <v>1.3044964135759082E-2</v>
      </c>
      <c r="J186" s="1">
        <v>4.5179870699999999E-2</v>
      </c>
      <c r="K186" s="1">
        <v>4.2177118399999998E-2</v>
      </c>
      <c r="M186" s="3">
        <f t="shared" si="27"/>
        <v>3.7414299819592933E-2</v>
      </c>
      <c r="N186">
        <f t="shared" si="28"/>
        <v>9.3407360845253029E-2</v>
      </c>
      <c r="P186" s="3">
        <v>2.4199999999999999E-2</v>
      </c>
      <c r="Q186" s="3">
        <v>2.1499999999999998E-2</v>
      </c>
      <c r="S186">
        <f t="shared" si="33"/>
        <v>1.5460454470906171</v>
      </c>
      <c r="T186">
        <f t="shared" si="34"/>
        <v>4.3445284114071177</v>
      </c>
      <c r="V186">
        <f t="shared" si="35"/>
        <v>4.91318628033825</v>
      </c>
      <c r="W186">
        <f t="shared" si="36"/>
        <v>1.8002476305073515E-2</v>
      </c>
      <c r="Y186">
        <f t="shared" si="29"/>
        <v>0.70508383300738831</v>
      </c>
      <c r="Z186">
        <f t="shared" si="30"/>
        <v>0.60674251794228296</v>
      </c>
      <c r="AB186">
        <f t="shared" si="25"/>
        <v>6.3279236377125319</v>
      </c>
      <c r="AC186">
        <f t="shared" si="26"/>
        <v>3.9030555918114151</v>
      </c>
      <c r="AE186">
        <f t="shared" si="31"/>
        <v>9.6964815135515732</v>
      </c>
      <c r="AF186">
        <f t="shared" si="32"/>
        <v>9.5660088590514896</v>
      </c>
    </row>
    <row r="187" spans="1:32">
      <c r="A187" s="1">
        <v>1</v>
      </c>
      <c r="B187">
        <v>0.05</v>
      </c>
      <c r="D187" s="1">
        <v>1</v>
      </c>
      <c r="E187" s="1">
        <v>0.05</v>
      </c>
      <c r="G187" s="1">
        <v>2.1710456330492862E-2</v>
      </c>
      <c r="H187" s="1">
        <v>1.420547687430424E-2</v>
      </c>
      <c r="J187" s="1">
        <v>1.6446306147999998E-2</v>
      </c>
      <c r="K187" s="1">
        <v>1.532884866E-2</v>
      </c>
      <c r="M187" s="3">
        <f t="shared" si="27"/>
        <v>2.9385587492830951E-2</v>
      </c>
      <c r="N187">
        <f t="shared" si="28"/>
        <v>2.6511441844768082E-2</v>
      </c>
      <c r="P187" s="3">
        <v>2.0199999999999999E-2</v>
      </c>
      <c r="Q187" s="3">
        <v>2.2499999999999999E-2</v>
      </c>
      <c r="S187">
        <f t="shared" si="33"/>
        <v>1.4547320541005422</v>
      </c>
      <c r="T187">
        <f t="shared" si="34"/>
        <v>1.1782863042119147</v>
      </c>
      <c r="V187">
        <f t="shared" si="35"/>
        <v>5.9146531786964989</v>
      </c>
      <c r="W187">
        <f t="shared" si="36"/>
        <v>8.8511825604764116</v>
      </c>
      <c r="Y187">
        <f t="shared" si="29"/>
        <v>1.0747750658659834</v>
      </c>
      <c r="Z187">
        <f t="shared" si="30"/>
        <v>0.63135452774685519</v>
      </c>
      <c r="AB187">
        <f t="shared" si="25"/>
        <v>9.650566339791073</v>
      </c>
      <c r="AC187">
        <f t="shared" si="26"/>
        <v>4.5223491437599384</v>
      </c>
      <c r="AE187">
        <f t="shared" si="31"/>
        <v>9.9373648349846668</v>
      </c>
      <c r="AF187">
        <f t="shared" si="32"/>
        <v>9.600546598698795</v>
      </c>
    </row>
    <row r="188" spans="1:32">
      <c r="A188" s="1">
        <v>1</v>
      </c>
      <c r="B188">
        <v>0.05</v>
      </c>
      <c r="D188" s="1">
        <v>4</v>
      </c>
      <c r="E188" s="1">
        <v>0.22500000000000001</v>
      </c>
      <c r="G188" s="1">
        <v>2.11607792264209E-2</v>
      </c>
      <c r="H188" s="1">
        <v>1.3456087024745442E-2</v>
      </c>
      <c r="J188" s="1">
        <v>2.3242216672E-2</v>
      </c>
      <c r="K188" s="1">
        <v>2.0099891089999999E-2</v>
      </c>
      <c r="M188" s="3">
        <f t="shared" si="27"/>
        <v>3.1467665299473639E-2</v>
      </c>
      <c r="N188">
        <f t="shared" si="28"/>
        <v>8.618532603824848E-2</v>
      </c>
      <c r="P188" s="3">
        <v>2.4E-2</v>
      </c>
      <c r="Q188" s="3">
        <v>2.2499999999999999E-2</v>
      </c>
      <c r="S188">
        <f t="shared" si="33"/>
        <v>1.3111527208114016</v>
      </c>
      <c r="T188">
        <f t="shared" si="34"/>
        <v>3.8304589350332661</v>
      </c>
      <c r="V188">
        <f t="shared" si="35"/>
        <v>7.5295710244686767</v>
      </c>
      <c r="W188">
        <f t="shared" si="36"/>
        <v>3.8254418953793987E-2</v>
      </c>
      <c r="Y188">
        <f t="shared" si="29"/>
        <v>0.88169913443420422</v>
      </c>
      <c r="Z188">
        <f t="shared" si="30"/>
        <v>0.59804831221090859</v>
      </c>
      <c r="AB188">
        <f t="shared" si="25"/>
        <v>9.2197193962988457</v>
      </c>
      <c r="AC188">
        <f t="shared" si="26"/>
        <v>3.6878286327741416</v>
      </c>
      <c r="AE188">
        <f t="shared" si="31"/>
        <v>9.8906408288894525</v>
      </c>
      <c r="AF188">
        <f t="shared" si="32"/>
        <v>9.5534725381410315</v>
      </c>
    </row>
    <row r="189" spans="1:32">
      <c r="A189" s="1">
        <v>1</v>
      </c>
      <c r="B189">
        <v>0.05</v>
      </c>
      <c r="D189" s="1">
        <v>4</v>
      </c>
      <c r="E189" s="1">
        <v>0.22500000000000001</v>
      </c>
      <c r="G189" s="1">
        <v>-1.1545828480910957E-3</v>
      </c>
      <c r="H189" s="1">
        <v>1.9172384395974008E-2</v>
      </c>
      <c r="J189" s="1">
        <v>1.3173149000000001E-3</v>
      </c>
      <c r="K189" s="1">
        <v>-1.5204127000000001E-3</v>
      </c>
      <c r="M189" s="3">
        <f t="shared" si="27"/>
        <v>1.6720910683969633E-2</v>
      </c>
      <c r="N189">
        <f t="shared" si="28"/>
        <v>8.0883990565324679E-2</v>
      </c>
      <c r="P189" s="3">
        <v>0</v>
      </c>
      <c r="Q189" s="3">
        <v>0</v>
      </c>
      <c r="S189" t="s">
        <v>7</v>
      </c>
      <c r="T189" t="s">
        <v>7</v>
      </c>
      <c r="V189" t="s">
        <v>7</v>
      </c>
      <c r="W189" t="s">
        <v>7</v>
      </c>
      <c r="Y189" t="s">
        <v>7</v>
      </c>
      <c r="Z189" t="s">
        <v>7</v>
      </c>
      <c r="AB189" t="s">
        <v>7</v>
      </c>
      <c r="AC189" t="s">
        <v>7</v>
      </c>
      <c r="AE189" t="s">
        <v>7</v>
      </c>
      <c r="AF189" t="s">
        <v>7</v>
      </c>
    </row>
    <row r="190" spans="1:32">
      <c r="A190" s="1">
        <v>3</v>
      </c>
      <c r="B190">
        <v>0.21249999999999999</v>
      </c>
      <c r="D190" s="1">
        <v>4</v>
      </c>
      <c r="E190" s="1">
        <v>0.22500000000000001</v>
      </c>
      <c r="G190" s="1">
        <v>1.5510421580155313E-2</v>
      </c>
      <c r="H190" s="1">
        <v>1.1986732700389529E-2</v>
      </c>
      <c r="J190" s="1">
        <v>0.56230540412399999</v>
      </c>
      <c r="K190" s="1">
        <v>0.56239248868000002</v>
      </c>
      <c r="M190" s="3">
        <f t="shared" si="27"/>
        <v>0.26343860856805174</v>
      </c>
      <c r="N190">
        <f t="shared" si="28"/>
        <v>0.26645974046012982</v>
      </c>
      <c r="P190" s="3">
        <v>2.2499999999999999E-2</v>
      </c>
      <c r="Q190" s="3">
        <v>2.18E-2</v>
      </c>
      <c r="S190">
        <f t="shared" si="33"/>
        <v>11.708382603024521</v>
      </c>
      <c r="T190">
        <f t="shared" si="34"/>
        <v>12.222923874317882</v>
      </c>
      <c r="V190">
        <f t="shared" si="35"/>
        <v>4.7066960041701986E-5</v>
      </c>
      <c r="W190">
        <f t="shared" si="36"/>
        <v>3.6361966677289092E-5</v>
      </c>
      <c r="Y190">
        <f t="shared" si="29"/>
        <v>0.68935207022912504</v>
      </c>
      <c r="Z190">
        <f t="shared" si="30"/>
        <v>0.54985012387107934</v>
      </c>
      <c r="AB190">
        <f t="shared" si="25"/>
        <v>5.9608648043399395</v>
      </c>
      <c r="AC190">
        <f t="shared" si="26"/>
        <v>2.5684909073960074</v>
      </c>
      <c r="AE190">
        <f t="shared" si="31"/>
        <v>9.6768821683595956</v>
      </c>
      <c r="AF190">
        <f t="shared" si="32"/>
        <v>9.4804886544575737</v>
      </c>
    </row>
    <row r="191" spans="1:32">
      <c r="A191" s="1">
        <v>3</v>
      </c>
      <c r="B191">
        <v>0.21249999999999999</v>
      </c>
      <c r="D191" s="1">
        <v>4</v>
      </c>
      <c r="E191" s="1">
        <v>0.22500000000000001</v>
      </c>
      <c r="G191" s="1">
        <v>1.52401273115356E-2</v>
      </c>
      <c r="H191" s="1">
        <v>1.4207718637131503E-2</v>
      </c>
      <c r="J191" s="1">
        <v>3.7373879344000001E-2</v>
      </c>
      <c r="K191" s="1">
        <v>2.9616618130000001E-2</v>
      </c>
      <c r="M191" s="3">
        <f t="shared" si="27"/>
        <v>8.837133555184519E-2</v>
      </c>
      <c r="N191">
        <f t="shared" si="28"/>
        <v>8.9608112255710512E-2</v>
      </c>
      <c r="P191" s="3">
        <v>2.1899999999999999E-2</v>
      </c>
      <c r="Q191" s="3">
        <v>2.1000000000000001E-2</v>
      </c>
      <c r="S191">
        <f t="shared" si="33"/>
        <v>4.035220801454118</v>
      </c>
      <c r="T191">
        <f t="shared" si="34"/>
        <v>4.2670529645576432</v>
      </c>
      <c r="V191">
        <f t="shared" si="35"/>
        <v>2.8014839974844895E-2</v>
      </c>
      <c r="W191">
        <f t="shared" si="36"/>
        <v>2.0051130936157527E-2</v>
      </c>
      <c r="Y191">
        <f t="shared" si="29"/>
        <v>0.69589622427103204</v>
      </c>
      <c r="Z191">
        <f t="shared" si="30"/>
        <v>0.67655803033959538</v>
      </c>
      <c r="AB191">
        <f t="shared" si="25"/>
        <v>6.115261022007827</v>
      </c>
      <c r="AC191">
        <f t="shared" si="26"/>
        <v>5.6527992663142621</v>
      </c>
      <c r="AE191">
        <f t="shared" si="31"/>
        <v>9.685088960293653</v>
      </c>
      <c r="AF191">
        <f t="shared" si="32"/>
        <v>9.6606101064508838</v>
      </c>
    </row>
    <row r="192" spans="1:32">
      <c r="A192" s="1">
        <v>4</v>
      </c>
      <c r="B192">
        <v>0.26250000000000001</v>
      </c>
      <c r="D192" s="1">
        <v>4</v>
      </c>
      <c r="E192" s="1">
        <v>0.22500000000000001</v>
      </c>
      <c r="G192" s="1">
        <v>1.8235806239221219E-2</v>
      </c>
      <c r="H192" s="1">
        <v>1.4258048215395978E-2</v>
      </c>
      <c r="J192" s="1">
        <v>8.4127400699999993E-2</v>
      </c>
      <c r="K192" s="1">
        <v>8.1200541400000006E-2</v>
      </c>
      <c r="M192" s="3">
        <f t="shared" si="27"/>
        <v>0.12162106897974041</v>
      </c>
      <c r="N192">
        <f t="shared" si="28"/>
        <v>0.10681952987179866</v>
      </c>
      <c r="P192" s="3">
        <v>2.24E-2</v>
      </c>
      <c r="Q192" s="3">
        <v>2.1299999999999999E-2</v>
      </c>
      <c r="S192">
        <f t="shared" si="33"/>
        <v>5.4295120080241253</v>
      </c>
      <c r="T192">
        <f t="shared" si="34"/>
        <v>5.0150014024318619</v>
      </c>
      <c r="V192">
        <f t="shared" si="35"/>
        <v>4.7309442454296123E-3</v>
      </c>
      <c r="W192">
        <f t="shared" si="36"/>
        <v>7.6167949399735015E-3</v>
      </c>
      <c r="Y192">
        <f t="shared" si="29"/>
        <v>0.8140984928223759</v>
      </c>
      <c r="Z192">
        <f t="shared" si="30"/>
        <v>0.66939193499511629</v>
      </c>
      <c r="AB192">
        <f t="shared" si="25"/>
        <v>8.3865468617263144</v>
      </c>
      <c r="AC192">
        <f t="shared" si="26"/>
        <v>5.477138748266416</v>
      </c>
      <c r="AE192">
        <f t="shared" si="31"/>
        <v>9.8213539014285836</v>
      </c>
      <c r="AF192">
        <f t="shared" si="32"/>
        <v>9.6513609511250298</v>
      </c>
    </row>
    <row r="193" spans="1:32">
      <c r="A193" s="1">
        <v>3</v>
      </c>
      <c r="B193">
        <v>0.21249999999999999</v>
      </c>
      <c r="D193" s="1">
        <v>4</v>
      </c>
      <c r="E193" s="1">
        <v>0.22500000000000001</v>
      </c>
      <c r="G193" s="1">
        <v>2.035054111465202E-2</v>
      </c>
      <c r="H193" s="1">
        <v>1.9720473648136238E-2</v>
      </c>
      <c r="J193" s="1">
        <v>0.149687062348</v>
      </c>
      <c r="K193" s="1">
        <v>0.14275242516</v>
      </c>
      <c r="M193" s="3">
        <f t="shared" si="27"/>
        <v>0.12751253448755065</v>
      </c>
      <c r="N193">
        <f t="shared" si="28"/>
        <v>0.1291576329360454</v>
      </c>
      <c r="P193" s="3">
        <v>2.2499999999999999E-2</v>
      </c>
      <c r="Q193" s="3">
        <v>2.1700000000000001E-2</v>
      </c>
      <c r="S193">
        <f t="shared" si="33"/>
        <v>5.6672237550022517</v>
      </c>
      <c r="T193">
        <f t="shared" si="34"/>
        <v>5.9519646514306634</v>
      </c>
      <c r="V193">
        <f t="shared" si="35"/>
        <v>3.6587505933184028E-3</v>
      </c>
      <c r="W193">
        <f t="shared" si="36"/>
        <v>2.7266520250784523E-3</v>
      </c>
      <c r="Y193">
        <f t="shared" si="29"/>
        <v>0.90446849398453422</v>
      </c>
      <c r="Z193">
        <f t="shared" si="30"/>
        <v>0.908777587471716</v>
      </c>
      <c r="AB193">
        <f t="shared" si="25"/>
        <v>9.436359034715899</v>
      </c>
      <c r="AC193">
        <f t="shared" si="26"/>
        <v>9.4742225902755166</v>
      </c>
      <c r="AE193">
        <f t="shared" si="31"/>
        <v>9.9127868867211859</v>
      </c>
      <c r="AF193">
        <f t="shared" si="32"/>
        <v>9.9169152156128817</v>
      </c>
    </row>
    <row r="194" spans="1:32">
      <c r="A194" s="1">
        <v>1</v>
      </c>
      <c r="B194">
        <v>0.05</v>
      </c>
      <c r="D194" s="1">
        <v>4</v>
      </c>
      <c r="E194" s="1">
        <v>0.22500000000000001</v>
      </c>
      <c r="G194" s="1">
        <v>1.7313733891404802E-2</v>
      </c>
      <c r="H194" s="1">
        <v>1.4974236321117749E-2</v>
      </c>
      <c r="J194" s="1">
        <v>6.1538654892E-2</v>
      </c>
      <c r="K194" s="1">
        <v>5.9020991240000001E-2</v>
      </c>
      <c r="M194" s="3">
        <f t="shared" si="27"/>
        <v>4.2950796261134933E-2</v>
      </c>
      <c r="N194">
        <f t="shared" si="28"/>
        <v>9.9665075853705917E-2</v>
      </c>
      <c r="P194" s="3">
        <v>1.7899999999999999E-2</v>
      </c>
      <c r="Q194" s="3">
        <v>2.07E-2</v>
      </c>
      <c r="S194">
        <f t="shared" si="33"/>
        <v>2.39948582464441</v>
      </c>
      <c r="T194">
        <f t="shared" si="34"/>
        <v>4.8147379639471461</v>
      </c>
      <c r="V194">
        <f t="shared" si="35"/>
        <v>0.60062690758432802</v>
      </c>
      <c r="W194">
        <f t="shared" si="36"/>
        <v>9.7247711074690754E-3</v>
      </c>
      <c r="Y194">
        <f t="shared" si="29"/>
        <v>0.96724770343043587</v>
      </c>
      <c r="Z194">
        <f t="shared" si="30"/>
        <v>0.72339305899119566</v>
      </c>
      <c r="AB194">
        <f t="shared" si="25"/>
        <v>9.9029382550921614</v>
      </c>
      <c r="AC194">
        <f t="shared" si="26"/>
        <v>6.735806992295899</v>
      </c>
      <c r="AE194">
        <f t="shared" si="31"/>
        <v>9.9710754144682952</v>
      </c>
      <c r="AF194">
        <f t="shared" si="32"/>
        <v>9.7187486747171565</v>
      </c>
    </row>
    <row r="195" spans="1:32">
      <c r="A195" s="1">
        <v>3</v>
      </c>
      <c r="B195">
        <v>0.21249999999999999</v>
      </c>
      <c r="D195" s="1">
        <v>4</v>
      </c>
      <c r="E195" s="1">
        <v>0.22500000000000001</v>
      </c>
      <c r="G195" s="1">
        <v>1.9620862409393806E-2</v>
      </c>
      <c r="H195" s="1">
        <v>1.5250379683651966E-2</v>
      </c>
      <c r="J195" s="1">
        <v>9.0332211088000006E-2</v>
      </c>
      <c r="K195" s="1">
        <v>8.2784709009999999E-2</v>
      </c>
      <c r="M195" s="3">
        <f t="shared" si="27"/>
        <v>0.10748435783246461</v>
      </c>
      <c r="N195">
        <f t="shared" si="28"/>
        <v>0.107678362897884</v>
      </c>
      <c r="P195" s="3">
        <v>2.3800000000000002E-2</v>
      </c>
      <c r="Q195" s="3">
        <v>2.18E-2</v>
      </c>
      <c r="S195">
        <f t="shared" si="33"/>
        <v>4.5161494887590168</v>
      </c>
      <c r="T195">
        <f t="shared" si="34"/>
        <v>4.939374444857064</v>
      </c>
      <c r="V195">
        <f t="shared" si="35"/>
        <v>1.4273342632364133E-2</v>
      </c>
      <c r="W195">
        <f t="shared" si="36"/>
        <v>8.3433067120405793E-3</v>
      </c>
      <c r="Y195">
        <f t="shared" si="29"/>
        <v>0.82440598358797501</v>
      </c>
      <c r="Z195">
        <f t="shared" si="30"/>
        <v>0.69955870108495255</v>
      </c>
      <c r="AB195">
        <f t="shared" si="25"/>
        <v>8.5339735765643443</v>
      </c>
      <c r="AC195">
        <f t="shared" si="26"/>
        <v>6.2006309223442519</v>
      </c>
      <c r="AE195">
        <f t="shared" si="31"/>
        <v>9.8322822705079194</v>
      </c>
      <c r="AF195">
        <f t="shared" si="32"/>
        <v>9.6896483253973482</v>
      </c>
    </row>
    <row r="196" spans="1:32">
      <c r="A196" s="1">
        <v>1</v>
      </c>
      <c r="B196">
        <v>0.05</v>
      </c>
      <c r="D196" s="1">
        <v>4</v>
      </c>
      <c r="E196" s="1">
        <v>0.22500000000000001</v>
      </c>
      <c r="G196" s="1">
        <v>1.7767607794500782E-2</v>
      </c>
      <c r="H196" s="1">
        <v>8.4278036498983706E-3</v>
      </c>
      <c r="J196" s="1">
        <v>0.254192832684</v>
      </c>
      <c r="K196" s="1">
        <v>0.25312952688000001</v>
      </c>
      <c r="M196" s="3">
        <f t="shared" si="27"/>
        <v>0.10732014682616693</v>
      </c>
      <c r="N196">
        <f t="shared" si="28"/>
        <v>0.16218577684329946</v>
      </c>
      <c r="P196" s="3">
        <v>1.9300000000000001E-2</v>
      </c>
      <c r="Q196" s="3">
        <v>2.1299999999999999E-2</v>
      </c>
      <c r="S196">
        <f t="shared" si="33"/>
        <v>5.5606293692314468</v>
      </c>
      <c r="T196">
        <f t="shared" si="34"/>
        <v>7.6143557203426981</v>
      </c>
      <c r="V196">
        <f t="shared" si="35"/>
        <v>4.1000942444172454E-3</v>
      </c>
      <c r="W196">
        <f t="shared" si="36"/>
        <v>6.2212249825435197E-4</v>
      </c>
      <c r="Y196">
        <f t="shared" si="29"/>
        <v>0.92060144012957412</v>
      </c>
      <c r="Z196">
        <f t="shared" si="30"/>
        <v>0.39567153285907847</v>
      </c>
      <c r="AB196">
        <f t="shared" ref="AB196:AB259" si="37">MAX(MIN(11/(1+EXP(6*(ABS(LN(ABS(G196/P196)))-0.4))),10),0)</f>
        <v>9.5733218678631378</v>
      </c>
      <c r="AC196">
        <f t="shared" ref="AC196:AC259" si="38">MAX(MIN(11/(1+EXP(6*(ABS(LN(ABS(H196/Q196)))-0.4))),10),0)</f>
        <v>0.44639214338974731</v>
      </c>
      <c r="AE196">
        <f t="shared" si="31"/>
        <v>9.9281432998815813</v>
      </c>
      <c r="AF196">
        <f t="shared" si="32"/>
        <v>9.1946696109341381</v>
      </c>
    </row>
    <row r="197" spans="1:32">
      <c r="A197" s="1">
        <v>1</v>
      </c>
      <c r="B197">
        <v>0.05</v>
      </c>
      <c r="D197" s="1">
        <v>1</v>
      </c>
      <c r="E197" s="1">
        <v>0.05</v>
      </c>
      <c r="G197" s="1">
        <v>2.0609173212295179E-2</v>
      </c>
      <c r="H197" s="1">
        <v>1.5376037396732744E-2</v>
      </c>
      <c r="J197" s="1">
        <v>0.11780672248</v>
      </c>
      <c r="K197" s="1">
        <v>0.11756957525</v>
      </c>
      <c r="M197" s="3">
        <f t="shared" ref="M197:M260" si="39">AVERAGE(B197,G197,J197)</f>
        <v>6.2805298564098389E-2</v>
      </c>
      <c r="N197">
        <f t="shared" ref="N197:N260" si="40">AVERAGE(E197,H197,K197)</f>
        <v>6.098187088224425E-2</v>
      </c>
      <c r="P197" s="3">
        <v>2.1399999999999999E-2</v>
      </c>
      <c r="Q197" s="3">
        <v>2.1299999999999999E-2</v>
      </c>
      <c r="S197">
        <f t="shared" si="33"/>
        <v>2.9348270357055322</v>
      </c>
      <c r="T197">
        <f t="shared" si="34"/>
        <v>2.8629986329692136</v>
      </c>
      <c r="V197">
        <f t="shared" si="35"/>
        <v>0.18654185588413202</v>
      </c>
      <c r="W197">
        <f t="shared" si="36"/>
        <v>0.2158567143629439</v>
      </c>
      <c r="Y197">
        <f t="shared" ref="Y197:Y260" si="41">G197/P197</f>
        <v>0.96304547721005518</v>
      </c>
      <c r="Z197">
        <f t="shared" ref="Z197:Z260" si="42">H197/Q197</f>
        <v>0.72187968998745278</v>
      </c>
      <c r="AB197">
        <f t="shared" si="37"/>
        <v>9.8768658731627035</v>
      </c>
      <c r="AC197">
        <f t="shared" si="38"/>
        <v>6.7029507402459156</v>
      </c>
      <c r="AE197">
        <f t="shared" ref="AE197:AE260" si="43">MAX(0,10*(1-ABS(LOG10(ABS(G197/P197)))/5))</f>
        <v>9.9672935919750092</v>
      </c>
      <c r="AF197">
        <f t="shared" ref="AF197:AF260" si="44">MAX(0,10*(1-ABS(LOG10(ABS(H197/Q197)))/5))</f>
        <v>9.716929646307225</v>
      </c>
    </row>
    <row r="198" spans="1:32">
      <c r="A198" s="1">
        <v>1</v>
      </c>
      <c r="B198">
        <v>0.05</v>
      </c>
      <c r="D198" s="1">
        <v>4</v>
      </c>
      <c r="E198" s="1">
        <v>0.22500000000000001</v>
      </c>
      <c r="G198" s="1">
        <v>2.0136528238604921E-2</v>
      </c>
      <c r="H198" s="1">
        <v>1.1424838379431985E-2</v>
      </c>
      <c r="J198" s="1">
        <v>0.28359636026399998</v>
      </c>
      <c r="K198" s="1">
        <v>0.28220446023000001</v>
      </c>
      <c r="M198" s="3">
        <f t="shared" si="39"/>
        <v>0.11791096283420162</v>
      </c>
      <c r="N198">
        <f t="shared" si="40"/>
        <v>0.17287643286981066</v>
      </c>
      <c r="P198" s="3">
        <v>1.9699999999999999E-2</v>
      </c>
      <c r="Q198" s="3">
        <v>2.18E-2</v>
      </c>
      <c r="S198">
        <f t="shared" ref="S198:S261" si="45">M198/P198</f>
        <v>5.9853280626498284</v>
      </c>
      <c r="T198">
        <f t="shared" ref="T198:T261" si="46">N198/Q198</f>
        <v>7.9301115995325997</v>
      </c>
      <c r="V198">
        <f t="shared" ref="V198:V261" si="47">MAX(MIN(11/(1+EXP(6*(ABS(LN(P198/M198))-0.4))),10),0)</f>
        <v>2.6367415919005387E-3</v>
      </c>
      <c r="W198">
        <f t="shared" ref="W198:W261" si="48">MAX(MIN(11/(1+EXP(6*(ABS(LN(Q198/N198))-0.4))),10),0)</f>
        <v>4.8753342724125074E-4</v>
      </c>
      <c r="Y198">
        <f t="shared" si="41"/>
        <v>1.0221587938378134</v>
      </c>
      <c r="Z198">
        <f t="shared" si="42"/>
        <v>0.52407515501981583</v>
      </c>
      <c r="AB198">
        <f t="shared" si="37"/>
        <v>9.9685773971094118</v>
      </c>
      <c r="AC198">
        <f t="shared" si="38"/>
        <v>2.0451551154482965</v>
      </c>
      <c r="AE198">
        <f t="shared" si="43"/>
        <v>9.9809632613762478</v>
      </c>
      <c r="AF198">
        <f t="shared" si="44"/>
        <v>9.4387871429367411</v>
      </c>
    </row>
    <row r="199" spans="1:32">
      <c r="A199" s="1">
        <v>3</v>
      </c>
      <c r="B199">
        <v>0.21249999999999999</v>
      </c>
      <c r="D199" s="1">
        <v>4</v>
      </c>
      <c r="E199" s="1">
        <v>0.22500000000000001</v>
      </c>
      <c r="G199" s="1">
        <v>1.8490639331401361E-2</v>
      </c>
      <c r="H199" s="1">
        <v>1.4040960881269725E-2</v>
      </c>
      <c r="J199" s="1">
        <v>6.5127431836000005E-2</v>
      </c>
      <c r="K199" s="1">
        <v>5.8041502520000003E-2</v>
      </c>
      <c r="M199" s="3">
        <f t="shared" si="39"/>
        <v>9.8706023722467118E-2</v>
      </c>
      <c r="N199">
        <f t="shared" si="40"/>
        <v>9.9027487800423239E-2</v>
      </c>
      <c r="P199" s="3">
        <v>2.0199999999999999E-2</v>
      </c>
      <c r="Q199" s="3">
        <v>2.0899999999999998E-2</v>
      </c>
      <c r="S199">
        <f t="shared" si="45"/>
        <v>4.8864368179439168</v>
      </c>
      <c r="T199">
        <f t="shared" si="46"/>
        <v>4.7381573110250361</v>
      </c>
      <c r="V199">
        <f t="shared" si="47"/>
        <v>8.9000856548398458E-3</v>
      </c>
      <c r="W199">
        <f t="shared" si="48"/>
        <v>1.0705814220416755E-2</v>
      </c>
      <c r="Y199">
        <f t="shared" si="41"/>
        <v>0.91537818472283972</v>
      </c>
      <c r="Z199">
        <f t="shared" si="42"/>
        <v>0.67181631010859932</v>
      </c>
      <c r="AB199">
        <f t="shared" si="37"/>
        <v>9.5303944875932913</v>
      </c>
      <c r="AC199">
        <f t="shared" si="38"/>
        <v>5.5367891073274782</v>
      </c>
      <c r="AE199">
        <f t="shared" si="43"/>
        <v>9.9232011162319687</v>
      </c>
      <c r="AF199">
        <f t="shared" si="44"/>
        <v>9.6545010865497822</v>
      </c>
    </row>
    <row r="200" spans="1:32">
      <c r="A200" s="1">
        <v>3</v>
      </c>
      <c r="B200">
        <v>0.21249999999999999</v>
      </c>
      <c r="D200" s="1">
        <v>4</v>
      </c>
      <c r="E200" s="1">
        <v>0.22500000000000001</v>
      </c>
      <c r="G200" s="1">
        <v>1.661462903605216E-2</v>
      </c>
      <c r="H200" s="1">
        <v>1.4674585134195015E-2</v>
      </c>
      <c r="J200" s="1">
        <v>8.0706954455999999E-2</v>
      </c>
      <c r="K200" s="1">
        <v>7.3657081870000002E-2</v>
      </c>
      <c r="M200" s="3">
        <f t="shared" si="39"/>
        <v>0.10327386116401738</v>
      </c>
      <c r="N200">
        <f t="shared" si="40"/>
        <v>0.10444388900139834</v>
      </c>
      <c r="P200" s="3">
        <v>2.35E-2</v>
      </c>
      <c r="Q200" s="3">
        <v>2.0799999999999999E-2</v>
      </c>
      <c r="S200">
        <f t="shared" si="45"/>
        <v>4.3946323899581863</v>
      </c>
      <c r="T200">
        <f t="shared" si="46"/>
        <v>5.0213408173749201</v>
      </c>
      <c r="V200">
        <f t="shared" si="47"/>
        <v>1.6807380920662893E-2</v>
      </c>
      <c r="W200">
        <f t="shared" si="48"/>
        <v>7.5593192957255986E-3</v>
      </c>
      <c r="Y200">
        <f t="shared" si="41"/>
        <v>0.70700549089583664</v>
      </c>
      <c r="Z200">
        <f t="shared" si="42"/>
        <v>0.70550890068245264</v>
      </c>
      <c r="AB200">
        <f t="shared" si="37"/>
        <v>6.3717596242022951</v>
      </c>
      <c r="AC200">
        <f t="shared" si="38"/>
        <v>6.3376398616507048</v>
      </c>
      <c r="AE200">
        <f t="shared" si="43"/>
        <v>9.6988455734396322</v>
      </c>
      <c r="AF200">
        <f t="shared" si="44"/>
        <v>9.6970049943462637</v>
      </c>
    </row>
    <row r="201" spans="1:32">
      <c r="A201" s="1">
        <v>1</v>
      </c>
      <c r="B201">
        <v>0.05</v>
      </c>
      <c r="D201" s="1">
        <v>4</v>
      </c>
      <c r="E201" s="1">
        <v>0.22500000000000001</v>
      </c>
      <c r="G201" s="1">
        <v>2.1422952229862801E-2</v>
      </c>
      <c r="H201" s="1">
        <v>1.0864984180624492E-2</v>
      </c>
      <c r="J201" s="1">
        <v>0.229838254888</v>
      </c>
      <c r="K201" s="1">
        <v>0.22929686130999999</v>
      </c>
      <c r="M201" s="3">
        <f t="shared" si="39"/>
        <v>0.10042040237262094</v>
      </c>
      <c r="N201">
        <f t="shared" si="40"/>
        <v>0.15505394849687482</v>
      </c>
      <c r="P201" s="3">
        <v>2.2700000000000001E-2</v>
      </c>
      <c r="Q201" s="3">
        <v>2.0899999999999998E-2</v>
      </c>
      <c r="S201">
        <f t="shared" si="45"/>
        <v>4.4238062719216273</v>
      </c>
      <c r="T201">
        <f t="shared" si="46"/>
        <v>7.418849210376786</v>
      </c>
      <c r="V201">
        <f t="shared" si="47"/>
        <v>1.6154167624863259E-2</v>
      </c>
      <c r="W201">
        <f t="shared" si="48"/>
        <v>7.2719597403500232E-4</v>
      </c>
      <c r="Y201">
        <f t="shared" si="41"/>
        <v>0.94374238898074003</v>
      </c>
      <c r="Z201">
        <f t="shared" si="42"/>
        <v>0.51985570242222456</v>
      </c>
      <c r="AB201">
        <f t="shared" si="37"/>
        <v>9.7482971800975111</v>
      </c>
      <c r="AC201">
        <f t="shared" si="38"/>
        <v>1.9656290000700229</v>
      </c>
      <c r="AE201">
        <f t="shared" si="43"/>
        <v>9.9497069243748975</v>
      </c>
      <c r="AF201">
        <f t="shared" si="44"/>
        <v>9.4317656244296817</v>
      </c>
    </row>
    <row r="202" spans="1:32">
      <c r="A202" s="1">
        <v>1</v>
      </c>
      <c r="B202">
        <v>0.05</v>
      </c>
      <c r="D202" s="1">
        <v>1</v>
      </c>
      <c r="E202" s="1">
        <v>0.05</v>
      </c>
      <c r="G202" s="1">
        <v>1.7842794242908865E-2</v>
      </c>
      <c r="H202" s="1">
        <v>1.5698405137995662E-2</v>
      </c>
      <c r="J202" s="1">
        <v>4.7597938520000001E-2</v>
      </c>
      <c r="K202" s="1">
        <v>4.7139808550000002E-2</v>
      </c>
      <c r="M202" s="3">
        <f t="shared" si="39"/>
        <v>3.8480244254302957E-2</v>
      </c>
      <c r="N202">
        <f t="shared" si="40"/>
        <v>3.7612737895998553E-2</v>
      </c>
      <c r="P202" s="3">
        <v>1.78E-2</v>
      </c>
      <c r="Q202" s="3">
        <v>0.02</v>
      </c>
      <c r="S202">
        <f t="shared" si="45"/>
        <v>2.1618114749608401</v>
      </c>
      <c r="T202">
        <f t="shared" si="46"/>
        <v>1.8806368947999277</v>
      </c>
      <c r="V202">
        <f t="shared" si="47"/>
        <v>1.0721489012399537</v>
      </c>
      <c r="W202">
        <f t="shared" si="48"/>
        <v>2.1940772573191474</v>
      </c>
      <c r="Y202">
        <f t="shared" si="41"/>
        <v>1.0024041709499363</v>
      </c>
      <c r="Z202">
        <f t="shared" si="42"/>
        <v>0.78492025689978306</v>
      </c>
      <c r="AB202">
        <f t="shared" si="37"/>
        <v>10</v>
      </c>
      <c r="AC202">
        <f t="shared" si="38"/>
        <v>7.9255398234005119</v>
      </c>
      <c r="AE202">
        <f t="shared" si="43"/>
        <v>9.9979142698682502</v>
      </c>
      <c r="AF202">
        <f t="shared" si="44"/>
        <v>9.7896510746432845</v>
      </c>
    </row>
    <row r="203" spans="1:32">
      <c r="A203" s="1">
        <v>1</v>
      </c>
      <c r="B203">
        <v>0.05</v>
      </c>
      <c r="D203" s="1">
        <v>1</v>
      </c>
      <c r="E203" s="1">
        <v>0.05</v>
      </c>
      <c r="G203" s="1">
        <v>2.1234038330165839E-2</v>
      </c>
      <c r="H203" s="1">
        <v>1.6459215336635476E-2</v>
      </c>
      <c r="J203" s="1">
        <v>4.8950568595999999E-2</v>
      </c>
      <c r="K203" s="1">
        <v>4.8627216170000001E-2</v>
      </c>
      <c r="M203" s="3">
        <f t="shared" si="39"/>
        <v>4.0061535642055279E-2</v>
      </c>
      <c r="N203">
        <f t="shared" si="40"/>
        <v>3.8362143835545162E-2</v>
      </c>
      <c r="P203" s="3">
        <v>2.0400000000000001E-2</v>
      </c>
      <c r="Q203" s="3">
        <v>2.0899999999999998E-2</v>
      </c>
      <c r="S203">
        <f t="shared" si="45"/>
        <v>1.9638007667674156</v>
      </c>
      <c r="T203">
        <f t="shared" si="46"/>
        <v>1.8355092744279984</v>
      </c>
      <c r="V203">
        <f t="shared" si="47"/>
        <v>1.7732533905312413</v>
      </c>
      <c r="W203">
        <f t="shared" si="48"/>
        <v>2.4612756311997184</v>
      </c>
      <c r="Y203">
        <f t="shared" si="41"/>
        <v>1.0408842318708744</v>
      </c>
      <c r="Z203">
        <f t="shared" si="42"/>
        <v>0.78752226491078836</v>
      </c>
      <c r="AB203">
        <f t="shared" si="37"/>
        <v>9.8621631292734371</v>
      </c>
      <c r="AC203">
        <f t="shared" si="38"/>
        <v>7.9693332462786675</v>
      </c>
      <c r="AE203">
        <f t="shared" si="43"/>
        <v>9.9651951408934494</v>
      </c>
      <c r="AF203">
        <f t="shared" si="44"/>
        <v>9.7925256821072892</v>
      </c>
    </row>
    <row r="204" spans="1:32">
      <c r="A204" s="1">
        <v>1</v>
      </c>
      <c r="B204">
        <v>0.05</v>
      </c>
      <c r="D204" s="1">
        <v>4</v>
      </c>
      <c r="E204" s="1">
        <v>0.22500000000000001</v>
      </c>
      <c r="G204" s="1">
        <v>1.7667458165202231E-2</v>
      </c>
      <c r="H204" s="1">
        <v>1.2181062417628155E-2</v>
      </c>
      <c r="J204" s="1">
        <v>9.1668502267999996E-2</v>
      </c>
      <c r="K204" s="1">
        <v>8.9700594960000005E-2</v>
      </c>
      <c r="M204" s="3">
        <f t="shared" si="39"/>
        <v>5.3111986811067408E-2</v>
      </c>
      <c r="N204">
        <f t="shared" si="40"/>
        <v>0.10896055245920938</v>
      </c>
      <c r="P204" s="3">
        <v>2.18E-2</v>
      </c>
      <c r="Q204" s="3">
        <v>2.0899999999999998E-2</v>
      </c>
      <c r="S204">
        <f t="shared" si="45"/>
        <v>2.4363296702324497</v>
      </c>
      <c r="T204">
        <f t="shared" si="46"/>
        <v>5.2134235626415979</v>
      </c>
      <c r="V204">
        <f t="shared" si="47"/>
        <v>0.5507753530915025</v>
      </c>
      <c r="W204">
        <f t="shared" si="48"/>
        <v>6.0356357013593414E-3</v>
      </c>
      <c r="Y204">
        <f t="shared" si="41"/>
        <v>0.81043386078909319</v>
      </c>
      <c r="Z204">
        <f t="shared" si="42"/>
        <v>0.58282595299656248</v>
      </c>
      <c r="AB204">
        <f t="shared" si="37"/>
        <v>8.3322270200540878</v>
      </c>
      <c r="AC204">
        <f t="shared" si="38"/>
        <v>3.3187361967213094</v>
      </c>
      <c r="AE204">
        <f t="shared" si="43"/>
        <v>9.8174351560337794</v>
      </c>
      <c r="AF204">
        <f t="shared" si="44"/>
        <v>9.5310777649613136</v>
      </c>
    </row>
    <row r="205" spans="1:32">
      <c r="A205" s="1">
        <v>1</v>
      </c>
      <c r="B205">
        <v>0.05</v>
      </c>
      <c r="D205" s="1">
        <v>4</v>
      </c>
      <c r="E205" s="1">
        <v>0.22500000000000001</v>
      </c>
      <c r="G205" s="1">
        <v>1.4266788208288065E-2</v>
      </c>
      <c r="H205" s="1">
        <v>1.4982151490561641E-2</v>
      </c>
      <c r="J205" s="1">
        <v>0.34888075039200001</v>
      </c>
      <c r="K205" s="1">
        <v>0.35048934649000002</v>
      </c>
      <c r="M205" s="3">
        <f t="shared" si="39"/>
        <v>0.13771584620009603</v>
      </c>
      <c r="N205">
        <f t="shared" si="40"/>
        <v>0.19682383266018721</v>
      </c>
      <c r="P205" s="3">
        <v>2.2599999999999999E-2</v>
      </c>
      <c r="Q205" s="3">
        <v>2.1499999999999998E-2</v>
      </c>
      <c r="S205">
        <f t="shared" si="45"/>
        <v>6.0936215132785856</v>
      </c>
      <c r="T205">
        <f t="shared" si="46"/>
        <v>9.1545968679156857</v>
      </c>
      <c r="V205">
        <f t="shared" si="47"/>
        <v>2.3678440244842822E-3</v>
      </c>
      <c r="W205">
        <f t="shared" si="48"/>
        <v>2.0599465984932644E-4</v>
      </c>
      <c r="Y205">
        <f t="shared" si="41"/>
        <v>0.6312738145260206</v>
      </c>
      <c r="Z205">
        <f t="shared" si="42"/>
        <v>0.69684425537496009</v>
      </c>
      <c r="AB205">
        <f t="shared" si="37"/>
        <v>4.5203064197155109</v>
      </c>
      <c r="AC205">
        <f t="shared" si="38"/>
        <v>6.1374325992239243</v>
      </c>
      <c r="AE205">
        <f t="shared" si="43"/>
        <v>9.6004355500067948</v>
      </c>
      <c r="AF205">
        <f t="shared" si="44"/>
        <v>9.6862714483356562</v>
      </c>
    </row>
    <row r="206" spans="1:32">
      <c r="A206" s="1">
        <v>1</v>
      </c>
      <c r="B206">
        <v>0.05</v>
      </c>
      <c r="D206" s="1">
        <v>4</v>
      </c>
      <c r="E206" s="1">
        <v>0.22500000000000001</v>
      </c>
      <c r="G206" s="1">
        <v>7.1268510580961356E-3</v>
      </c>
      <c r="H206" s="1">
        <v>7.1689117482103869E-3</v>
      </c>
      <c r="J206" s="1">
        <v>4.6407977000000001E-3</v>
      </c>
      <c r="K206" s="1">
        <v>1.1596581000000001E-3</v>
      </c>
      <c r="M206" s="3">
        <f t="shared" si="39"/>
        <v>2.0589216252698713E-2</v>
      </c>
      <c r="N206">
        <f t="shared" si="40"/>
        <v>7.7776189949403454E-2</v>
      </c>
      <c r="P206" s="3">
        <v>0</v>
      </c>
      <c r="Q206" s="3">
        <v>0</v>
      </c>
      <c r="S206" t="s">
        <v>7</v>
      </c>
      <c r="T206" t="s">
        <v>7</v>
      </c>
      <c r="V206" t="s">
        <v>7</v>
      </c>
      <c r="W206" t="s">
        <v>7</v>
      </c>
      <c r="Y206" t="s">
        <v>7</v>
      </c>
      <c r="Z206" t="s">
        <v>7</v>
      </c>
      <c r="AB206" t="s">
        <v>7</v>
      </c>
      <c r="AC206" t="s">
        <v>7</v>
      </c>
      <c r="AE206" t="s">
        <v>7</v>
      </c>
      <c r="AF206" t="s">
        <v>7</v>
      </c>
    </row>
    <row r="207" spans="1:32">
      <c r="A207" s="1">
        <v>1</v>
      </c>
      <c r="B207">
        <v>0.05</v>
      </c>
      <c r="D207" s="1">
        <v>4</v>
      </c>
      <c r="E207" s="1">
        <v>0.22500000000000001</v>
      </c>
      <c r="G207" s="1">
        <v>-5.1533431547754281E-3</v>
      </c>
      <c r="H207" s="1">
        <v>2.0886908993682986E-2</v>
      </c>
      <c r="J207" s="1">
        <v>1.6477282456000001E-2</v>
      </c>
      <c r="K207" s="1">
        <v>1.392890362E-2</v>
      </c>
      <c r="M207" s="3">
        <f t="shared" si="39"/>
        <v>2.0441313100408195E-2</v>
      </c>
      <c r="N207">
        <f t="shared" si="40"/>
        <v>8.6605270871227658E-2</v>
      </c>
      <c r="P207" s="3">
        <v>2.2100000000000002E-2</v>
      </c>
      <c r="Q207" s="3">
        <v>2.2499999999999999E-2</v>
      </c>
      <c r="S207">
        <f t="shared" si="45"/>
        <v>0.9249462941361174</v>
      </c>
      <c r="T207">
        <f t="shared" si="46"/>
        <v>3.8491231498323404</v>
      </c>
      <c r="V207">
        <f t="shared" si="47"/>
        <v>9.6080338681383637</v>
      </c>
      <c r="W207">
        <f t="shared" si="48"/>
        <v>3.7158575039425774E-2</v>
      </c>
      <c r="Y207">
        <f t="shared" si="41"/>
        <v>-0.23318294817988361</v>
      </c>
      <c r="Z207">
        <f t="shared" si="42"/>
        <v>0.92830706638591054</v>
      </c>
      <c r="AB207">
        <f t="shared" si="37"/>
        <v>1.9458584476316508E-2</v>
      </c>
      <c r="AC207">
        <f t="shared" si="38"/>
        <v>9.6342775215902687</v>
      </c>
      <c r="AE207">
        <f t="shared" si="43"/>
        <v>8.7353935777473204</v>
      </c>
      <c r="AF207">
        <f t="shared" si="44"/>
        <v>9.9353833127362652</v>
      </c>
    </row>
    <row r="208" spans="1:32">
      <c r="A208" s="1">
        <v>1</v>
      </c>
      <c r="B208">
        <v>0.05</v>
      </c>
      <c r="D208" s="1">
        <v>4</v>
      </c>
      <c r="E208" s="1">
        <v>0.22500000000000001</v>
      </c>
      <c r="G208" s="1">
        <v>1.9254403467864899E-2</v>
      </c>
      <c r="H208" s="1">
        <v>1.343767458302958E-2</v>
      </c>
      <c r="J208" s="1">
        <v>1.5510325412E-2</v>
      </c>
      <c r="K208" s="1">
        <v>1.2221513139999999E-2</v>
      </c>
      <c r="M208" s="3">
        <f t="shared" si="39"/>
        <v>2.8254909626621635E-2</v>
      </c>
      <c r="N208">
        <f t="shared" si="40"/>
        <v>8.3553062574343195E-2</v>
      </c>
      <c r="P208" s="3">
        <v>2.23E-2</v>
      </c>
      <c r="Q208" s="3">
        <v>2.0299999999999999E-2</v>
      </c>
      <c r="S208">
        <f t="shared" si="45"/>
        <v>1.2670363061265306</v>
      </c>
      <c r="T208">
        <f t="shared" si="46"/>
        <v>4.1159144125292215</v>
      </c>
      <c r="V208">
        <f t="shared" si="47"/>
        <v>7.9980084822267727</v>
      </c>
      <c r="W208">
        <f t="shared" si="48"/>
        <v>2.4883866855667125E-2</v>
      </c>
      <c r="Y208">
        <f t="shared" si="41"/>
        <v>0.8634261644782466</v>
      </c>
      <c r="Z208">
        <f t="shared" si="42"/>
        <v>0.66195441295712221</v>
      </c>
      <c r="AB208">
        <f t="shared" si="37"/>
        <v>9.024171095939554</v>
      </c>
      <c r="AC208">
        <f t="shared" si="38"/>
        <v>5.2928812875472202</v>
      </c>
      <c r="AE208">
        <f t="shared" si="43"/>
        <v>9.8724504099663122</v>
      </c>
      <c r="AF208">
        <f t="shared" si="44"/>
        <v>9.641656163523276</v>
      </c>
    </row>
    <row r="209" spans="1:32">
      <c r="A209" s="1">
        <v>1</v>
      </c>
      <c r="B209">
        <v>0.05</v>
      </c>
      <c r="D209" s="1">
        <v>4</v>
      </c>
      <c r="E209" s="1">
        <v>0.22500000000000001</v>
      </c>
      <c r="G209" s="1">
        <v>2.962676740828128E-3</v>
      </c>
      <c r="H209" s="1">
        <v>7.7353992129509247E-3</v>
      </c>
      <c r="J209" s="1">
        <v>7.2902857000000003E-3</v>
      </c>
      <c r="K209" s="1">
        <v>3.7838501000000001E-3</v>
      </c>
      <c r="M209" s="3">
        <f t="shared" si="39"/>
        <v>2.0084320813609377E-2</v>
      </c>
      <c r="N209">
        <f t="shared" si="40"/>
        <v>7.8839749770983653E-2</v>
      </c>
      <c r="P209" s="3">
        <v>0</v>
      </c>
      <c r="Q209" s="3">
        <v>0</v>
      </c>
      <c r="S209" t="s">
        <v>7</v>
      </c>
      <c r="T209" t="s">
        <v>7</v>
      </c>
      <c r="V209" t="s">
        <v>7</v>
      </c>
      <c r="W209" t="s">
        <v>7</v>
      </c>
      <c r="Y209" t="s">
        <v>7</v>
      </c>
      <c r="Z209" t="s">
        <v>7</v>
      </c>
      <c r="AB209" t="s">
        <v>7</v>
      </c>
      <c r="AC209" t="s">
        <v>7</v>
      </c>
      <c r="AE209" t="s">
        <v>7</v>
      </c>
      <c r="AF209" t="s">
        <v>7</v>
      </c>
    </row>
    <row r="210" spans="1:32">
      <c r="A210" s="1">
        <v>1</v>
      </c>
      <c r="B210">
        <v>0.05</v>
      </c>
      <c r="D210" s="1">
        <v>4</v>
      </c>
      <c r="E210" s="1">
        <v>0.22500000000000001</v>
      </c>
      <c r="G210" s="1">
        <v>1.5076170062830218E-2</v>
      </c>
      <c r="H210" s="1">
        <v>1.4972566602098992E-2</v>
      </c>
      <c r="J210" s="1">
        <v>2.0474562496E-2</v>
      </c>
      <c r="K210" s="1">
        <v>1.7912841370000002E-2</v>
      </c>
      <c r="M210" s="3">
        <f t="shared" si="39"/>
        <v>2.8516910852943406E-2</v>
      </c>
      <c r="N210">
        <f t="shared" si="40"/>
        <v>8.5961802657366346E-2</v>
      </c>
      <c r="P210" s="3">
        <v>1.9E-2</v>
      </c>
      <c r="Q210" s="3">
        <v>1.9699999999999999E-2</v>
      </c>
      <c r="S210">
        <f t="shared" si="45"/>
        <v>1.5008900448917584</v>
      </c>
      <c r="T210">
        <f t="shared" si="46"/>
        <v>4.3635432820998146</v>
      </c>
      <c r="V210">
        <f t="shared" si="47"/>
        <v>5.4000491311479291</v>
      </c>
      <c r="W210">
        <f t="shared" si="48"/>
        <v>1.7537623892916521E-2</v>
      </c>
      <c r="Y210">
        <f t="shared" si="41"/>
        <v>0.79348263488580095</v>
      </c>
      <c r="Z210">
        <f t="shared" si="42"/>
        <v>0.76002876152786769</v>
      </c>
      <c r="AB210">
        <f t="shared" si="37"/>
        <v>8.0676503671341031</v>
      </c>
      <c r="AC210">
        <f t="shared" si="38"/>
        <v>7.4796030905227866</v>
      </c>
      <c r="AE210">
        <f t="shared" si="43"/>
        <v>9.7990748535974976</v>
      </c>
      <c r="AF210">
        <f t="shared" si="44"/>
        <v>9.7616600549207799</v>
      </c>
    </row>
    <row r="211" spans="1:32">
      <c r="A211" s="1">
        <v>1</v>
      </c>
      <c r="B211">
        <v>0.05</v>
      </c>
      <c r="D211" s="1">
        <v>4</v>
      </c>
      <c r="E211" s="1">
        <v>0.22500000000000001</v>
      </c>
      <c r="G211" s="1">
        <v>1.39029714822197E-2</v>
      </c>
      <c r="H211" s="1">
        <v>1.4216842202618951E-2</v>
      </c>
      <c r="J211" s="1">
        <v>6.9908109755999995E-2</v>
      </c>
      <c r="K211" s="1">
        <v>6.8042360920000003E-2</v>
      </c>
      <c r="M211" s="3">
        <f t="shared" si="39"/>
        <v>4.4603693746073231E-2</v>
      </c>
      <c r="N211">
        <f t="shared" si="40"/>
        <v>0.10241973437420632</v>
      </c>
      <c r="P211" s="3">
        <v>1.7100000000000001E-2</v>
      </c>
      <c r="Q211" s="3">
        <v>0.02</v>
      </c>
      <c r="S211">
        <f t="shared" si="45"/>
        <v>2.6084031430452179</v>
      </c>
      <c r="T211">
        <f t="shared" si="46"/>
        <v>5.1209867187103155</v>
      </c>
      <c r="V211">
        <f t="shared" si="47"/>
        <v>0.37197275104799349</v>
      </c>
      <c r="W211">
        <f t="shared" si="48"/>
        <v>6.719116700162878E-3</v>
      </c>
      <c r="Y211">
        <f t="shared" si="41"/>
        <v>0.81303926796606429</v>
      </c>
      <c r="Z211">
        <f t="shared" si="42"/>
        <v>0.71084211013094756</v>
      </c>
      <c r="AB211">
        <f t="shared" si="37"/>
        <v>8.3709499248343651</v>
      </c>
      <c r="AC211">
        <f t="shared" si="38"/>
        <v>6.4585816321279026</v>
      </c>
      <c r="AE211">
        <f t="shared" si="43"/>
        <v>9.8202230430925379</v>
      </c>
      <c r="AF211">
        <f t="shared" si="44"/>
        <v>9.7035462948106961</v>
      </c>
    </row>
    <row r="212" spans="1:32">
      <c r="A212" s="1">
        <v>3</v>
      </c>
      <c r="B212">
        <v>0.21249999999999999</v>
      </c>
      <c r="D212" s="1">
        <v>4</v>
      </c>
      <c r="E212" s="1">
        <v>0.22500000000000001</v>
      </c>
      <c r="G212" s="1">
        <v>1.1927145174552315E-2</v>
      </c>
      <c r="H212" s="1">
        <v>1.2513365830993722E-2</v>
      </c>
      <c r="J212" s="1">
        <v>1.5125842464E-2</v>
      </c>
      <c r="K212" s="1">
        <v>7.3323497299999998E-3</v>
      </c>
      <c r="M212" s="3">
        <f t="shared" si="39"/>
        <v>7.9850995879517439E-2</v>
      </c>
      <c r="N212">
        <f t="shared" si="40"/>
        <v>8.1615238520331243E-2</v>
      </c>
      <c r="P212" s="3">
        <v>2.0299999999999999E-2</v>
      </c>
      <c r="Q212" s="3">
        <v>2.2499999999999999E-2</v>
      </c>
      <c r="S212">
        <f t="shared" si="45"/>
        <v>3.9335465950501205</v>
      </c>
      <c r="T212">
        <f t="shared" si="46"/>
        <v>3.6273439342369445</v>
      </c>
      <c r="V212">
        <f t="shared" si="47"/>
        <v>3.2636471711992666E-2</v>
      </c>
      <c r="W212">
        <f t="shared" si="48"/>
        <v>5.2974937437035401E-2</v>
      </c>
      <c r="Y212">
        <f t="shared" si="41"/>
        <v>0.58754409726858703</v>
      </c>
      <c r="Z212">
        <f t="shared" si="42"/>
        <v>0.55614959248860985</v>
      </c>
      <c r="AB212">
        <f t="shared" si="37"/>
        <v>3.4319097798209963</v>
      </c>
      <c r="AC212">
        <f t="shared" si="38"/>
        <v>2.7054961001316848</v>
      </c>
      <c r="AE212">
        <f t="shared" si="43"/>
        <v>9.5380809350167866</v>
      </c>
      <c r="AF212">
        <f t="shared" si="44"/>
        <v>9.4903832466682623</v>
      </c>
    </row>
    <row r="213" spans="1:32">
      <c r="A213" s="1">
        <v>1</v>
      </c>
      <c r="B213">
        <v>0.05</v>
      </c>
      <c r="D213" s="1">
        <v>4</v>
      </c>
      <c r="E213" s="1">
        <v>0.22500000000000001</v>
      </c>
      <c r="G213" s="1">
        <v>1.0714077876902997E-2</v>
      </c>
      <c r="H213" s="1">
        <v>1.5447847000756248E-2</v>
      </c>
      <c r="J213" s="1">
        <v>1.0064098804000001E-2</v>
      </c>
      <c r="K213" s="1">
        <v>7.9247237800000002E-3</v>
      </c>
      <c r="M213" s="3">
        <f t="shared" si="39"/>
        <v>2.3592725560300998E-2</v>
      </c>
      <c r="N213">
        <f t="shared" si="40"/>
        <v>8.2790856926918746E-2</v>
      </c>
      <c r="P213" s="3">
        <v>1.2800000000000001E-2</v>
      </c>
      <c r="Q213" s="3">
        <v>1.1299999999999999E-2</v>
      </c>
      <c r="S213">
        <f t="shared" si="45"/>
        <v>1.8431816843985154</v>
      </c>
      <c r="T213">
        <f t="shared" si="46"/>
        <v>7.3266245068069695</v>
      </c>
      <c r="V213">
        <f t="shared" si="47"/>
        <v>2.4137895739147841</v>
      </c>
      <c r="W213">
        <f t="shared" si="48"/>
        <v>7.8387152147286934E-4</v>
      </c>
      <c r="Y213">
        <f t="shared" si="41"/>
        <v>0.8370373341330466</v>
      </c>
      <c r="Z213">
        <f t="shared" si="42"/>
        <v>1.367066106261615</v>
      </c>
      <c r="AB213">
        <f t="shared" si="37"/>
        <v>8.7041201939667765</v>
      </c>
      <c r="AC213">
        <f t="shared" si="38"/>
        <v>6.9089050253716122</v>
      </c>
      <c r="AE213">
        <f t="shared" si="43"/>
        <v>9.8454896582717506</v>
      </c>
      <c r="AF213">
        <f t="shared" si="44"/>
        <v>9.7284209680984706</v>
      </c>
    </row>
    <row r="214" spans="1:32">
      <c r="A214" s="1">
        <v>3</v>
      </c>
      <c r="B214">
        <v>0.21249999999999999</v>
      </c>
      <c r="D214" s="1">
        <v>4</v>
      </c>
      <c r="E214" s="1">
        <v>0.22500000000000001</v>
      </c>
      <c r="G214" s="1">
        <v>1.5211017144768052E-2</v>
      </c>
      <c r="H214" s="1">
        <v>1.1660322337935441E-2</v>
      </c>
      <c r="J214" s="1">
        <v>4.9592315031999998E-2</v>
      </c>
      <c r="K214" s="1">
        <v>3.557352674E-2</v>
      </c>
      <c r="M214" s="3">
        <f t="shared" si="39"/>
        <v>9.2434444058922691E-2</v>
      </c>
      <c r="N214">
        <f t="shared" si="40"/>
        <v>9.0744616359311817E-2</v>
      </c>
      <c r="P214" s="3">
        <v>1.9800000000000002E-2</v>
      </c>
      <c r="Q214" s="3">
        <v>2.12E-2</v>
      </c>
      <c r="S214">
        <f t="shared" si="45"/>
        <v>4.6684062656021554</v>
      </c>
      <c r="T214">
        <f t="shared" si="46"/>
        <v>4.2804064320430104</v>
      </c>
      <c r="V214">
        <f t="shared" si="47"/>
        <v>1.1701064217058127E-2</v>
      </c>
      <c r="W214">
        <f t="shared" si="48"/>
        <v>1.9679394396848512E-2</v>
      </c>
      <c r="Y214">
        <f t="shared" si="41"/>
        <v>0.76823318912969951</v>
      </c>
      <c r="Z214">
        <f t="shared" si="42"/>
        <v>0.5500152046195963</v>
      </c>
      <c r="AB214">
        <f t="shared" si="37"/>
        <v>7.6319939261983345</v>
      </c>
      <c r="AC214">
        <f t="shared" si="38"/>
        <v>2.5720385284108982</v>
      </c>
      <c r="AE214">
        <f t="shared" si="43"/>
        <v>9.7709861311582635</v>
      </c>
      <c r="AF214">
        <f t="shared" si="44"/>
        <v>9.4807493905925551</v>
      </c>
    </row>
    <row r="215" spans="1:32">
      <c r="A215" s="1">
        <v>3</v>
      </c>
      <c r="B215">
        <v>0.21249999999999999</v>
      </c>
      <c r="D215" s="1">
        <v>4</v>
      </c>
      <c r="E215" s="1">
        <v>0.22500000000000001</v>
      </c>
      <c r="G215" s="1">
        <v>5.1805280640097057E-3</v>
      </c>
      <c r="H215" s="1">
        <v>8.5022777691003467E-3</v>
      </c>
      <c r="J215" s="1">
        <v>7.9058281999999994E-3</v>
      </c>
      <c r="K215" s="1">
        <v>-2.4282540000000001E-4</v>
      </c>
      <c r="M215" s="3">
        <f t="shared" si="39"/>
        <v>7.5195452088003226E-2</v>
      </c>
      <c r="N215">
        <f t="shared" si="40"/>
        <v>7.7753150789700118E-2</v>
      </c>
      <c r="P215" s="3">
        <v>0</v>
      </c>
      <c r="Q215" s="3">
        <v>0</v>
      </c>
      <c r="S215" t="s">
        <v>7</v>
      </c>
      <c r="T215" t="s">
        <v>7</v>
      </c>
      <c r="V215" t="s">
        <v>7</v>
      </c>
      <c r="W215" t="s">
        <v>7</v>
      </c>
      <c r="Y215" t="s">
        <v>7</v>
      </c>
      <c r="Z215" t="s">
        <v>7</v>
      </c>
      <c r="AB215" t="s">
        <v>7</v>
      </c>
      <c r="AC215" t="s">
        <v>7</v>
      </c>
      <c r="AE215" t="s">
        <v>7</v>
      </c>
      <c r="AF215" t="s">
        <v>7</v>
      </c>
    </row>
    <row r="216" spans="1:32">
      <c r="A216" s="1">
        <v>2</v>
      </c>
      <c r="B216">
        <v>0.15</v>
      </c>
      <c r="D216" s="1">
        <v>2</v>
      </c>
      <c r="E216" s="1">
        <v>0.15</v>
      </c>
      <c r="G216" s="1">
        <v>1.199768762289638E-3</v>
      </c>
      <c r="H216" s="1">
        <v>1.4247408063504437E-2</v>
      </c>
      <c r="J216" s="1">
        <v>5.714719664E-3</v>
      </c>
      <c r="K216" s="1">
        <v>2.2272849799999999E-3</v>
      </c>
      <c r="M216" s="3">
        <f t="shared" si="39"/>
        <v>5.230482947542988E-2</v>
      </c>
      <c r="N216">
        <f t="shared" si="40"/>
        <v>5.549156434783481E-2</v>
      </c>
      <c r="P216" s="3">
        <v>1.4E-2</v>
      </c>
      <c r="Q216" s="3">
        <v>1.7000000000000001E-2</v>
      </c>
      <c r="S216">
        <f t="shared" si="45"/>
        <v>3.7360592482449912</v>
      </c>
      <c r="T216">
        <f t="shared" si="46"/>
        <v>3.2642096675196943</v>
      </c>
      <c r="V216">
        <f t="shared" si="47"/>
        <v>4.440788423414125E-2</v>
      </c>
      <c r="W216">
        <f t="shared" si="48"/>
        <v>9.9332546054684917E-2</v>
      </c>
      <c r="Y216">
        <f t="shared" si="41"/>
        <v>8.5697768734974145E-2</v>
      </c>
      <c r="Z216">
        <f t="shared" si="42"/>
        <v>0.83808282726496686</v>
      </c>
      <c r="AB216">
        <f t="shared" si="37"/>
        <v>4.8030226308313993E-5</v>
      </c>
      <c r="AC216">
        <f t="shared" si="38"/>
        <v>8.7176967438064974</v>
      </c>
      <c r="AE216">
        <f t="shared" si="43"/>
        <v>7.865939029174208</v>
      </c>
      <c r="AF216">
        <f t="shared" si="44"/>
        <v>9.8465738836723666</v>
      </c>
    </row>
    <row r="217" spans="1:32">
      <c r="A217" s="1">
        <v>3</v>
      </c>
      <c r="B217">
        <v>0.21249999999999999</v>
      </c>
      <c r="D217" s="1">
        <v>4</v>
      </c>
      <c r="E217" s="1">
        <v>0.22500000000000001</v>
      </c>
      <c r="G217" s="1">
        <v>1.4997406843181679E-2</v>
      </c>
      <c r="H217" s="1">
        <v>1.3343332109622963E-2</v>
      </c>
      <c r="J217" s="1">
        <v>2.0244164192000001E-2</v>
      </c>
      <c r="K217" s="1">
        <v>1.2625886540000001E-2</v>
      </c>
      <c r="M217" s="3">
        <f t="shared" si="39"/>
        <v>8.25805236783939E-2</v>
      </c>
      <c r="N217">
        <f t="shared" si="40"/>
        <v>8.3656406216540982E-2</v>
      </c>
      <c r="P217" s="3">
        <v>2.1899999999999999E-2</v>
      </c>
      <c r="Q217" s="3">
        <v>1.9699999999999999E-2</v>
      </c>
      <c r="S217">
        <f t="shared" si="45"/>
        <v>3.7708001679631917</v>
      </c>
      <c r="T217">
        <f t="shared" si="46"/>
        <v>4.2465180820579178</v>
      </c>
      <c r="V217">
        <f t="shared" si="47"/>
        <v>4.2018082503814669E-2</v>
      </c>
      <c r="W217">
        <f t="shared" si="48"/>
        <v>2.0638872130304135E-2</v>
      </c>
      <c r="Y217">
        <f t="shared" si="41"/>
        <v>0.68481309786217714</v>
      </c>
      <c r="Z217">
        <f t="shared" si="42"/>
        <v>0.6773265030265464</v>
      </c>
      <c r="AB217">
        <f t="shared" si="37"/>
        <v>5.8524624052962029</v>
      </c>
      <c r="AC217">
        <f t="shared" si="38"/>
        <v>5.6715139590518246</v>
      </c>
      <c r="AE217">
        <f t="shared" si="43"/>
        <v>9.6711441162905007</v>
      </c>
      <c r="AF217">
        <f t="shared" si="44"/>
        <v>9.6615961387898395</v>
      </c>
    </row>
    <row r="218" spans="1:32">
      <c r="A218" s="1">
        <v>1</v>
      </c>
      <c r="B218">
        <v>0.05</v>
      </c>
      <c r="D218" s="1">
        <v>4</v>
      </c>
      <c r="E218" s="1">
        <v>0.22500000000000001</v>
      </c>
      <c r="G218" s="1">
        <v>1.6891828896546855E-2</v>
      </c>
      <c r="H218" s="1">
        <v>2.0653565303262993E-2</v>
      </c>
      <c r="J218" s="1">
        <v>1.287027372E-2</v>
      </c>
      <c r="K218" s="1">
        <v>9.8446179500000005E-3</v>
      </c>
      <c r="M218" s="3">
        <f t="shared" si="39"/>
        <v>2.6587367538848952E-2</v>
      </c>
      <c r="N218">
        <f t="shared" si="40"/>
        <v>8.5166061084420999E-2</v>
      </c>
      <c r="P218" s="3">
        <v>2.1100000000000001E-2</v>
      </c>
      <c r="Q218" s="3">
        <v>2.2499999999999999E-2</v>
      </c>
      <c r="S218">
        <f t="shared" si="45"/>
        <v>1.2600648122677227</v>
      </c>
      <c r="T218">
        <f t="shared" si="46"/>
        <v>3.785158270418711</v>
      </c>
      <c r="V218">
        <f t="shared" si="47"/>
        <v>8.0697205344985363</v>
      </c>
      <c r="W218">
        <f t="shared" si="48"/>
        <v>4.1074328920116851E-2</v>
      </c>
      <c r="Y218">
        <f t="shared" si="41"/>
        <v>0.80056061121075139</v>
      </c>
      <c r="Z218">
        <f t="shared" si="42"/>
        <v>0.91793623570057747</v>
      </c>
      <c r="AB218">
        <f t="shared" si="37"/>
        <v>8.1808105149466108</v>
      </c>
      <c r="AC218">
        <f t="shared" si="38"/>
        <v>9.551583290829603</v>
      </c>
      <c r="AE218">
        <f t="shared" si="43"/>
        <v>9.8067884367026963</v>
      </c>
      <c r="AF218">
        <f t="shared" si="44"/>
        <v>9.9256250280992457</v>
      </c>
    </row>
    <row r="219" spans="1:32">
      <c r="A219" s="1">
        <v>1</v>
      </c>
      <c r="B219">
        <v>0.05</v>
      </c>
      <c r="D219" s="1">
        <v>4</v>
      </c>
      <c r="E219" s="1">
        <v>0.22500000000000001</v>
      </c>
      <c r="G219" s="1">
        <v>4.1802455241820909E-3</v>
      </c>
      <c r="H219" s="1">
        <v>1.1370258481098896E-2</v>
      </c>
      <c r="J219" s="1">
        <v>7.3772042160000001E-3</v>
      </c>
      <c r="K219" s="1">
        <v>3.9662842700000003E-3</v>
      </c>
      <c r="M219" s="3">
        <f t="shared" si="39"/>
        <v>2.0519149913394031E-2</v>
      </c>
      <c r="N219">
        <f t="shared" si="40"/>
        <v>8.0112180917032969E-2</v>
      </c>
      <c r="P219" s="3">
        <v>1.78E-2</v>
      </c>
      <c r="Q219" s="3">
        <v>1.7000000000000001E-2</v>
      </c>
      <c r="S219">
        <f t="shared" si="45"/>
        <v>1.1527612310895523</v>
      </c>
      <c r="T219">
        <f t="shared" si="46"/>
        <v>4.7124812304137036</v>
      </c>
      <c r="V219">
        <f t="shared" si="47"/>
        <v>9.0693425623414488</v>
      </c>
      <c r="W219">
        <f t="shared" si="48"/>
        <v>1.1060245026552847E-2</v>
      </c>
      <c r="Y219">
        <f t="shared" si="41"/>
        <v>0.23484525416753321</v>
      </c>
      <c r="Z219">
        <f t="shared" si="42"/>
        <v>0.66883873418228801</v>
      </c>
      <c r="AB219">
        <f t="shared" si="37"/>
        <v>2.0304289187953208E-2</v>
      </c>
      <c r="AC219">
        <f t="shared" si="38"/>
        <v>5.463497537344896</v>
      </c>
      <c r="AE219">
        <f t="shared" si="43"/>
        <v>8.7415635764758122</v>
      </c>
      <c r="AF219">
        <f t="shared" si="44"/>
        <v>9.6506428325536522</v>
      </c>
    </row>
    <row r="220" spans="1:32">
      <c r="A220" s="1">
        <v>1</v>
      </c>
      <c r="B220">
        <v>0.05</v>
      </c>
      <c r="D220" s="1">
        <v>4</v>
      </c>
      <c r="E220" s="1">
        <v>0.22500000000000001</v>
      </c>
      <c r="G220" s="1">
        <v>2.0892327813510643E-2</v>
      </c>
      <c r="H220" s="1">
        <v>1.3353716391347137E-2</v>
      </c>
      <c r="J220" s="1">
        <v>1.9839734495999999E-2</v>
      </c>
      <c r="K220" s="1">
        <v>1.6610344169999999E-2</v>
      </c>
      <c r="M220" s="3">
        <f t="shared" si="39"/>
        <v>3.0244020769836885E-2</v>
      </c>
      <c r="N220">
        <f t="shared" si="40"/>
        <v>8.4988020187115709E-2</v>
      </c>
      <c r="P220" s="3">
        <v>2.2800000000000001E-2</v>
      </c>
      <c r="Q220" s="3">
        <v>2.2499999999999999E-2</v>
      </c>
      <c r="S220">
        <f t="shared" si="45"/>
        <v>1.3264921390279336</v>
      </c>
      <c r="T220">
        <f t="shared" si="46"/>
        <v>3.777245341649587</v>
      </c>
      <c r="V220">
        <f t="shared" si="47"/>
        <v>7.3616947512712363</v>
      </c>
      <c r="W220">
        <f t="shared" si="48"/>
        <v>4.1591356240232247E-2</v>
      </c>
      <c r="Y220">
        <f t="shared" si="41"/>
        <v>0.91633016725923866</v>
      </c>
      <c r="Z220">
        <f t="shared" si="42"/>
        <v>0.593498506282095</v>
      </c>
      <c r="AB220">
        <f t="shared" si="37"/>
        <v>9.5383173154321579</v>
      </c>
      <c r="AC220">
        <f t="shared" si="38"/>
        <v>3.5763611806356712</v>
      </c>
      <c r="AE220">
        <f t="shared" si="43"/>
        <v>9.9241039691325508</v>
      </c>
      <c r="AF220">
        <f t="shared" si="44"/>
        <v>9.5468392605180021</v>
      </c>
    </row>
    <row r="221" spans="1:32">
      <c r="A221" s="1">
        <v>1</v>
      </c>
      <c r="B221">
        <v>0.05</v>
      </c>
      <c r="D221" s="1">
        <v>4</v>
      </c>
      <c r="E221" s="1">
        <v>0.22500000000000001</v>
      </c>
      <c r="G221" s="1">
        <v>1.9209623842265478E-2</v>
      </c>
      <c r="H221" s="1">
        <v>1.3348142250310373E-2</v>
      </c>
      <c r="J221" s="1">
        <v>1.5561880599999999E-2</v>
      </c>
      <c r="K221" s="1">
        <v>1.221933735E-2</v>
      </c>
      <c r="M221" s="3">
        <f t="shared" si="39"/>
        <v>2.8257168147421824E-2</v>
      </c>
      <c r="N221">
        <f t="shared" si="40"/>
        <v>8.3522493200103465E-2</v>
      </c>
      <c r="P221" s="3">
        <v>2.41E-2</v>
      </c>
      <c r="Q221" s="3">
        <v>2.2499999999999999E-2</v>
      </c>
      <c r="S221">
        <f t="shared" si="45"/>
        <v>1.1724966036274616</v>
      </c>
      <c r="T221">
        <f t="shared" si="46"/>
        <v>3.7121108088934873</v>
      </c>
      <c r="V221">
        <f t="shared" si="47"/>
        <v>8.901824421888163</v>
      </c>
      <c r="W221">
        <f t="shared" si="48"/>
        <v>4.6147486925122237E-2</v>
      </c>
      <c r="Y221">
        <f t="shared" si="41"/>
        <v>0.79707982747989536</v>
      </c>
      <c r="Z221">
        <f t="shared" si="42"/>
        <v>0.59325076668046106</v>
      </c>
      <c r="AB221">
        <f t="shared" si="37"/>
        <v>8.1256461041555035</v>
      </c>
      <c r="AC221">
        <f t="shared" si="38"/>
        <v>3.5703176212335705</v>
      </c>
      <c r="AE221">
        <f t="shared" si="43"/>
        <v>9.8030036362625754</v>
      </c>
      <c r="AF221">
        <f t="shared" si="44"/>
        <v>9.5464766162899313</v>
      </c>
    </row>
    <row r="222" spans="1:32">
      <c r="A222" s="1">
        <v>1</v>
      </c>
      <c r="B222">
        <v>0.05</v>
      </c>
      <c r="D222" s="1">
        <v>4</v>
      </c>
      <c r="E222" s="1">
        <v>0.22500000000000001</v>
      </c>
      <c r="G222" s="1">
        <v>4.9294216743403282E-3</v>
      </c>
      <c r="H222" s="1">
        <v>1.2174743018072946E-2</v>
      </c>
      <c r="J222" s="1">
        <v>7.2126177E-3</v>
      </c>
      <c r="K222" s="1">
        <v>3.6872781E-3</v>
      </c>
      <c r="M222" s="3">
        <f t="shared" si="39"/>
        <v>2.071401312478011E-2</v>
      </c>
      <c r="N222">
        <f t="shared" si="40"/>
        <v>8.0287340372690988E-2</v>
      </c>
      <c r="P222" s="3">
        <v>0</v>
      </c>
      <c r="Q222" s="3">
        <v>0</v>
      </c>
      <c r="S222" t="s">
        <v>7</v>
      </c>
      <c r="T222" t="s">
        <v>7</v>
      </c>
      <c r="V222" t="s">
        <v>7</v>
      </c>
      <c r="W222" t="s">
        <v>7</v>
      </c>
      <c r="Y222" t="s">
        <v>7</v>
      </c>
      <c r="Z222" t="s">
        <v>7</v>
      </c>
      <c r="AB222" t="s">
        <v>7</v>
      </c>
      <c r="AC222" t="s">
        <v>7</v>
      </c>
      <c r="AE222" t="s">
        <v>7</v>
      </c>
      <c r="AF222" t="s">
        <v>7</v>
      </c>
    </row>
    <row r="223" spans="1:32">
      <c r="A223" s="1">
        <v>1</v>
      </c>
      <c r="B223">
        <v>0.05</v>
      </c>
      <c r="D223" s="1">
        <v>4</v>
      </c>
      <c r="E223" s="1">
        <v>0.22500000000000001</v>
      </c>
      <c r="G223" s="1">
        <v>7.2730860655164046E-3</v>
      </c>
      <c r="H223" s="1">
        <v>8.8690193267606486E-3</v>
      </c>
      <c r="J223" s="1">
        <v>7.6017727000000004E-3</v>
      </c>
      <c r="K223" s="1">
        <v>3.9487031000000001E-3</v>
      </c>
      <c r="M223" s="3">
        <f t="shared" si="39"/>
        <v>2.1624952921838803E-2</v>
      </c>
      <c r="N223">
        <f t="shared" si="40"/>
        <v>7.9272574142253555E-2</v>
      </c>
      <c r="P223" s="3">
        <v>0</v>
      </c>
      <c r="Q223" s="3">
        <v>0</v>
      </c>
      <c r="S223" t="s">
        <v>7</v>
      </c>
      <c r="T223" t="s">
        <v>7</v>
      </c>
      <c r="V223" t="s">
        <v>7</v>
      </c>
      <c r="W223" t="s">
        <v>7</v>
      </c>
      <c r="Y223" t="s">
        <v>7</v>
      </c>
      <c r="Z223" t="s">
        <v>7</v>
      </c>
      <c r="AB223" t="s">
        <v>7</v>
      </c>
      <c r="AC223" t="s">
        <v>7</v>
      </c>
      <c r="AE223" t="s">
        <v>7</v>
      </c>
      <c r="AF223" t="s">
        <v>7</v>
      </c>
    </row>
    <row r="224" spans="1:32">
      <c r="A224" s="1">
        <v>1</v>
      </c>
      <c r="B224">
        <v>0.05</v>
      </c>
      <c r="D224" s="1">
        <v>4</v>
      </c>
      <c r="E224" s="1">
        <v>0.22500000000000001</v>
      </c>
      <c r="G224" s="1">
        <v>6.1878088243272865E-3</v>
      </c>
      <c r="H224" s="1">
        <v>8.645562405042502E-3</v>
      </c>
      <c r="J224" s="1">
        <v>9.8931465999999996E-3</v>
      </c>
      <c r="K224" s="1">
        <v>6.1345310000000004E-3</v>
      </c>
      <c r="M224" s="3">
        <f t="shared" si="39"/>
        <v>2.202698514144243E-2</v>
      </c>
      <c r="N224">
        <f t="shared" si="40"/>
        <v>7.9926697801680838E-2</v>
      </c>
      <c r="P224" s="3">
        <v>0</v>
      </c>
      <c r="Q224" s="3">
        <v>0</v>
      </c>
      <c r="S224" t="s">
        <v>7</v>
      </c>
      <c r="T224" t="s">
        <v>7</v>
      </c>
      <c r="V224" t="s">
        <v>7</v>
      </c>
      <c r="W224" t="s">
        <v>7</v>
      </c>
      <c r="Y224" t="s">
        <v>7</v>
      </c>
      <c r="Z224" t="s">
        <v>7</v>
      </c>
      <c r="AB224" t="s">
        <v>7</v>
      </c>
      <c r="AC224" t="s">
        <v>7</v>
      </c>
      <c r="AE224" t="s">
        <v>7</v>
      </c>
      <c r="AF224" t="s">
        <v>7</v>
      </c>
    </row>
    <row r="225" spans="1:32">
      <c r="A225" s="1">
        <v>1</v>
      </c>
      <c r="B225">
        <v>0.05</v>
      </c>
      <c r="D225" s="1">
        <v>4</v>
      </c>
      <c r="E225" s="1">
        <v>0.22500000000000001</v>
      </c>
      <c r="G225" s="1">
        <v>5.2812473898284631E-3</v>
      </c>
      <c r="H225" s="1">
        <v>4.1232432071438719E-3</v>
      </c>
      <c r="J225" s="1">
        <v>7.8885233280000001E-3</v>
      </c>
      <c r="K225" s="1">
        <v>4.3874558600000002E-3</v>
      </c>
      <c r="M225" s="3">
        <f t="shared" si="39"/>
        <v>2.1056590239276154E-2</v>
      </c>
      <c r="N225">
        <f t="shared" si="40"/>
        <v>7.7836899689047959E-2</v>
      </c>
      <c r="P225" s="3">
        <v>1.6400000000000001E-2</v>
      </c>
      <c r="Q225" s="3">
        <v>1.7100000000000001E-2</v>
      </c>
      <c r="S225">
        <f t="shared" si="45"/>
        <v>1.2839384292241556</v>
      </c>
      <c r="T225">
        <f t="shared" si="46"/>
        <v>4.5518654788916937</v>
      </c>
      <c r="V225">
        <f t="shared" si="47"/>
        <v>7.8213633202828587</v>
      </c>
      <c r="W225">
        <f t="shared" si="48"/>
        <v>1.3615232067618459E-2</v>
      </c>
      <c r="Y225">
        <f t="shared" si="41"/>
        <v>0.32202727986758917</v>
      </c>
      <c r="Z225">
        <f t="shared" si="42"/>
        <v>0.24112533375110362</v>
      </c>
      <c r="AB225">
        <f t="shared" si="37"/>
        <v>0.13358236577447652</v>
      </c>
      <c r="AC225">
        <f t="shared" si="38"/>
        <v>2.3780260079584819E-2</v>
      </c>
      <c r="AE225">
        <f t="shared" si="43"/>
        <v>9.0157853272061281</v>
      </c>
      <c r="AF225">
        <f t="shared" si="44"/>
        <v>8.7644856835530245</v>
      </c>
    </row>
    <row r="226" spans="1:32">
      <c r="A226" s="1">
        <v>1</v>
      </c>
      <c r="B226">
        <v>0.05</v>
      </c>
      <c r="D226" s="1">
        <v>4</v>
      </c>
      <c r="E226" s="1">
        <v>0.22500000000000001</v>
      </c>
      <c r="G226" s="1">
        <v>2.1363103353116121E-2</v>
      </c>
      <c r="H226" s="1">
        <v>1.498011612901734E-2</v>
      </c>
      <c r="J226" s="1">
        <v>1.964186914E-2</v>
      </c>
      <c r="K226" s="1">
        <v>1.6552007899999999E-2</v>
      </c>
      <c r="M226" s="3">
        <f t="shared" si="39"/>
        <v>3.0334990831038713E-2</v>
      </c>
      <c r="N226">
        <f t="shared" si="40"/>
        <v>8.5510708009672462E-2</v>
      </c>
      <c r="P226" s="3">
        <v>1.95E-2</v>
      </c>
      <c r="Q226" s="3">
        <v>2.2499999999999999E-2</v>
      </c>
      <c r="S226">
        <f t="shared" si="45"/>
        <v>1.5556405554378827</v>
      </c>
      <c r="T226">
        <f t="shared" si="46"/>
        <v>3.8004759115409983</v>
      </c>
      <c r="V226">
        <f t="shared" si="47"/>
        <v>4.8124731107365548</v>
      </c>
      <c r="W226">
        <f t="shared" si="48"/>
        <v>4.0094579009360233E-2</v>
      </c>
      <c r="Y226">
        <f t="shared" si="41"/>
        <v>1.0955437616982626</v>
      </c>
      <c r="Z226">
        <f t="shared" si="42"/>
        <v>0.66578293906743735</v>
      </c>
      <c r="AB226">
        <f t="shared" si="37"/>
        <v>9.508617620153835</v>
      </c>
      <c r="AC226">
        <f t="shared" si="38"/>
        <v>5.3879544525280743</v>
      </c>
      <c r="AE226">
        <f t="shared" si="43"/>
        <v>9.9207405395666974</v>
      </c>
      <c r="AF226">
        <f t="shared" si="44"/>
        <v>9.6466653240149753</v>
      </c>
    </row>
    <row r="227" spans="1:32">
      <c r="A227" s="1">
        <v>1</v>
      </c>
      <c r="B227">
        <v>0.05</v>
      </c>
      <c r="D227" s="1">
        <v>4</v>
      </c>
      <c r="E227" s="1">
        <v>0.22500000000000001</v>
      </c>
      <c r="G227" s="1">
        <v>1.9721984045646318E-2</v>
      </c>
      <c r="H227" s="1">
        <v>1.7041312693559595E-2</v>
      </c>
      <c r="J227" s="1">
        <v>2.3300903032000001E-2</v>
      </c>
      <c r="K227" s="1">
        <v>2.041842479E-2</v>
      </c>
      <c r="M227" s="3">
        <f t="shared" si="39"/>
        <v>3.1007629025882107E-2</v>
      </c>
      <c r="N227">
        <f t="shared" si="40"/>
        <v>8.7486579161186531E-2</v>
      </c>
      <c r="P227" s="3">
        <v>2.0500000000000001E-2</v>
      </c>
      <c r="Q227" s="3">
        <v>2.2499999999999999E-2</v>
      </c>
      <c r="S227">
        <f t="shared" si="45"/>
        <v>1.5125672695552246</v>
      </c>
      <c r="T227">
        <f t="shared" si="46"/>
        <v>3.8882924071638461</v>
      </c>
      <c r="V227">
        <f t="shared" si="47"/>
        <v>5.2722918738595084</v>
      </c>
      <c r="W227">
        <f t="shared" si="48"/>
        <v>3.4975413906638088E-2</v>
      </c>
      <c r="Y227">
        <f t="shared" si="41"/>
        <v>0.96204800222664966</v>
      </c>
      <c r="Z227">
        <f t="shared" si="42"/>
        <v>0.75739167526931539</v>
      </c>
      <c r="AB227">
        <f t="shared" si="37"/>
        <v>9.8705800241068751</v>
      </c>
      <c r="AC227">
        <f t="shared" si="38"/>
        <v>7.4294965072982562</v>
      </c>
      <c r="AE227">
        <f t="shared" si="43"/>
        <v>9.9663934841630528</v>
      </c>
      <c r="AF227">
        <f t="shared" si="44"/>
        <v>9.758641054686942</v>
      </c>
    </row>
    <row r="228" spans="1:32">
      <c r="A228" s="1">
        <v>1</v>
      </c>
      <c r="B228">
        <v>0.05</v>
      </c>
      <c r="D228" s="1">
        <v>4</v>
      </c>
      <c r="E228" s="1">
        <v>0.22500000000000001</v>
      </c>
      <c r="G228" s="1">
        <v>1.794820798143346E-2</v>
      </c>
      <c r="H228" s="1">
        <v>2.3210840862085552E-2</v>
      </c>
      <c r="J228" s="1">
        <v>1.9261906252E-2</v>
      </c>
      <c r="K228" s="1">
        <v>1.6495893439999999E-2</v>
      </c>
      <c r="M228" s="3">
        <f t="shared" si="39"/>
        <v>2.9070038077811153E-2</v>
      </c>
      <c r="N228">
        <f t="shared" si="40"/>
        <v>8.8235578100695197E-2</v>
      </c>
      <c r="P228" s="3">
        <v>2.46E-2</v>
      </c>
      <c r="Q228" s="3">
        <v>2.2499999999999999E-2</v>
      </c>
      <c r="S228">
        <f t="shared" si="45"/>
        <v>1.1817088649516729</v>
      </c>
      <c r="T228">
        <f t="shared" si="46"/>
        <v>3.9215812489197868</v>
      </c>
      <c r="V228">
        <f t="shared" si="47"/>
        <v>8.8209324195402026</v>
      </c>
      <c r="W228">
        <f t="shared" si="48"/>
        <v>3.3236701947011282E-2</v>
      </c>
      <c r="Y228">
        <f t="shared" si="41"/>
        <v>0.72960195046477472</v>
      </c>
      <c r="Z228">
        <f t="shared" si="42"/>
        <v>1.0315929272038025</v>
      </c>
      <c r="AB228">
        <f t="shared" si="37"/>
        <v>6.8689070605479152</v>
      </c>
      <c r="AC228">
        <f t="shared" si="38"/>
        <v>9.9158861102820204</v>
      </c>
      <c r="AE228">
        <f t="shared" si="43"/>
        <v>9.7261719726663678</v>
      </c>
      <c r="AF228">
        <f t="shared" si="44"/>
        <v>9.9729832882579839</v>
      </c>
    </row>
    <row r="229" spans="1:32">
      <c r="A229" s="1">
        <v>3</v>
      </c>
      <c r="B229">
        <v>0.21249999999999999</v>
      </c>
      <c r="D229" s="1">
        <v>4</v>
      </c>
      <c r="E229" s="1">
        <v>0.22500000000000001</v>
      </c>
      <c r="G229" s="1">
        <v>1.7986867362283738E-2</v>
      </c>
      <c r="H229" s="1">
        <v>1.3034729646379381E-2</v>
      </c>
      <c r="J229" s="1">
        <v>4.9697122279999999E-2</v>
      </c>
      <c r="K229" s="1">
        <v>4.22056892E-2</v>
      </c>
      <c r="M229" s="3">
        <f t="shared" si="39"/>
        <v>9.3394663214094578E-2</v>
      </c>
      <c r="N229">
        <f t="shared" si="40"/>
        <v>9.3413472948793139E-2</v>
      </c>
      <c r="P229" s="3">
        <v>2.0799999999999999E-2</v>
      </c>
      <c r="Q229" s="3">
        <v>2.2499999999999999E-2</v>
      </c>
      <c r="S229">
        <f t="shared" si="45"/>
        <v>4.4901280391391625</v>
      </c>
      <c r="T229">
        <f t="shared" si="46"/>
        <v>4.1517099088352509</v>
      </c>
      <c r="V229">
        <f t="shared" si="47"/>
        <v>1.4776218776308078E-2</v>
      </c>
      <c r="W229">
        <f t="shared" si="48"/>
        <v>2.36267301263632E-2</v>
      </c>
      <c r="Y229">
        <f t="shared" si="41"/>
        <v>0.86475323857133357</v>
      </c>
      <c r="Z229">
        <f t="shared" si="42"/>
        <v>0.57932131761686134</v>
      </c>
      <c r="AB229">
        <f t="shared" si="37"/>
        <v>9.0390636206730459</v>
      </c>
      <c r="AC229">
        <f t="shared" si="38"/>
        <v>3.2354784675261827</v>
      </c>
      <c r="AE229">
        <f t="shared" si="43"/>
        <v>9.8737843943153276</v>
      </c>
      <c r="AF229">
        <f t="shared" si="44"/>
        <v>9.5258390195495721</v>
      </c>
    </row>
    <row r="230" spans="1:32">
      <c r="A230" s="1">
        <v>1</v>
      </c>
      <c r="B230">
        <v>0.05</v>
      </c>
      <c r="D230" s="1">
        <v>4</v>
      </c>
      <c r="E230" s="1">
        <v>0.22500000000000001</v>
      </c>
      <c r="G230" s="1">
        <v>9.6418437589521292E-3</v>
      </c>
      <c r="H230" s="1">
        <v>7.0653006806960777E-3</v>
      </c>
      <c r="J230" s="1">
        <v>5.2177314599999997E-3</v>
      </c>
      <c r="K230" s="1">
        <v>1.67668375E-3</v>
      </c>
      <c r="M230" s="3">
        <f t="shared" si="39"/>
        <v>2.1619858406317378E-2</v>
      </c>
      <c r="N230">
        <f t="shared" si="40"/>
        <v>7.7913994810232021E-2</v>
      </c>
      <c r="P230" s="3">
        <v>1.43E-2</v>
      </c>
      <c r="Q230" s="3">
        <v>1.7100000000000001E-2</v>
      </c>
      <c r="S230">
        <f t="shared" si="45"/>
        <v>1.5118782102319845</v>
      </c>
      <c r="T230">
        <f t="shared" si="46"/>
        <v>4.5563739655106446</v>
      </c>
      <c r="V230">
        <f t="shared" si="47"/>
        <v>5.2797977959872542</v>
      </c>
      <c r="W230">
        <f t="shared" si="48"/>
        <v>1.3534698156906711E-2</v>
      </c>
      <c r="Y230">
        <f t="shared" si="41"/>
        <v>0.67425480831833073</v>
      </c>
      <c r="Z230">
        <f t="shared" si="42"/>
        <v>0.41317547840327939</v>
      </c>
      <c r="AB230">
        <f t="shared" si="37"/>
        <v>5.5965615140480409</v>
      </c>
      <c r="AC230">
        <f t="shared" si="38"/>
        <v>0.57189885014323327</v>
      </c>
      <c r="AE230">
        <f t="shared" si="43"/>
        <v>9.6576481044468832</v>
      </c>
      <c r="AF230">
        <f t="shared" si="44"/>
        <v>9.2322690772432843</v>
      </c>
    </row>
    <row r="231" spans="1:32">
      <c r="A231" s="1">
        <v>2</v>
      </c>
      <c r="B231">
        <v>0.15</v>
      </c>
      <c r="D231" s="1">
        <v>4</v>
      </c>
      <c r="E231" s="1">
        <v>0.22500000000000001</v>
      </c>
      <c r="G231" s="1">
        <v>9.9608137278678083E-3</v>
      </c>
      <c r="H231" s="1">
        <v>1.2894060470625242E-2</v>
      </c>
      <c r="J231" s="1">
        <v>2.1692177E-3</v>
      </c>
      <c r="K231" s="1">
        <v>-1.3555619E-3</v>
      </c>
      <c r="M231" s="3">
        <f t="shared" si="39"/>
        <v>5.4043343809289268E-2</v>
      </c>
      <c r="N231">
        <f t="shared" si="40"/>
        <v>7.8846166190208414E-2</v>
      </c>
      <c r="P231" s="3">
        <v>0</v>
      </c>
      <c r="Q231" s="3">
        <v>0</v>
      </c>
      <c r="S231" t="s">
        <v>7</v>
      </c>
      <c r="T231" t="s">
        <v>7</v>
      </c>
      <c r="V231" t="s">
        <v>7</v>
      </c>
      <c r="W231" t="s">
        <v>7</v>
      </c>
      <c r="Y231" t="s">
        <v>7</v>
      </c>
      <c r="Z231" t="s">
        <v>7</v>
      </c>
      <c r="AB231" t="s">
        <v>7</v>
      </c>
      <c r="AC231" t="s">
        <v>7</v>
      </c>
      <c r="AE231" t="s">
        <v>7</v>
      </c>
      <c r="AF231" t="s">
        <v>7</v>
      </c>
    </row>
    <row r="232" spans="1:32">
      <c r="A232" s="1">
        <v>3</v>
      </c>
      <c r="B232">
        <v>0.21249999999999999</v>
      </c>
      <c r="D232" s="1">
        <v>4</v>
      </c>
      <c r="E232" s="1">
        <v>0.22500000000000001</v>
      </c>
      <c r="G232" s="1">
        <v>1.2345892331255697E-2</v>
      </c>
      <c r="H232" s="1">
        <v>1.1809619866911456E-2</v>
      </c>
      <c r="J232" s="1">
        <v>1.1589690588000001E-2</v>
      </c>
      <c r="K232" s="1">
        <v>3.7960425599999998E-3</v>
      </c>
      <c r="M232" s="3">
        <f t="shared" si="39"/>
        <v>7.8811860973085221E-2</v>
      </c>
      <c r="N232">
        <f t="shared" si="40"/>
        <v>8.0201887475637154E-2</v>
      </c>
      <c r="P232" s="3">
        <v>2.0500000000000001E-2</v>
      </c>
      <c r="Q232" s="3">
        <v>1.7999999999999999E-2</v>
      </c>
      <c r="S232">
        <f t="shared" si="45"/>
        <v>3.8444810230773276</v>
      </c>
      <c r="T232">
        <f t="shared" si="46"/>
        <v>4.4556604153131758</v>
      </c>
      <c r="V232">
        <f t="shared" si="47"/>
        <v>3.7427679251487871E-2</v>
      </c>
      <c r="W232">
        <f t="shared" si="48"/>
        <v>1.547446187659376E-2</v>
      </c>
      <c r="Y232">
        <f t="shared" si="41"/>
        <v>0.60223865030515589</v>
      </c>
      <c r="Z232">
        <f t="shared" si="42"/>
        <v>0.65608999260619205</v>
      </c>
      <c r="AB232">
        <f t="shared" si="37"/>
        <v>3.791227358259059</v>
      </c>
      <c r="AC232">
        <f t="shared" si="38"/>
        <v>5.1464425088065111</v>
      </c>
      <c r="AE232">
        <f t="shared" si="43"/>
        <v>9.5595372482040624</v>
      </c>
      <c r="AF232">
        <f t="shared" si="44"/>
        <v>9.6339268269578096</v>
      </c>
    </row>
    <row r="233" spans="1:32">
      <c r="A233" s="1">
        <v>3</v>
      </c>
      <c r="B233">
        <v>0.21249999999999999</v>
      </c>
      <c r="D233" s="1">
        <v>4</v>
      </c>
      <c r="E233" s="1">
        <v>0.22500000000000001</v>
      </c>
      <c r="G233" s="1">
        <v>6.408503710019958E-3</v>
      </c>
      <c r="H233" s="1">
        <v>1.4759823505614247E-2</v>
      </c>
      <c r="J233" s="1">
        <v>4.8494128275559998</v>
      </c>
      <c r="K233" s="1">
        <v>4.8779489839699997</v>
      </c>
      <c r="M233" s="3">
        <f t="shared" si="39"/>
        <v>1.6894404437553401</v>
      </c>
      <c r="N233">
        <f t="shared" si="40"/>
        <v>1.7059029358252047</v>
      </c>
      <c r="P233" s="3">
        <v>2.6200000000000001E-2</v>
      </c>
      <c r="Q233" s="3">
        <v>2.64E-2</v>
      </c>
      <c r="S233">
        <f t="shared" si="45"/>
        <v>64.482459685318318</v>
      </c>
      <c r="T233">
        <f t="shared" si="46"/>
        <v>64.617535447924425</v>
      </c>
      <c r="V233">
        <f t="shared" si="47"/>
        <v>1.6867467029709672E-9</v>
      </c>
      <c r="W233">
        <f t="shared" si="48"/>
        <v>1.6657012176221843E-9</v>
      </c>
      <c r="Y233">
        <f t="shared" si="41"/>
        <v>0.24459937824503655</v>
      </c>
      <c r="Z233">
        <f t="shared" si="42"/>
        <v>0.55908422369750932</v>
      </c>
      <c r="AB233">
        <f t="shared" si="37"/>
        <v>2.590642632249851E-2</v>
      </c>
      <c r="AC233">
        <f t="shared" si="38"/>
        <v>2.7704306853262821</v>
      </c>
      <c r="AE233">
        <f t="shared" si="43"/>
        <v>8.7769106975093401</v>
      </c>
      <c r="AF233">
        <f t="shared" si="44"/>
        <v>9.494954474920549</v>
      </c>
    </row>
    <row r="234" spans="1:32">
      <c r="A234" s="1">
        <v>3</v>
      </c>
      <c r="B234">
        <v>0.21249999999999999</v>
      </c>
      <c r="D234" s="1">
        <v>4</v>
      </c>
      <c r="E234" s="1">
        <v>0.22500000000000001</v>
      </c>
      <c r="G234" s="1">
        <v>2.1125816204312199E-3</v>
      </c>
      <c r="H234" s="1">
        <v>2.6693841792470386E-3</v>
      </c>
      <c r="J234" s="1">
        <v>4.748003719592</v>
      </c>
      <c r="K234" s="1">
        <v>4.7620419159900003</v>
      </c>
      <c r="M234" s="3">
        <f t="shared" si="39"/>
        <v>1.6542054337374772</v>
      </c>
      <c r="N234">
        <f t="shared" si="40"/>
        <v>1.6632371000564159</v>
      </c>
      <c r="P234" s="3">
        <v>2.6499999999999999E-2</v>
      </c>
      <c r="Q234" s="3">
        <v>2.52E-2</v>
      </c>
      <c r="S234">
        <f t="shared" si="45"/>
        <v>62.422846556131219</v>
      </c>
      <c r="T234">
        <f t="shared" si="46"/>
        <v>66.001472224460954</v>
      </c>
      <c r="V234">
        <f t="shared" si="47"/>
        <v>2.0494533009478084E-9</v>
      </c>
      <c r="W234">
        <f t="shared" si="48"/>
        <v>1.4668229748783642E-9</v>
      </c>
      <c r="Y234">
        <f t="shared" si="41"/>
        <v>7.9720061148347926E-2</v>
      </c>
      <c r="Z234">
        <f t="shared" si="42"/>
        <v>0.10592794362091423</v>
      </c>
      <c r="AB234">
        <f t="shared" si="37"/>
        <v>3.1124612398755915E-5</v>
      </c>
      <c r="AC234">
        <f t="shared" si="38"/>
        <v>1.7129943360236175E-4</v>
      </c>
      <c r="AE234">
        <f t="shared" si="43"/>
        <v>7.8031352462982415</v>
      </c>
      <c r="AF234">
        <f t="shared" si="44"/>
        <v>8.0500210828123198</v>
      </c>
    </row>
    <row r="235" spans="1:32">
      <c r="A235" s="1">
        <v>3</v>
      </c>
      <c r="B235">
        <v>0.21249999999999999</v>
      </c>
      <c r="D235" s="1">
        <v>4</v>
      </c>
      <c r="E235" s="1">
        <v>0.22500000000000001</v>
      </c>
      <c r="G235" s="1">
        <v>-1.8913560252553096E-2</v>
      </c>
      <c r="H235" s="1">
        <v>1.4005792215644127E-2</v>
      </c>
      <c r="J235" s="1">
        <v>0.48766082659600002</v>
      </c>
      <c r="K235" s="1">
        <v>0.50442043242000001</v>
      </c>
      <c r="M235" s="3">
        <f t="shared" si="39"/>
        <v>0.22708242211448229</v>
      </c>
      <c r="N235">
        <f t="shared" si="40"/>
        <v>0.24780874154521471</v>
      </c>
      <c r="P235" s="3">
        <v>2.5399999999999999E-2</v>
      </c>
      <c r="Q235" s="3">
        <v>2.3800000000000002E-2</v>
      </c>
      <c r="S235">
        <f t="shared" si="45"/>
        <v>8.940252839152846</v>
      </c>
      <c r="T235">
        <f t="shared" si="46"/>
        <v>10.412131997698095</v>
      </c>
      <c r="V235">
        <f t="shared" si="47"/>
        <v>2.3746043492266209E-4</v>
      </c>
      <c r="W235">
        <f t="shared" si="48"/>
        <v>9.516071439292984E-5</v>
      </c>
      <c r="Y235">
        <f t="shared" si="41"/>
        <v>-0.74462835639972824</v>
      </c>
      <c r="Z235">
        <f t="shared" si="42"/>
        <v>0.58847866452286246</v>
      </c>
      <c r="AB235">
        <f t="shared" si="37"/>
        <v>7.1793288098589452</v>
      </c>
      <c r="AC235">
        <f t="shared" si="38"/>
        <v>3.4544667980510537</v>
      </c>
      <c r="AE235">
        <f t="shared" si="43"/>
        <v>9.7438791413726964</v>
      </c>
      <c r="AF235">
        <f t="shared" si="44"/>
        <v>9.5394614439665322</v>
      </c>
    </row>
    <row r="236" spans="1:32">
      <c r="A236" s="1">
        <v>4</v>
      </c>
      <c r="B236">
        <v>0.26250000000000001</v>
      </c>
      <c r="D236" s="1">
        <v>4</v>
      </c>
      <c r="E236" s="1">
        <v>0.22500000000000001</v>
      </c>
      <c r="G236" s="1">
        <v>-5.6295019130546041E-2</v>
      </c>
      <c r="H236" s="1">
        <v>6.9633992403378264E-3</v>
      </c>
      <c r="J236" s="1">
        <v>17.280214809888001</v>
      </c>
      <c r="K236" s="1">
        <v>17.31396436831</v>
      </c>
      <c r="M236" s="3">
        <f t="shared" si="39"/>
        <v>5.8288065969191516</v>
      </c>
      <c r="N236">
        <f t="shared" si="40"/>
        <v>5.8486425891834459</v>
      </c>
      <c r="P236" s="3">
        <v>3.7400000000000003E-2</v>
      </c>
      <c r="Q236" s="3">
        <v>3.5099999999999999E-2</v>
      </c>
      <c r="S236">
        <f t="shared" si="45"/>
        <v>155.85044376789173</v>
      </c>
      <c r="T236">
        <f t="shared" si="46"/>
        <v>166.62799399383036</v>
      </c>
      <c r="V236">
        <f t="shared" si="47"/>
        <v>8.4615744969073785E-12</v>
      </c>
      <c r="W236">
        <f t="shared" si="48"/>
        <v>5.6651530334946595E-12</v>
      </c>
      <c r="Y236">
        <f t="shared" si="41"/>
        <v>-1.5052144152552416</v>
      </c>
      <c r="Z236">
        <f t="shared" si="42"/>
        <v>0.19838744274466741</v>
      </c>
      <c r="AB236">
        <f t="shared" si="37"/>
        <v>5.3526019184508726</v>
      </c>
      <c r="AC236">
        <f t="shared" si="38"/>
        <v>7.3874193831829429E-3</v>
      </c>
      <c r="AE236">
        <f t="shared" si="43"/>
        <v>9.6448032622937312</v>
      </c>
      <c r="AF236">
        <f t="shared" si="44"/>
        <v>8.5950283586273422</v>
      </c>
    </row>
    <row r="237" spans="1:32">
      <c r="A237" s="1">
        <v>3</v>
      </c>
      <c r="B237">
        <v>0.21249999999999999</v>
      </c>
      <c r="D237" s="1">
        <v>4</v>
      </c>
      <c r="E237" s="1">
        <v>0.22500000000000001</v>
      </c>
      <c r="G237" s="1">
        <v>-4.4116984176249714E-2</v>
      </c>
      <c r="H237" s="1">
        <v>2.0675843427509839E-2</v>
      </c>
      <c r="J237" s="1">
        <v>1.0134726818799999</v>
      </c>
      <c r="K237" s="1">
        <v>1.0437151063000001</v>
      </c>
      <c r="M237" s="3">
        <f t="shared" si="39"/>
        <v>0.3939518992345834</v>
      </c>
      <c r="N237">
        <f t="shared" si="40"/>
        <v>0.42979698324250332</v>
      </c>
      <c r="P237" s="3">
        <v>2.6499999999999999E-2</v>
      </c>
      <c r="Q237" s="3">
        <v>2.5100000000000001E-2</v>
      </c>
      <c r="S237">
        <f t="shared" si="45"/>
        <v>14.866109405078619</v>
      </c>
      <c r="T237">
        <f t="shared" si="46"/>
        <v>17.123385786553918</v>
      </c>
      <c r="V237">
        <f t="shared" si="47"/>
        <v>1.1233498989066732E-5</v>
      </c>
      <c r="W237">
        <f t="shared" si="48"/>
        <v>4.8101808351471137E-6</v>
      </c>
      <c r="Y237">
        <f t="shared" si="41"/>
        <v>-1.6647918557075365</v>
      </c>
      <c r="Z237">
        <f t="shared" si="42"/>
        <v>0.8237387819725035</v>
      </c>
      <c r="AB237">
        <f t="shared" si="37"/>
        <v>3.7525832533487256</v>
      </c>
      <c r="AC237">
        <f t="shared" si="38"/>
        <v>8.5246671968108707</v>
      </c>
      <c r="AE237">
        <f t="shared" si="43"/>
        <v>9.5572801147878703</v>
      </c>
      <c r="AF237">
        <f t="shared" si="44"/>
        <v>9.8315790264681961</v>
      </c>
    </row>
    <row r="238" spans="1:32">
      <c r="A238" s="1">
        <v>1</v>
      </c>
      <c r="B238">
        <v>0.05</v>
      </c>
      <c r="D238" s="1">
        <v>4</v>
      </c>
      <c r="E238" s="1">
        <v>0.22500000000000001</v>
      </c>
      <c r="G238" s="1">
        <v>-5.2757747301409717E-2</v>
      </c>
      <c r="H238" s="1">
        <v>1.3240294959685419E-2</v>
      </c>
      <c r="J238" s="1">
        <v>44.192127255312002</v>
      </c>
      <c r="K238" s="1">
        <v>44.180142263390003</v>
      </c>
      <c r="M238" s="3">
        <f t="shared" si="39"/>
        <v>14.729789836003532</v>
      </c>
      <c r="N238">
        <f t="shared" si="40"/>
        <v>14.806127519449896</v>
      </c>
      <c r="P238" s="3">
        <v>4.5499999999999999E-2</v>
      </c>
      <c r="Q238" s="3">
        <v>4.6399999999999997E-2</v>
      </c>
      <c r="S238">
        <f t="shared" si="45"/>
        <v>323.73164474733039</v>
      </c>
      <c r="T238">
        <f t="shared" si="46"/>
        <v>319.09757585021333</v>
      </c>
      <c r="V238">
        <f t="shared" si="47"/>
        <v>1.0533883702983045E-13</v>
      </c>
      <c r="W238">
        <f t="shared" si="48"/>
        <v>1.1485724956618818E-13</v>
      </c>
      <c r="Y238">
        <f t="shared" si="41"/>
        <v>-1.1595109297013124</v>
      </c>
      <c r="Z238">
        <f t="shared" si="42"/>
        <v>0.2853511844759789</v>
      </c>
      <c r="AB238">
        <f t="shared" si="37"/>
        <v>9.0129481626306873</v>
      </c>
      <c r="AC238">
        <f t="shared" si="38"/>
        <v>6.5072984108706794E-2</v>
      </c>
      <c r="AE238">
        <f t="shared" si="43"/>
        <v>9.8714503065804955</v>
      </c>
      <c r="AF238">
        <f t="shared" si="44"/>
        <v>8.9107593592391243</v>
      </c>
    </row>
    <row r="239" spans="1:32">
      <c r="A239" s="1">
        <v>2</v>
      </c>
      <c r="B239">
        <v>0.15</v>
      </c>
      <c r="D239" s="1">
        <v>2</v>
      </c>
      <c r="E239" s="1">
        <v>0.15</v>
      </c>
      <c r="G239" s="1">
        <v>1.4308604835417996E-2</v>
      </c>
      <c r="H239" s="1">
        <v>1.2686626177774052E-2</v>
      </c>
      <c r="J239" s="1">
        <v>0.10267451007599999</v>
      </c>
      <c r="K239" s="1">
        <v>9.6170899020000006E-2</v>
      </c>
      <c r="M239" s="3">
        <f t="shared" si="39"/>
        <v>8.8994371637139316E-2</v>
      </c>
      <c r="N239">
        <f t="shared" si="40"/>
        <v>8.6285841732591351E-2</v>
      </c>
      <c r="P239" s="3">
        <v>2.18E-2</v>
      </c>
      <c r="Q239" s="3">
        <v>2.2599999999999999E-2</v>
      </c>
      <c r="S239">
        <f t="shared" si="45"/>
        <v>4.0823106255568495</v>
      </c>
      <c r="T239">
        <f t="shared" si="46"/>
        <v>3.8179575987872281</v>
      </c>
      <c r="V239">
        <f t="shared" si="47"/>
        <v>2.613545513631697E-2</v>
      </c>
      <c r="W239">
        <f t="shared" si="48"/>
        <v>3.9009461381325349E-2</v>
      </c>
      <c r="Y239">
        <f t="shared" si="41"/>
        <v>0.65635801997330256</v>
      </c>
      <c r="Z239">
        <f t="shared" si="42"/>
        <v>0.56135514060947134</v>
      </c>
      <c r="AB239">
        <f t="shared" si="37"/>
        <v>5.1531544262110778</v>
      </c>
      <c r="AC239">
        <f t="shared" si="38"/>
        <v>2.8211453925482051</v>
      </c>
      <c r="AE239">
        <f t="shared" si="43"/>
        <v>9.6342815924252037</v>
      </c>
      <c r="AF239">
        <f t="shared" si="44"/>
        <v>9.4984754081031308</v>
      </c>
    </row>
    <row r="240" spans="1:32">
      <c r="A240" s="1">
        <v>3</v>
      </c>
      <c r="B240">
        <v>0.21249999999999999</v>
      </c>
      <c r="D240" s="1">
        <v>4</v>
      </c>
      <c r="E240" s="1">
        <v>0.22500000000000001</v>
      </c>
      <c r="G240" s="1">
        <v>2.5362376621665905E-2</v>
      </c>
      <c r="H240" s="1">
        <v>1.4450134214196391E-2</v>
      </c>
      <c r="J240" s="1">
        <v>0.31085483580399997</v>
      </c>
      <c r="K240" s="1">
        <v>0.30940185228</v>
      </c>
      <c r="M240" s="3">
        <f t="shared" si="39"/>
        <v>0.18290573747522196</v>
      </c>
      <c r="N240">
        <f t="shared" si="40"/>
        <v>0.18295066216473213</v>
      </c>
      <c r="P240" s="3">
        <v>2.23E-2</v>
      </c>
      <c r="Q240" s="3">
        <v>2.2499999999999999E-2</v>
      </c>
      <c r="S240">
        <f t="shared" si="45"/>
        <v>8.2020510078574862</v>
      </c>
      <c r="T240">
        <f t="shared" si="46"/>
        <v>8.1311405406547621</v>
      </c>
      <c r="V240">
        <f t="shared" si="47"/>
        <v>3.9824370846385426E-4</v>
      </c>
      <c r="W240">
        <f t="shared" si="48"/>
        <v>4.195406743108683E-4</v>
      </c>
      <c r="Y240">
        <f t="shared" si="41"/>
        <v>1.1373263059043006</v>
      </c>
      <c r="Z240">
        <f t="shared" si="42"/>
        <v>0.64222818729761744</v>
      </c>
      <c r="AB240">
        <f t="shared" si="37"/>
        <v>9.1947280364637081</v>
      </c>
      <c r="AC240">
        <f t="shared" si="38"/>
        <v>4.7974671288161659</v>
      </c>
      <c r="AE240">
        <f t="shared" si="43"/>
        <v>9.8882298313588119</v>
      </c>
      <c r="AF240">
        <f t="shared" si="44"/>
        <v>9.6153787255353063</v>
      </c>
    </row>
    <row r="241" spans="1:32">
      <c r="A241" s="1">
        <v>3</v>
      </c>
      <c r="B241">
        <v>0.21249999999999999</v>
      </c>
      <c r="D241" s="1">
        <v>4</v>
      </c>
      <c r="E241" s="1">
        <v>0.22500000000000001</v>
      </c>
      <c r="G241" s="1">
        <v>1.0229909998121298E-2</v>
      </c>
      <c r="H241" s="1">
        <v>5.1877172079170661E-3</v>
      </c>
      <c r="J241" s="1">
        <v>6.2110901536999998</v>
      </c>
      <c r="K241" s="1">
        <v>6.2214847115999996</v>
      </c>
      <c r="M241" s="3">
        <f t="shared" si="39"/>
        <v>2.1446066878993739</v>
      </c>
      <c r="N241">
        <f t="shared" si="40"/>
        <v>2.1505574762693054</v>
      </c>
      <c r="P241" s="3">
        <v>2.8000000000000001E-2</v>
      </c>
      <c r="Q241" s="3">
        <v>2.5499999999999998E-2</v>
      </c>
      <c r="S241">
        <f t="shared" si="45"/>
        <v>76.593095996406205</v>
      </c>
      <c r="T241">
        <f t="shared" si="46"/>
        <v>84.335587304678654</v>
      </c>
      <c r="V241">
        <f t="shared" si="47"/>
        <v>6.0056731658996941E-10</v>
      </c>
      <c r="W241">
        <f t="shared" si="48"/>
        <v>3.3700333582203518E-10</v>
      </c>
      <c r="Y241">
        <f t="shared" si="41"/>
        <v>0.36535392850433207</v>
      </c>
      <c r="Z241">
        <f t="shared" si="42"/>
        <v>0.20343989050655162</v>
      </c>
      <c r="AB241">
        <f t="shared" si="37"/>
        <v>0.28102357943185946</v>
      </c>
      <c r="AC241">
        <f t="shared" si="38"/>
        <v>8.5896774901785562E-3</v>
      </c>
      <c r="AE241">
        <f t="shared" si="43"/>
        <v>9.1254275630016171</v>
      </c>
      <c r="AF241">
        <f t="shared" si="44"/>
        <v>8.6168722268518874</v>
      </c>
    </row>
    <row r="242" spans="1:32">
      <c r="A242" s="1">
        <v>3</v>
      </c>
      <c r="B242">
        <v>0.21249999999999999</v>
      </c>
      <c r="D242" s="1">
        <v>4</v>
      </c>
      <c r="E242" s="1">
        <v>0.22500000000000001</v>
      </c>
      <c r="G242" s="1">
        <v>-6.0146823934230688E-2</v>
      </c>
      <c r="H242" s="1">
        <v>8.6937564118704878E-3</v>
      </c>
      <c r="J242" s="1">
        <v>22.237979469348002</v>
      </c>
      <c r="K242" s="1">
        <v>22.271625487760002</v>
      </c>
      <c r="M242" s="3">
        <f t="shared" si="39"/>
        <v>7.4634442151379234</v>
      </c>
      <c r="N242">
        <f t="shared" si="40"/>
        <v>7.501773081390624</v>
      </c>
      <c r="P242" s="3">
        <v>4.2500000000000003E-2</v>
      </c>
      <c r="Q242" s="3">
        <v>4.2000000000000003E-2</v>
      </c>
      <c r="S242">
        <f t="shared" si="45"/>
        <v>175.61045212089229</v>
      </c>
      <c r="T242">
        <f t="shared" si="46"/>
        <v>178.61364479501484</v>
      </c>
      <c r="V242">
        <f t="shared" si="47"/>
        <v>4.1342551456119452E-12</v>
      </c>
      <c r="W242">
        <f t="shared" si="48"/>
        <v>3.7343209835521553E-12</v>
      </c>
      <c r="Y242">
        <f t="shared" si="41"/>
        <v>-1.4152193866877807</v>
      </c>
      <c r="Z242">
        <f t="shared" si="42"/>
        <v>0.20699420028263066</v>
      </c>
      <c r="AB242">
        <f t="shared" si="37"/>
        <v>6.3626251859046583</v>
      </c>
      <c r="AC242">
        <f t="shared" si="38"/>
        <v>9.52954363910654E-3</v>
      </c>
      <c r="AE242">
        <f t="shared" si="43"/>
        <v>9.6983524615620471</v>
      </c>
      <c r="AF242">
        <f t="shared" si="44"/>
        <v>8.6319163544835327</v>
      </c>
    </row>
    <row r="243" spans="1:32">
      <c r="A243" s="1">
        <v>4</v>
      </c>
      <c r="B243">
        <v>0.26250000000000001</v>
      </c>
      <c r="D243" s="1">
        <v>4</v>
      </c>
      <c r="E243" s="1">
        <v>0.22500000000000001</v>
      </c>
      <c r="G243" s="1">
        <v>-4.4548384575008558E-2</v>
      </c>
      <c r="H243" s="1">
        <v>5.8990700783758789E-3</v>
      </c>
      <c r="J243" s="1">
        <v>12.875599019859999</v>
      </c>
      <c r="K243" s="1">
        <v>12.90446743255</v>
      </c>
      <c r="M243" s="3">
        <f t="shared" si="39"/>
        <v>4.3645168784283301</v>
      </c>
      <c r="N243">
        <f t="shared" si="40"/>
        <v>4.3784555008761252</v>
      </c>
      <c r="P243" s="3">
        <v>3.0700000000000002E-2</v>
      </c>
      <c r="Q243" s="3">
        <v>3.0099999999999998E-2</v>
      </c>
      <c r="S243">
        <f t="shared" si="45"/>
        <v>142.16667356444071</v>
      </c>
      <c r="T243">
        <f t="shared" si="46"/>
        <v>145.46363790286131</v>
      </c>
      <c r="V243">
        <f t="shared" si="47"/>
        <v>1.4686307953975497E-11</v>
      </c>
      <c r="W243">
        <f t="shared" si="48"/>
        <v>1.2798903771135118E-11</v>
      </c>
      <c r="Y243">
        <f t="shared" si="41"/>
        <v>-1.451087445440018</v>
      </c>
      <c r="Z243">
        <f t="shared" si="42"/>
        <v>0.19598239463042788</v>
      </c>
      <c r="AB243">
        <f t="shared" si="37"/>
        <v>5.9557839065583389</v>
      </c>
      <c r="AC243">
        <f t="shared" si="38"/>
        <v>6.8664240494923394E-3</v>
      </c>
      <c r="AE243">
        <f t="shared" si="43"/>
        <v>9.6766128306341663</v>
      </c>
      <c r="AF243">
        <f t="shared" si="44"/>
        <v>8.5844341196693978</v>
      </c>
    </row>
    <row r="244" spans="1:32">
      <c r="A244" s="1">
        <v>3</v>
      </c>
      <c r="B244">
        <v>0.21249999999999999</v>
      </c>
      <c r="D244" s="1">
        <v>4</v>
      </c>
      <c r="E244" s="1">
        <v>0.22500000000000001</v>
      </c>
      <c r="G244" s="1">
        <v>1.3048119906546432E-2</v>
      </c>
      <c r="H244" s="1">
        <v>1.6398865446967923E-2</v>
      </c>
      <c r="J244" s="1">
        <v>0.123745799216</v>
      </c>
      <c r="K244" s="1">
        <v>0.11101516297</v>
      </c>
      <c r="M244" s="3">
        <f t="shared" si="39"/>
        <v>0.11643130637418214</v>
      </c>
      <c r="N244">
        <f t="shared" si="40"/>
        <v>0.11747134280565596</v>
      </c>
      <c r="P244" s="3">
        <v>1.9900000000000001E-2</v>
      </c>
      <c r="Q244" s="3">
        <v>2.18E-2</v>
      </c>
      <c r="S244">
        <f t="shared" si="45"/>
        <v>5.8508194157880471</v>
      </c>
      <c r="T244">
        <f t="shared" si="46"/>
        <v>5.3885937066814664</v>
      </c>
      <c r="V244">
        <f t="shared" si="47"/>
        <v>3.021899057923274E-3</v>
      </c>
      <c r="W244">
        <f t="shared" si="48"/>
        <v>4.9505255592831561E-3</v>
      </c>
      <c r="Y244">
        <f t="shared" si="41"/>
        <v>0.65568441741439354</v>
      </c>
      <c r="Z244">
        <f t="shared" si="42"/>
        <v>0.75224153426458362</v>
      </c>
      <c r="AB244">
        <f t="shared" si="37"/>
        <v>5.1362829340262595</v>
      </c>
      <c r="AC244">
        <f t="shared" si="38"/>
        <v>7.3300715116842836</v>
      </c>
      <c r="AE244">
        <f t="shared" si="43"/>
        <v>9.6333897252364711</v>
      </c>
      <c r="AF244">
        <f t="shared" si="44"/>
        <v>9.7527146177684312</v>
      </c>
    </row>
    <row r="245" spans="1:32">
      <c r="A245" s="1">
        <v>3</v>
      </c>
      <c r="B245">
        <v>0.21249999999999999</v>
      </c>
      <c r="D245" s="1">
        <v>4</v>
      </c>
      <c r="E245" s="1">
        <v>0.22500000000000001</v>
      </c>
      <c r="G245" s="1">
        <v>1.7739450153265102E-2</v>
      </c>
      <c r="H245" s="1">
        <v>1.2017198197548398E-2</v>
      </c>
      <c r="J245" s="1">
        <v>4.7123634551999999E-2</v>
      </c>
      <c r="K245" s="1">
        <v>4.3186162190000002E-2</v>
      </c>
      <c r="M245" s="3">
        <f t="shared" si="39"/>
        <v>9.2454361568421697E-2</v>
      </c>
      <c r="N245">
        <f t="shared" si="40"/>
        <v>9.3401120129182794E-2</v>
      </c>
      <c r="P245" s="3">
        <v>2.1999999999999999E-2</v>
      </c>
      <c r="Q245" s="3">
        <v>2.2700000000000001E-2</v>
      </c>
      <c r="S245">
        <f t="shared" si="45"/>
        <v>4.2024709803828051</v>
      </c>
      <c r="T245">
        <f t="shared" si="46"/>
        <v>4.1145867898318409</v>
      </c>
      <c r="V245">
        <f t="shared" si="47"/>
        <v>2.1968625488341106E-2</v>
      </c>
      <c r="W245">
        <f t="shared" si="48"/>
        <v>2.4931970993139395E-2</v>
      </c>
      <c r="Y245">
        <f t="shared" si="41"/>
        <v>0.80633864333023197</v>
      </c>
      <c r="Z245">
        <f t="shared" si="42"/>
        <v>0.5293919910814272</v>
      </c>
      <c r="AB245">
        <f t="shared" si="37"/>
        <v>8.2703248303946442</v>
      </c>
      <c r="AC245">
        <f t="shared" si="38"/>
        <v>2.147912778427743</v>
      </c>
      <c r="AE245">
        <f t="shared" si="43"/>
        <v>9.8130349472383624</v>
      </c>
      <c r="AF245">
        <f t="shared" si="44"/>
        <v>9.4475547335624981</v>
      </c>
    </row>
    <row r="246" spans="1:32">
      <c r="A246" s="1">
        <v>3</v>
      </c>
      <c r="B246">
        <v>0.21249999999999999</v>
      </c>
      <c r="D246" s="1">
        <v>4</v>
      </c>
      <c r="E246" s="1">
        <v>0.22500000000000001</v>
      </c>
      <c r="G246" s="1">
        <v>-3.0266299674248402E-3</v>
      </c>
      <c r="H246" s="1">
        <v>7.101544634203755E-3</v>
      </c>
      <c r="J246" s="1">
        <v>1.4021682606679999</v>
      </c>
      <c r="K246" s="1">
        <v>1.40476209816</v>
      </c>
      <c r="M246" s="3">
        <f t="shared" si="39"/>
        <v>0.53721387690019162</v>
      </c>
      <c r="N246">
        <f t="shared" si="40"/>
        <v>0.54562121426473464</v>
      </c>
      <c r="P246" s="3">
        <v>1.9699999999999999E-2</v>
      </c>
      <c r="Q246" s="3">
        <v>2.2499999999999999E-2</v>
      </c>
      <c r="S246">
        <f t="shared" si="45"/>
        <v>27.269739944172166</v>
      </c>
      <c r="T246">
        <f t="shared" si="46"/>
        <v>24.249831745099318</v>
      </c>
      <c r="V246">
        <f t="shared" si="47"/>
        <v>2.948583643127895E-7</v>
      </c>
      <c r="W246">
        <f t="shared" si="48"/>
        <v>5.9627560308187635E-7</v>
      </c>
      <c r="Y246">
        <f t="shared" si="41"/>
        <v>-0.15363603895557565</v>
      </c>
      <c r="Z246">
        <f t="shared" si="42"/>
        <v>0.31562420596461133</v>
      </c>
      <c r="AB246">
        <f t="shared" si="37"/>
        <v>1.5943919699822453E-3</v>
      </c>
      <c r="AC246">
        <f t="shared" si="38"/>
        <v>0.11858072962495363</v>
      </c>
      <c r="AE246">
        <f t="shared" si="43"/>
        <v>8.3729862033139035</v>
      </c>
      <c r="AF246">
        <f t="shared" si="44"/>
        <v>8.9983406057650992</v>
      </c>
    </row>
    <row r="247" spans="1:32">
      <c r="A247" s="1">
        <v>4</v>
      </c>
      <c r="B247">
        <v>0.26250000000000001</v>
      </c>
      <c r="D247" s="1">
        <v>4</v>
      </c>
      <c r="E247" s="1">
        <v>0.22500000000000001</v>
      </c>
      <c r="G247" s="1">
        <v>-2.4507752254303017E-3</v>
      </c>
      <c r="H247" s="1">
        <v>7.2113716547746714E-3</v>
      </c>
      <c r="J247" s="1">
        <v>7.155017594816</v>
      </c>
      <c r="K247" s="1">
        <v>7.1912345420700001</v>
      </c>
      <c r="M247" s="3">
        <f t="shared" si="39"/>
        <v>2.4716889398635233</v>
      </c>
      <c r="N247">
        <f t="shared" si="40"/>
        <v>2.4744819712415915</v>
      </c>
      <c r="P247" s="3">
        <v>2.87E-2</v>
      </c>
      <c r="Q247" s="3">
        <v>2.8000000000000001E-2</v>
      </c>
      <c r="S247">
        <f t="shared" si="45"/>
        <v>86.121565848903259</v>
      </c>
      <c r="T247">
        <f t="shared" si="46"/>
        <v>88.374356115771121</v>
      </c>
      <c r="V247">
        <f t="shared" si="47"/>
        <v>2.9718571953288733E-10</v>
      </c>
      <c r="W247">
        <f t="shared" si="48"/>
        <v>2.5453169294546027E-10</v>
      </c>
      <c r="Y247">
        <f t="shared" si="41"/>
        <v>-8.5392864997571483E-2</v>
      </c>
      <c r="Z247">
        <f t="shared" si="42"/>
        <v>0.25754898767052398</v>
      </c>
      <c r="AB247">
        <f t="shared" si="37"/>
        <v>4.7013988188428078E-5</v>
      </c>
      <c r="AC247">
        <f t="shared" si="38"/>
        <v>3.5274721569971974E-2</v>
      </c>
      <c r="AE247">
        <f t="shared" si="43"/>
        <v>7.8628431694427618</v>
      </c>
      <c r="AF247">
        <f t="shared" si="44"/>
        <v>8.8217196943390839</v>
      </c>
    </row>
    <row r="248" spans="1:32">
      <c r="A248" s="1">
        <v>3</v>
      </c>
      <c r="B248">
        <v>0.21249999999999999</v>
      </c>
      <c r="D248" s="1">
        <v>4</v>
      </c>
      <c r="E248" s="1">
        <v>0.22500000000000001</v>
      </c>
      <c r="G248" s="1">
        <v>-4.4026843818698855E-2</v>
      </c>
      <c r="H248" s="1">
        <v>5.6506446453874707E-3</v>
      </c>
      <c r="J248" s="1">
        <v>12.557945440988</v>
      </c>
      <c r="K248" s="1">
        <v>12.584630584059999</v>
      </c>
      <c r="M248" s="3">
        <f t="shared" si="39"/>
        <v>4.2421395323897668</v>
      </c>
      <c r="N248">
        <f t="shared" si="40"/>
        <v>4.2717604095684623</v>
      </c>
      <c r="P248" s="3">
        <v>3.0200000000000001E-2</v>
      </c>
      <c r="Q248" s="3">
        <v>3.0099999999999998E-2</v>
      </c>
      <c r="S248">
        <f t="shared" si="45"/>
        <v>140.46819643674723</v>
      </c>
      <c r="T248">
        <f t="shared" si="46"/>
        <v>141.91895048400207</v>
      </c>
      <c r="V248">
        <f t="shared" si="47"/>
        <v>1.57845208866995E-11</v>
      </c>
      <c r="W248">
        <f t="shared" si="48"/>
        <v>1.4840792633384715E-11</v>
      </c>
      <c r="Y248">
        <f t="shared" si="41"/>
        <v>-1.4578425105529422</v>
      </c>
      <c r="Z248">
        <f t="shared" si="42"/>
        <v>0.18772905798629472</v>
      </c>
      <c r="AB248">
        <f t="shared" si="37"/>
        <v>5.8795949827729643</v>
      </c>
      <c r="AC248">
        <f t="shared" si="38"/>
        <v>5.3049213717317719E-3</v>
      </c>
      <c r="AE248">
        <f t="shared" si="43"/>
        <v>9.672578779871623</v>
      </c>
      <c r="AF248">
        <f t="shared" si="44"/>
        <v>8.547063001783652</v>
      </c>
    </row>
    <row r="249" spans="1:32">
      <c r="A249" s="1">
        <v>2</v>
      </c>
      <c r="B249">
        <v>0.15</v>
      </c>
      <c r="D249" s="1">
        <v>2</v>
      </c>
      <c r="E249" s="1">
        <v>0.15</v>
      </c>
      <c r="G249" s="1">
        <v>2.36007544755997E-2</v>
      </c>
      <c r="H249" s="1">
        <v>2.1187767457105759E-2</v>
      </c>
      <c r="J249" s="1">
        <v>0.69812880257599996</v>
      </c>
      <c r="K249" s="1">
        <v>0.70569677737000003</v>
      </c>
      <c r="M249" s="3">
        <f t="shared" si="39"/>
        <v>0.29057651901719989</v>
      </c>
      <c r="N249">
        <f t="shared" si="40"/>
        <v>0.2922948482757019</v>
      </c>
      <c r="P249" s="3">
        <v>2.1600000000000001E-2</v>
      </c>
      <c r="Q249" s="3">
        <v>2.24E-2</v>
      </c>
      <c r="S249">
        <f t="shared" si="45"/>
        <v>13.45261662116666</v>
      </c>
      <c r="T249">
        <f t="shared" si="46"/>
        <v>13.048877155165263</v>
      </c>
      <c r="V249">
        <f t="shared" si="47"/>
        <v>2.0457758151507897E-5</v>
      </c>
      <c r="W249">
        <f t="shared" si="48"/>
        <v>2.4561767516399517E-5</v>
      </c>
      <c r="Y249">
        <f t="shared" si="41"/>
        <v>1.0926275220185047</v>
      </c>
      <c r="Z249">
        <f t="shared" si="42"/>
        <v>0.94588247576364992</v>
      </c>
      <c r="AB249">
        <f t="shared" si="37"/>
        <v>9.529115273856906</v>
      </c>
      <c r="AC249">
        <f t="shared" si="38"/>
        <v>9.763293832228376</v>
      </c>
      <c r="AE249">
        <f t="shared" si="43"/>
        <v>9.9230557286199392</v>
      </c>
      <c r="AF249">
        <f t="shared" si="44"/>
        <v>9.951674358854266</v>
      </c>
    </row>
    <row r="250" spans="1:32">
      <c r="A250" s="1">
        <v>3</v>
      </c>
      <c r="B250">
        <v>0.21249999999999999</v>
      </c>
      <c r="D250" s="1">
        <v>4</v>
      </c>
      <c r="E250" s="1">
        <v>0.22500000000000001</v>
      </c>
      <c r="G250" s="1">
        <v>-4.3924606533641804E-3</v>
      </c>
      <c r="H250" s="1">
        <v>1.97145111221785E-3</v>
      </c>
      <c r="J250" s="1">
        <v>3.2089404132160002</v>
      </c>
      <c r="K250" s="1">
        <v>3.22248417507</v>
      </c>
      <c r="M250" s="3">
        <f t="shared" si="39"/>
        <v>1.1390159841875453</v>
      </c>
      <c r="N250">
        <f t="shared" si="40"/>
        <v>1.1498185420607394</v>
      </c>
      <c r="P250" s="3">
        <v>2.4199999999999999E-2</v>
      </c>
      <c r="Q250" s="3">
        <v>2.4400000000000002E-2</v>
      </c>
      <c r="S250">
        <f t="shared" si="45"/>
        <v>47.066776206096918</v>
      </c>
      <c r="T250">
        <f t="shared" si="46"/>
        <v>47.123710740194234</v>
      </c>
      <c r="V250">
        <f t="shared" si="47"/>
        <v>1.1153539890074988E-8</v>
      </c>
      <c r="W250">
        <f t="shared" si="48"/>
        <v>1.1072929946313477E-8</v>
      </c>
      <c r="Y250">
        <f t="shared" si="41"/>
        <v>-0.18150663856876778</v>
      </c>
      <c r="Z250">
        <f t="shared" si="42"/>
        <v>8.0797176730239742E-2</v>
      </c>
      <c r="AB250">
        <f t="shared" si="37"/>
        <v>4.3339448596693376E-3</v>
      </c>
      <c r="AC250">
        <f t="shared" si="38"/>
        <v>3.3734573483036896E-5</v>
      </c>
      <c r="AE250">
        <f t="shared" si="43"/>
        <v>8.5177850277917404</v>
      </c>
      <c r="AF250">
        <f t="shared" si="44"/>
        <v>7.814792371254625</v>
      </c>
    </row>
    <row r="251" spans="1:32">
      <c r="A251" s="1">
        <v>3</v>
      </c>
      <c r="B251">
        <v>0.21249999999999999</v>
      </c>
      <c r="D251" s="1">
        <v>4</v>
      </c>
      <c r="E251" s="1">
        <v>0.22500000000000001</v>
      </c>
      <c r="G251" s="1">
        <v>2.9648162133694721E-2</v>
      </c>
      <c r="H251" s="1">
        <v>1.7712237011653319E-2</v>
      </c>
      <c r="J251" s="1">
        <v>1.084702727124</v>
      </c>
      <c r="K251" s="1">
        <v>1.0878853206800001</v>
      </c>
      <c r="M251" s="3">
        <f t="shared" si="39"/>
        <v>0.44228362975256491</v>
      </c>
      <c r="N251">
        <f t="shared" si="40"/>
        <v>0.44353251923055109</v>
      </c>
      <c r="P251" s="3">
        <v>2.2599999999999999E-2</v>
      </c>
      <c r="Q251" s="3">
        <v>2.3E-2</v>
      </c>
      <c r="S251">
        <f t="shared" si="45"/>
        <v>19.570072112945351</v>
      </c>
      <c r="T251">
        <f t="shared" si="46"/>
        <v>19.284022575241352</v>
      </c>
      <c r="V251">
        <f t="shared" si="47"/>
        <v>2.1584639552633116E-6</v>
      </c>
      <c r="W251">
        <f t="shared" si="48"/>
        <v>2.3578358205570182E-6</v>
      </c>
      <c r="Y251">
        <f t="shared" si="41"/>
        <v>1.3118655811369346</v>
      </c>
      <c r="Z251">
        <f t="shared" si="42"/>
        <v>0.77009726137623125</v>
      </c>
      <c r="AB251">
        <f t="shared" si="37"/>
        <v>7.5218191611188994</v>
      </c>
      <c r="AC251">
        <f t="shared" si="38"/>
        <v>7.6658770058075554</v>
      </c>
      <c r="AE251">
        <f t="shared" si="43"/>
        <v>9.7642213243737306</v>
      </c>
      <c r="AF251">
        <f t="shared" si="44"/>
        <v>9.7730911579072455</v>
      </c>
    </row>
    <row r="252" spans="1:32">
      <c r="A252" s="1">
        <v>3</v>
      </c>
      <c r="B252">
        <v>0.21249999999999999</v>
      </c>
      <c r="D252" s="1">
        <v>4</v>
      </c>
      <c r="E252" s="1">
        <v>0.22500000000000001</v>
      </c>
      <c r="G252" s="1">
        <v>1.3631960467962121E-2</v>
      </c>
      <c r="H252" s="1">
        <v>1.1998333216505541E-2</v>
      </c>
      <c r="J252" s="1">
        <v>3.4977794332000003E-2</v>
      </c>
      <c r="K252" s="1">
        <v>2.7545001039999999E-2</v>
      </c>
      <c r="M252" s="3">
        <f t="shared" si="39"/>
        <v>8.7036584933320713E-2</v>
      </c>
      <c r="N252">
        <f t="shared" si="40"/>
        <v>8.8181111418835181E-2</v>
      </c>
      <c r="P252" s="3">
        <v>2.1499999999999998E-2</v>
      </c>
      <c r="Q252" s="3">
        <v>2.2599999999999999E-2</v>
      </c>
      <c r="S252">
        <f t="shared" si="45"/>
        <v>4.0482132527125918</v>
      </c>
      <c r="T252">
        <f t="shared" si="46"/>
        <v>3.9018190893289906</v>
      </c>
      <c r="V252">
        <f t="shared" si="47"/>
        <v>2.7481017180605416E-2</v>
      </c>
      <c r="W252">
        <f t="shared" si="48"/>
        <v>3.4256427335490461E-2</v>
      </c>
      <c r="Y252">
        <f t="shared" si="41"/>
        <v>0.63404467292847078</v>
      </c>
      <c r="Z252">
        <f t="shared" si="42"/>
        <v>0.53089969984537799</v>
      </c>
      <c r="AB252">
        <f t="shared" si="37"/>
        <v>4.5904388119021498</v>
      </c>
      <c r="AC252">
        <f t="shared" si="38"/>
        <v>2.1775608789707741</v>
      </c>
      <c r="AE252">
        <f t="shared" si="43"/>
        <v>9.6042397161509516</v>
      </c>
      <c r="AF252">
        <f t="shared" si="44"/>
        <v>9.4500249596085411</v>
      </c>
    </row>
    <row r="253" spans="1:32">
      <c r="A253" s="1">
        <v>3</v>
      </c>
      <c r="B253">
        <v>0.21249999999999999</v>
      </c>
      <c r="D253" s="1">
        <v>4</v>
      </c>
      <c r="E253" s="1">
        <v>0.22500000000000001</v>
      </c>
      <c r="G253" s="1">
        <v>1.6465739243901433E-3</v>
      </c>
      <c r="H253" s="1">
        <v>2.0335780084261221E-2</v>
      </c>
      <c r="J253" s="1">
        <v>0.88482647807600001</v>
      </c>
      <c r="K253" s="1">
        <v>0.88885505501999995</v>
      </c>
      <c r="M253" s="3">
        <f t="shared" si="39"/>
        <v>0.36632435066679675</v>
      </c>
      <c r="N253">
        <f t="shared" si="40"/>
        <v>0.37806361170142039</v>
      </c>
      <c r="P253" s="3">
        <v>1.9900000000000001E-2</v>
      </c>
      <c r="Q253" s="3">
        <v>2.29E-2</v>
      </c>
      <c r="S253">
        <f t="shared" si="45"/>
        <v>18.408258827477223</v>
      </c>
      <c r="T253">
        <f t="shared" si="46"/>
        <v>16.509328021896085</v>
      </c>
      <c r="V253">
        <f t="shared" si="47"/>
        <v>3.1161836626858631E-6</v>
      </c>
      <c r="W253">
        <f t="shared" si="48"/>
        <v>5.9885658019348132E-6</v>
      </c>
      <c r="Y253">
        <f t="shared" si="41"/>
        <v>8.2742408260811223E-2</v>
      </c>
      <c r="Z253">
        <f t="shared" si="42"/>
        <v>0.88802533119044635</v>
      </c>
      <c r="AB253">
        <f t="shared" si="37"/>
        <v>3.8910503281114156E-5</v>
      </c>
      <c r="AC253">
        <f t="shared" si="38"/>
        <v>9.2828025653242765</v>
      </c>
      <c r="AE253">
        <f t="shared" si="43"/>
        <v>7.8354563142202807</v>
      </c>
      <c r="AF253">
        <f t="shared" si="44"/>
        <v>9.8968507086727957</v>
      </c>
    </row>
    <row r="254" spans="1:32">
      <c r="A254" s="1">
        <v>1</v>
      </c>
      <c r="B254">
        <v>0.05</v>
      </c>
      <c r="D254" s="1">
        <v>4</v>
      </c>
      <c r="E254" s="1">
        <v>0.22500000000000001</v>
      </c>
      <c r="G254" s="1">
        <v>1.8776431238649718E-2</v>
      </c>
      <c r="H254" s="1">
        <v>1.8767079433184251E-2</v>
      </c>
      <c r="J254" s="1">
        <v>0.636726810004</v>
      </c>
      <c r="K254" s="1">
        <v>0.63841529978</v>
      </c>
      <c r="M254" s="3">
        <f t="shared" si="39"/>
        <v>0.23516774708088325</v>
      </c>
      <c r="N254">
        <f t="shared" si="40"/>
        <v>0.29406079307106142</v>
      </c>
      <c r="P254" s="3">
        <v>2.3900000000000001E-2</v>
      </c>
      <c r="Q254" s="3">
        <v>2.2100000000000002E-2</v>
      </c>
      <c r="S254">
        <f t="shared" si="45"/>
        <v>9.8396546895767045</v>
      </c>
      <c r="T254">
        <f t="shared" si="46"/>
        <v>13.305918238509566</v>
      </c>
      <c r="V254">
        <f t="shared" si="47"/>
        <v>1.3360263412873143E-4</v>
      </c>
      <c r="W254">
        <f t="shared" si="48"/>
        <v>2.1848894929270607E-5</v>
      </c>
      <c r="Y254">
        <f t="shared" si="41"/>
        <v>0.7856247380188166</v>
      </c>
      <c r="Z254">
        <f t="shared" si="42"/>
        <v>0.84918911462372171</v>
      </c>
      <c r="AB254">
        <f t="shared" si="37"/>
        <v>7.9374492014430844</v>
      </c>
      <c r="AC254">
        <f t="shared" si="38"/>
        <v>8.8572733134791477</v>
      </c>
      <c r="AE254">
        <f t="shared" si="43"/>
        <v>9.7904303004129662</v>
      </c>
      <c r="AF254">
        <f t="shared" si="44"/>
        <v>9.858008837004995</v>
      </c>
    </row>
    <row r="255" spans="1:32">
      <c r="A255" s="1">
        <v>3</v>
      </c>
      <c r="B255">
        <v>0.21249999999999999</v>
      </c>
      <c r="D255" s="1">
        <v>4</v>
      </c>
      <c r="E255" s="1">
        <v>0.22500000000000001</v>
      </c>
      <c r="G255" s="1">
        <v>-7.6041738325279831E-4</v>
      </c>
      <c r="H255" s="1">
        <v>2.641961525116017E-3</v>
      </c>
      <c r="J255" s="1">
        <v>2.7719402775519999</v>
      </c>
      <c r="K255" s="1">
        <v>2.7801940041900002</v>
      </c>
      <c r="M255" s="3">
        <f t="shared" si="39"/>
        <v>0.99455995338958247</v>
      </c>
      <c r="N255">
        <f t="shared" si="40"/>
        <v>1.0026119885717055</v>
      </c>
      <c r="P255" s="3">
        <v>2.1999999999999999E-2</v>
      </c>
      <c r="Q255" s="3">
        <v>2.3800000000000002E-2</v>
      </c>
      <c r="S255">
        <f t="shared" si="45"/>
        <v>45.207270608617385</v>
      </c>
      <c r="T255">
        <f t="shared" si="46"/>
        <v>42.126554141668294</v>
      </c>
      <c r="V255">
        <f t="shared" si="47"/>
        <v>1.4205277350990048E-8</v>
      </c>
      <c r="W255">
        <f t="shared" si="48"/>
        <v>2.1695208254466836E-8</v>
      </c>
      <c r="Y255">
        <f t="shared" si="41"/>
        <v>-3.4564426511490831E-2</v>
      </c>
      <c r="Z255">
        <f t="shared" si="42"/>
        <v>0.11100678676958053</v>
      </c>
      <c r="AB255">
        <f t="shared" si="37"/>
        <v>2.067643053483494E-7</v>
      </c>
      <c r="AC255">
        <f t="shared" si="38"/>
        <v>2.2687553897808853E-4</v>
      </c>
      <c r="AE255">
        <f t="shared" si="43"/>
        <v>7.0772587110403373</v>
      </c>
      <c r="AF255">
        <f t="shared" si="44"/>
        <v>8.0906990632755793</v>
      </c>
    </row>
    <row r="256" spans="1:32">
      <c r="A256" s="1">
        <v>1</v>
      </c>
      <c r="B256">
        <v>0.05</v>
      </c>
      <c r="D256" s="1">
        <v>4</v>
      </c>
      <c r="E256" s="1">
        <v>0.22500000000000001</v>
      </c>
      <c r="G256" s="1">
        <v>1.015440810271424E-2</v>
      </c>
      <c r="H256" s="1">
        <v>1.1581089633387697E-2</v>
      </c>
      <c r="J256" s="1">
        <v>0.60613698155600004</v>
      </c>
      <c r="K256" s="1">
        <v>0.60877094062000003</v>
      </c>
      <c r="M256" s="3">
        <f t="shared" si="39"/>
        <v>0.22209712988623809</v>
      </c>
      <c r="N256">
        <f t="shared" si="40"/>
        <v>0.28178401008446258</v>
      </c>
      <c r="P256" s="3">
        <v>2.0299999999999999E-2</v>
      </c>
      <c r="Q256" s="3">
        <v>2.3E-2</v>
      </c>
      <c r="S256">
        <f t="shared" si="45"/>
        <v>10.940745314593009</v>
      </c>
      <c r="T256">
        <f t="shared" si="46"/>
        <v>12.25147869932446</v>
      </c>
      <c r="V256">
        <f t="shared" si="47"/>
        <v>7.0699314052870889E-5</v>
      </c>
      <c r="W256">
        <f t="shared" si="48"/>
        <v>3.5856423637383356E-5</v>
      </c>
      <c r="Y256">
        <f t="shared" si="41"/>
        <v>0.50021714791695771</v>
      </c>
      <c r="Z256">
        <f t="shared" si="42"/>
        <v>0.50352563623424773</v>
      </c>
      <c r="AB256">
        <f t="shared" si="37"/>
        <v>1.619828352144999</v>
      </c>
      <c r="AC256">
        <f t="shared" si="38"/>
        <v>1.6752298845193838</v>
      </c>
      <c r="AE256">
        <f t="shared" si="43"/>
        <v>9.3983171513505841</v>
      </c>
      <c r="AF256">
        <f t="shared" si="44"/>
        <v>9.404043173777838</v>
      </c>
    </row>
    <row r="257" spans="1:32">
      <c r="A257" s="1">
        <v>3</v>
      </c>
      <c r="B257">
        <v>0.21249999999999999</v>
      </c>
      <c r="D257" s="1">
        <v>4</v>
      </c>
      <c r="E257" s="1">
        <v>0.22500000000000001</v>
      </c>
      <c r="G257" s="1">
        <v>-3.6599231941344401E-3</v>
      </c>
      <c r="H257" s="1">
        <v>5.3435175332977626E-3</v>
      </c>
      <c r="J257" s="1">
        <v>2.344194263836</v>
      </c>
      <c r="K257" s="1">
        <v>2.35537337922</v>
      </c>
      <c r="M257" s="3">
        <f t="shared" si="39"/>
        <v>0.85101144688062191</v>
      </c>
      <c r="N257">
        <f t="shared" si="40"/>
        <v>0.86190563225109929</v>
      </c>
      <c r="P257" s="3">
        <v>2.5700000000000001E-2</v>
      </c>
      <c r="Q257" s="3">
        <v>2.41E-2</v>
      </c>
      <c r="S257">
        <f t="shared" si="45"/>
        <v>33.113285870841317</v>
      </c>
      <c r="T257">
        <f t="shared" si="46"/>
        <v>35.763719180543539</v>
      </c>
      <c r="V257">
        <f t="shared" si="47"/>
        <v>9.1978382382158145E-8</v>
      </c>
      <c r="W257">
        <f t="shared" si="48"/>
        <v>5.7948657993569857E-8</v>
      </c>
      <c r="Y257">
        <f t="shared" si="41"/>
        <v>-0.14240946280678754</v>
      </c>
      <c r="Z257">
        <f t="shared" si="42"/>
        <v>0.22172271922397355</v>
      </c>
      <c r="AB257">
        <f t="shared" si="37"/>
        <v>1.0113293251870802E-3</v>
      </c>
      <c r="AC257">
        <f t="shared" si="38"/>
        <v>1.4387727391696857E-2</v>
      </c>
      <c r="AE257">
        <f t="shared" si="43"/>
        <v>8.3070776964138879</v>
      </c>
      <c r="AF257">
        <f t="shared" si="44"/>
        <v>8.6916203923460351</v>
      </c>
    </row>
    <row r="258" spans="1:32">
      <c r="A258" s="1">
        <v>3</v>
      </c>
      <c r="B258">
        <v>0.21249999999999999</v>
      </c>
      <c r="D258" s="1">
        <v>4</v>
      </c>
      <c r="E258" s="1">
        <v>0.22500000000000001</v>
      </c>
      <c r="G258" s="1">
        <v>1.0876310119237675E-2</v>
      </c>
      <c r="H258" s="1">
        <v>1.3859317647704386E-2</v>
      </c>
      <c r="J258" s="1">
        <v>9.7154666692E-2</v>
      </c>
      <c r="K258" s="1">
        <v>9.0544213240000004E-2</v>
      </c>
      <c r="M258" s="3">
        <f t="shared" si="39"/>
        <v>0.10684365893707921</v>
      </c>
      <c r="N258">
        <f t="shared" si="40"/>
        <v>0.10980117696256814</v>
      </c>
      <c r="P258" s="3">
        <v>2.41E-2</v>
      </c>
      <c r="Q258" s="3">
        <v>2.2599999999999999E-2</v>
      </c>
      <c r="S258">
        <f t="shared" si="45"/>
        <v>4.4333468438622079</v>
      </c>
      <c r="T258">
        <f t="shared" si="46"/>
        <v>4.8584591576357585</v>
      </c>
      <c r="V258">
        <f t="shared" si="47"/>
        <v>1.5947004532169663E-2</v>
      </c>
      <c r="W258">
        <f t="shared" si="48"/>
        <v>9.2117948671359973E-3</v>
      </c>
      <c r="Y258">
        <f t="shared" si="41"/>
        <v>0.45129917507210271</v>
      </c>
      <c r="Z258">
        <f t="shared" si="42"/>
        <v>0.61324414370373392</v>
      </c>
      <c r="AB258">
        <f t="shared" si="37"/>
        <v>0.9371616154590996</v>
      </c>
      <c r="AC258">
        <f t="shared" si="38"/>
        <v>4.0655495760590066</v>
      </c>
      <c r="AE258">
        <f t="shared" si="43"/>
        <v>9.3089290793515644</v>
      </c>
      <c r="AF258">
        <f t="shared" si="44"/>
        <v>9.5752668190343133</v>
      </c>
    </row>
    <row r="259" spans="1:32">
      <c r="A259" s="1">
        <v>4</v>
      </c>
      <c r="B259">
        <v>0.26250000000000001</v>
      </c>
      <c r="D259" s="1">
        <v>4</v>
      </c>
      <c r="E259" s="1">
        <v>0.22500000000000001</v>
      </c>
      <c r="G259" s="1">
        <v>1.6303548910688609E-3</v>
      </c>
      <c r="H259" s="1">
        <v>9.3886162968042173E-3</v>
      </c>
      <c r="J259" s="1">
        <v>5.0289281107799999</v>
      </c>
      <c r="K259" s="1">
        <v>5.0503442761999997</v>
      </c>
      <c r="M259" s="3">
        <f t="shared" si="39"/>
        <v>1.7643528218903564</v>
      </c>
      <c r="N259">
        <f t="shared" si="40"/>
        <v>1.7615776308322679</v>
      </c>
      <c r="P259" s="3">
        <v>2.2200000000000001E-2</v>
      </c>
      <c r="Q259" s="3">
        <v>2.5100000000000001E-2</v>
      </c>
      <c r="S259">
        <f t="shared" si="45"/>
        <v>79.475352337403436</v>
      </c>
      <c r="T259">
        <f t="shared" si="46"/>
        <v>70.182375730369245</v>
      </c>
      <c r="V259">
        <f t="shared" si="47"/>
        <v>4.8117678939348456E-10</v>
      </c>
      <c r="W259">
        <f t="shared" si="48"/>
        <v>1.0146845544685164E-9</v>
      </c>
      <c r="Y259">
        <f t="shared" si="41"/>
        <v>7.3439409507606343E-2</v>
      </c>
      <c r="Z259">
        <f t="shared" si="42"/>
        <v>0.37404845804000864</v>
      </c>
      <c r="AB259">
        <f t="shared" si="37"/>
        <v>1.9022769613394554E-5</v>
      </c>
      <c r="AC259">
        <f t="shared" si="38"/>
        <v>0.32236583362869697</v>
      </c>
      <c r="AE259">
        <f t="shared" si="43"/>
        <v>7.731858352491515</v>
      </c>
      <c r="AF259">
        <f t="shared" si="44"/>
        <v>9.1458557375353209</v>
      </c>
    </row>
    <row r="260" spans="1:32">
      <c r="A260" s="1">
        <v>3</v>
      </c>
      <c r="B260">
        <v>0.21249999999999999</v>
      </c>
      <c r="D260" s="1">
        <v>4</v>
      </c>
      <c r="E260" s="1">
        <v>0.22500000000000001</v>
      </c>
      <c r="G260" s="1">
        <v>5.6153761926515597E-3</v>
      </c>
      <c r="H260" s="1">
        <v>1.9673250975126823E-2</v>
      </c>
      <c r="J260" s="1">
        <v>0.73987113447599995</v>
      </c>
      <c r="K260" s="1">
        <v>0.73976712687000001</v>
      </c>
      <c r="M260" s="3">
        <f t="shared" si="39"/>
        <v>0.31932883688955049</v>
      </c>
      <c r="N260">
        <f t="shared" si="40"/>
        <v>0.32814679261504226</v>
      </c>
      <c r="P260" s="3">
        <v>2.29E-2</v>
      </c>
      <c r="Q260" s="3">
        <v>2.2700000000000001E-2</v>
      </c>
      <c r="S260">
        <f t="shared" si="45"/>
        <v>13.944490693866834</v>
      </c>
      <c r="T260">
        <f t="shared" si="46"/>
        <v>14.455805842072346</v>
      </c>
      <c r="V260">
        <f t="shared" si="47"/>
        <v>1.6492361658363864E-5</v>
      </c>
      <c r="W260">
        <f t="shared" si="48"/>
        <v>1.3287555085882514E-5</v>
      </c>
      <c r="Y260">
        <f t="shared" si="41"/>
        <v>0.245212934176924</v>
      </c>
      <c r="Z260">
        <f t="shared" si="42"/>
        <v>0.86666303855184235</v>
      </c>
      <c r="AB260">
        <f t="shared" ref="AB260:AB323" si="49">MAX(MIN(11/(1+EXP(6*(ABS(LN(ABS(G260/P260)))-0.4))),10),0)</f>
        <v>2.6297845491607817E-2</v>
      </c>
      <c r="AC260">
        <f t="shared" ref="AC260:AC323" si="50">MAX(MIN(11/(1+EXP(6*(ABS(LN(ABS(H260/Q260)))-0.4))),10),0)</f>
        <v>9.0603014542507694</v>
      </c>
      <c r="AE260">
        <f t="shared" si="43"/>
        <v>8.7790867481162298</v>
      </c>
      <c r="AF260">
        <f t="shared" si="44"/>
        <v>9.8757005503325885</v>
      </c>
    </row>
    <row r="261" spans="1:32">
      <c r="A261" s="1">
        <v>1</v>
      </c>
      <c r="B261">
        <v>0.05</v>
      </c>
      <c r="D261" s="1">
        <v>4</v>
      </c>
      <c r="E261" s="1">
        <v>0.22500000000000001</v>
      </c>
      <c r="G261" s="1">
        <v>-4.6261918820266763E-2</v>
      </c>
      <c r="H261" s="1">
        <v>6.24991975637465E-3</v>
      </c>
      <c r="J261" s="1">
        <v>13.84351660422</v>
      </c>
      <c r="K261" s="1">
        <v>13.8754701675</v>
      </c>
      <c r="M261" s="3">
        <f t="shared" ref="M261:M324" si="51">AVERAGE(B261,G261,J261)</f>
        <v>4.615751561799911</v>
      </c>
      <c r="N261">
        <f t="shared" ref="N261:N324" si="52">AVERAGE(E261,H261,K261)</f>
        <v>4.7022400290854582</v>
      </c>
      <c r="P261" s="3">
        <v>2.7900000000000001E-2</v>
      </c>
      <c r="Q261" s="3">
        <v>3.0300000000000001E-2</v>
      </c>
      <c r="S261">
        <f t="shared" si="45"/>
        <v>165.43912407884986</v>
      </c>
      <c r="T261">
        <f t="shared" si="46"/>
        <v>155.1894399038105</v>
      </c>
      <c r="V261">
        <f t="shared" si="47"/>
        <v>5.9138473404942108E-12</v>
      </c>
      <c r="W261">
        <f t="shared" si="48"/>
        <v>8.6801343552029735E-12</v>
      </c>
      <c r="Y261">
        <f t="shared" ref="Y261:Y324" si="53">G261/P261</f>
        <v>-1.6581332910489879</v>
      </c>
      <c r="Z261">
        <f t="shared" ref="Z261:Z324" si="54">H261/Q261</f>
        <v>0.20626797875823927</v>
      </c>
      <c r="AB261">
        <f t="shared" si="49"/>
        <v>3.8122598276681541</v>
      </c>
      <c r="AC261">
        <f t="shared" si="50"/>
        <v>9.3308620364957618E-3</v>
      </c>
      <c r="AE261">
        <f t="shared" ref="AE261:AE324" si="55">MAX(0,10*(1-ABS(LOG10(ABS(G261/P261)))/5))</f>
        <v>9.5607611221911295</v>
      </c>
      <c r="AF261">
        <f t="shared" ref="AF261:AF324" si="56">MAX(0,10*(1-ABS(LOG10(ABS(H261/Q261)))/5))</f>
        <v>8.6288636258155691</v>
      </c>
    </row>
    <row r="262" spans="1:32">
      <c r="A262" s="1">
        <v>3</v>
      </c>
      <c r="B262">
        <v>0.21249999999999999</v>
      </c>
      <c r="D262" s="1">
        <v>4</v>
      </c>
      <c r="E262" s="1">
        <v>0.22500000000000001</v>
      </c>
      <c r="G262" s="1">
        <v>-1.4300722894333207E-3</v>
      </c>
      <c r="H262" s="1">
        <v>1.2946019900323855E-2</v>
      </c>
      <c r="J262" s="1">
        <v>6.8732361080400004</v>
      </c>
      <c r="K262" s="1">
        <v>6.8901098366499998</v>
      </c>
      <c r="M262" s="3">
        <f t="shared" si="51"/>
        <v>2.3614353452501891</v>
      </c>
      <c r="N262">
        <f t="shared" si="52"/>
        <v>2.3760186188501078</v>
      </c>
      <c r="P262" s="3">
        <v>2.58E-2</v>
      </c>
      <c r="Q262" s="3">
        <v>2.6100000000000002E-2</v>
      </c>
      <c r="S262">
        <f t="shared" ref="S262:S325" si="57">M262/P262</f>
        <v>91.52850175388329</v>
      </c>
      <c r="T262">
        <f t="shared" ref="T262:T325" si="58">N262/Q262</f>
        <v>91.0351961245252</v>
      </c>
      <c r="V262">
        <f t="shared" ref="V262:V325" si="59">MAX(MIN(11/(1+EXP(6*(ABS(LN(P262/M262))-0.4))),10),0)</f>
        <v>2.0623450158844277E-10</v>
      </c>
      <c r="W262">
        <f t="shared" ref="W262:W325" si="60">MAX(MIN(11/(1+EXP(6*(ABS(LN(Q262/N262))-0.4))),10),0)</f>
        <v>2.1303131521039564E-10</v>
      </c>
      <c r="Y262">
        <f t="shared" si="53"/>
        <v>-5.542915850516747E-2</v>
      </c>
      <c r="Z262">
        <f t="shared" si="54"/>
        <v>0.49601608813501358</v>
      </c>
      <c r="AB262">
        <f t="shared" si="49"/>
        <v>3.5166489375070465E-6</v>
      </c>
      <c r="AC262">
        <f t="shared" si="50"/>
        <v>1.551169916403895</v>
      </c>
      <c r="AE262">
        <f t="shared" si="55"/>
        <v>7.4874765708476909</v>
      </c>
      <c r="AF262">
        <f t="shared" si="56"/>
        <v>9.390991525863253</v>
      </c>
    </row>
    <row r="263" spans="1:32">
      <c r="A263" s="1">
        <v>4</v>
      </c>
      <c r="B263">
        <v>0.26250000000000001</v>
      </c>
      <c r="D263" s="1">
        <v>4</v>
      </c>
      <c r="E263" s="1">
        <v>0.22500000000000001</v>
      </c>
      <c r="G263" s="1">
        <v>1.9088105519717281E-2</v>
      </c>
      <c r="H263" s="1">
        <v>1.3436421780042418E-2</v>
      </c>
      <c r="J263" s="1">
        <v>0.15525027187599999</v>
      </c>
      <c r="K263" s="1">
        <v>0.15397494386999999</v>
      </c>
      <c r="M263" s="3">
        <f t="shared" si="51"/>
        <v>0.14561279246523909</v>
      </c>
      <c r="N263">
        <f t="shared" si="52"/>
        <v>0.13080378855001415</v>
      </c>
      <c r="P263" s="3">
        <v>2.0199999999999999E-2</v>
      </c>
      <c r="Q263" s="3">
        <v>2.2599999999999999E-2</v>
      </c>
      <c r="S263">
        <f t="shared" si="57"/>
        <v>7.2085540824375789</v>
      </c>
      <c r="T263">
        <f t="shared" si="58"/>
        <v>5.7877782544254055</v>
      </c>
      <c r="V263">
        <f t="shared" si="59"/>
        <v>8.6412457625664654E-4</v>
      </c>
      <c r="W263">
        <f t="shared" si="60"/>
        <v>3.2247852724734414E-3</v>
      </c>
      <c r="Y263">
        <f t="shared" si="53"/>
        <v>0.9449557187978852</v>
      </c>
      <c r="Z263">
        <f t="shared" si="54"/>
        <v>0.59453193717001851</v>
      </c>
      <c r="AB263">
        <f t="shared" si="49"/>
        <v>9.7568231088012247</v>
      </c>
      <c r="AC263">
        <f t="shared" si="50"/>
        <v>3.6016012355026632</v>
      </c>
      <c r="AE263">
        <f t="shared" si="55"/>
        <v>9.9508229153628349</v>
      </c>
      <c r="AF263">
        <f t="shared" si="56"/>
        <v>9.5483503781757317</v>
      </c>
    </row>
    <row r="264" spans="1:32">
      <c r="A264" s="1">
        <v>1</v>
      </c>
      <c r="B264">
        <v>0.05</v>
      </c>
      <c r="D264" s="1">
        <v>4</v>
      </c>
      <c r="E264" s="1">
        <v>0.22500000000000001</v>
      </c>
      <c r="G264" s="1">
        <v>1.2106235863073935E-2</v>
      </c>
      <c r="H264" s="1">
        <v>1.0014933591580431E-2</v>
      </c>
      <c r="J264" s="1">
        <v>0.22492156791599999</v>
      </c>
      <c r="K264" s="1">
        <v>0.23621755032</v>
      </c>
      <c r="M264" s="3">
        <f t="shared" si="51"/>
        <v>9.5675934593024647E-2</v>
      </c>
      <c r="N264">
        <f t="shared" si="52"/>
        <v>0.15707749463719348</v>
      </c>
      <c r="P264" s="3">
        <v>2.47E-2</v>
      </c>
      <c r="Q264" s="3">
        <v>2.3E-2</v>
      </c>
      <c r="S264">
        <f t="shared" si="57"/>
        <v>3.8735196191507955</v>
      </c>
      <c r="T264">
        <f t="shared" si="58"/>
        <v>6.8294562885736294</v>
      </c>
      <c r="V264">
        <f t="shared" si="59"/>
        <v>3.5780788479334101E-2</v>
      </c>
      <c r="W264">
        <f t="shared" si="60"/>
        <v>1.1949107940797629E-3</v>
      </c>
      <c r="Y264">
        <f t="shared" si="53"/>
        <v>0.49013100660218362</v>
      </c>
      <c r="Z264">
        <f t="shared" si="54"/>
        <v>0.43543189528610571</v>
      </c>
      <c r="AB264">
        <f t="shared" si="49"/>
        <v>1.45817972298364</v>
      </c>
      <c r="AC264">
        <f t="shared" si="50"/>
        <v>0.76870349295606821</v>
      </c>
      <c r="AE264">
        <f t="shared" si="55"/>
        <v>9.3806243553222597</v>
      </c>
      <c r="AF264">
        <f t="shared" si="56"/>
        <v>9.277840475682158</v>
      </c>
    </row>
    <row r="265" spans="1:32">
      <c r="A265" s="1">
        <v>3</v>
      </c>
      <c r="B265">
        <v>0.21249999999999999</v>
      </c>
      <c r="D265" s="1">
        <v>4</v>
      </c>
      <c r="E265" s="1">
        <v>0.22500000000000001</v>
      </c>
      <c r="G265" s="1">
        <v>3.4193153841878985E-3</v>
      </c>
      <c r="H265" s="1">
        <v>1.2734259426427658E-2</v>
      </c>
      <c r="J265" s="1">
        <v>4.3189893346480002</v>
      </c>
      <c r="K265" s="1">
        <v>4.3300273918599999</v>
      </c>
      <c r="M265" s="3">
        <f t="shared" si="51"/>
        <v>1.511636216677396</v>
      </c>
      <c r="N265">
        <f t="shared" si="52"/>
        <v>1.5225872170954757</v>
      </c>
      <c r="P265" s="3">
        <v>2.3800000000000002E-2</v>
      </c>
      <c r="Q265" s="3">
        <v>2.46E-2</v>
      </c>
      <c r="S265">
        <f t="shared" si="57"/>
        <v>63.514126751151089</v>
      </c>
      <c r="T265">
        <f t="shared" si="58"/>
        <v>61.893789312824218</v>
      </c>
      <c r="V265">
        <f t="shared" si="59"/>
        <v>1.8470449016518176E-9</v>
      </c>
      <c r="W265">
        <f t="shared" si="60"/>
        <v>2.156835425928085E-9</v>
      </c>
      <c r="Y265">
        <f t="shared" si="53"/>
        <v>0.14366871362134026</v>
      </c>
      <c r="Z265">
        <f t="shared" si="54"/>
        <v>0.51765282221250641</v>
      </c>
      <c r="AB265">
        <f t="shared" si="49"/>
        <v>1.0661800814298155E-3</v>
      </c>
      <c r="AC265">
        <f t="shared" si="50"/>
        <v>1.924832426042032</v>
      </c>
      <c r="AE265">
        <f t="shared" si="55"/>
        <v>8.3147244064012078</v>
      </c>
      <c r="AF265">
        <f t="shared" si="56"/>
        <v>9.4280771722027961</v>
      </c>
    </row>
    <row r="266" spans="1:32">
      <c r="A266" s="1">
        <v>1</v>
      </c>
      <c r="B266">
        <v>0.05</v>
      </c>
      <c r="D266" s="1">
        <v>4</v>
      </c>
      <c r="E266" s="1">
        <v>0.22500000000000001</v>
      </c>
      <c r="G266" s="1">
        <v>2.4900312832633664E-2</v>
      </c>
      <c r="H266" s="1">
        <v>1.4015735586628664E-2</v>
      </c>
      <c r="J266" s="1">
        <v>0.75039877004400002</v>
      </c>
      <c r="K266" s="1">
        <v>0.75059167307999997</v>
      </c>
      <c r="M266" s="3">
        <f t="shared" si="51"/>
        <v>0.27509969429221121</v>
      </c>
      <c r="N266">
        <f t="shared" si="52"/>
        <v>0.32986913622220954</v>
      </c>
      <c r="P266" s="3">
        <v>2.3E-2</v>
      </c>
      <c r="Q266" s="3">
        <v>2.2499999999999999E-2</v>
      </c>
      <c r="S266">
        <f t="shared" si="57"/>
        <v>11.9608562735744</v>
      </c>
      <c r="T266">
        <f t="shared" si="58"/>
        <v>14.660850498764869</v>
      </c>
      <c r="V266">
        <f t="shared" si="59"/>
        <v>4.1411806511205355E-5</v>
      </c>
      <c r="W266">
        <f t="shared" si="60"/>
        <v>1.2210795805081094E-5</v>
      </c>
      <c r="Y266">
        <f t="shared" si="53"/>
        <v>1.0826222970710289</v>
      </c>
      <c r="Z266">
        <f t="shared" si="54"/>
        <v>0.62292158162794065</v>
      </c>
      <c r="AB266">
        <f t="shared" si="49"/>
        <v>9.5980344223763758</v>
      </c>
      <c r="AC266">
        <f t="shared" si="50"/>
        <v>4.3091301077664506</v>
      </c>
      <c r="AE266">
        <f t="shared" si="55"/>
        <v>9.931046065343061</v>
      </c>
      <c r="AF266">
        <f t="shared" si="56"/>
        <v>9.5888667552450215</v>
      </c>
    </row>
    <row r="267" spans="1:32">
      <c r="A267" s="1">
        <v>1</v>
      </c>
      <c r="B267">
        <v>0.05</v>
      </c>
      <c r="D267" s="1">
        <v>1</v>
      </c>
      <c r="E267" s="1">
        <v>0.05</v>
      </c>
      <c r="G267" s="1">
        <v>2.633049722171284E-2</v>
      </c>
      <c r="H267" s="1">
        <v>1.8657976700268884E-2</v>
      </c>
      <c r="J267" s="1">
        <v>0.75759967248399995</v>
      </c>
      <c r="K267" s="1">
        <v>0.75939510637999996</v>
      </c>
      <c r="M267" s="3">
        <f t="shared" si="51"/>
        <v>0.27797672323523759</v>
      </c>
      <c r="N267">
        <f t="shared" si="52"/>
        <v>0.2760176943600896</v>
      </c>
      <c r="P267" s="3">
        <v>2.5499999999999998E-2</v>
      </c>
      <c r="Q267" s="3">
        <v>2.2599999999999999E-2</v>
      </c>
      <c r="S267">
        <f t="shared" si="57"/>
        <v>10.901047970009317</v>
      </c>
      <c r="T267">
        <f t="shared" si="58"/>
        <v>12.213172316818126</v>
      </c>
      <c r="V267">
        <f t="shared" si="59"/>
        <v>7.2258190934905038E-5</v>
      </c>
      <c r="W267">
        <f t="shared" si="60"/>
        <v>3.6536512569610369E-5</v>
      </c>
      <c r="Y267">
        <f t="shared" si="53"/>
        <v>1.0325685184985429</v>
      </c>
      <c r="Z267">
        <f t="shared" si="54"/>
        <v>0.82557419027738432</v>
      </c>
      <c r="AB267">
        <f t="shared" si="49"/>
        <v>9.9103308033121724</v>
      </c>
      <c r="AC267">
        <f t="shared" si="50"/>
        <v>8.5501901646867484</v>
      </c>
      <c r="AE267">
        <f t="shared" si="55"/>
        <v>9.9721622401789602</v>
      </c>
      <c r="AF267">
        <f t="shared" si="56"/>
        <v>9.8335122145078362</v>
      </c>
    </row>
    <row r="268" spans="1:32">
      <c r="A268" s="1">
        <v>4</v>
      </c>
      <c r="B268">
        <v>0.26250000000000001</v>
      </c>
      <c r="D268" s="1">
        <v>4</v>
      </c>
      <c r="E268" s="1">
        <v>0.22500000000000001</v>
      </c>
      <c r="G268" s="1">
        <v>-5.681539954408308E-2</v>
      </c>
      <c r="H268" s="1">
        <v>8.5907492709136578E-3</v>
      </c>
      <c r="J268" s="1">
        <v>19.63908322364</v>
      </c>
      <c r="K268" s="1">
        <v>19.66845362015</v>
      </c>
      <c r="M268" s="3">
        <f t="shared" si="51"/>
        <v>6.6149226080319723</v>
      </c>
      <c r="N268">
        <f t="shared" si="52"/>
        <v>6.6340147898069715</v>
      </c>
      <c r="P268" s="3">
        <v>3.2800000000000003E-2</v>
      </c>
      <c r="Q268" s="3">
        <v>3.4099999999999998E-2</v>
      </c>
      <c r="S268">
        <f t="shared" si="57"/>
        <v>201.6744697570723</v>
      </c>
      <c r="T268">
        <f t="shared" si="58"/>
        <v>194.54588826413408</v>
      </c>
      <c r="V268">
        <f t="shared" si="59"/>
        <v>1.8021622950566218E-12</v>
      </c>
      <c r="W268">
        <f t="shared" si="60"/>
        <v>2.2364907345915521E-12</v>
      </c>
      <c r="Y268">
        <f t="shared" si="53"/>
        <v>-1.7321768153683865</v>
      </c>
      <c r="Z268">
        <f t="shared" si="54"/>
        <v>0.25192813111183748</v>
      </c>
      <c r="AB268">
        <f t="shared" si="49"/>
        <v>3.1879861850371936</v>
      </c>
      <c r="AC268">
        <f t="shared" si="50"/>
        <v>3.091272128801462E-2</v>
      </c>
      <c r="AE268">
        <f t="shared" si="55"/>
        <v>9.5228155571784185</v>
      </c>
      <c r="AF268">
        <f t="shared" si="56"/>
        <v>8.802553329871257</v>
      </c>
    </row>
    <row r="269" spans="1:32">
      <c r="A269" s="1">
        <v>4</v>
      </c>
      <c r="B269">
        <v>0.26250000000000001</v>
      </c>
      <c r="D269" s="1">
        <v>4</v>
      </c>
      <c r="E269" s="1">
        <v>0.22500000000000001</v>
      </c>
      <c r="G269" s="1">
        <v>8.5657958919752031E-4</v>
      </c>
      <c r="H269" s="1">
        <v>3.6060032412847214E-3</v>
      </c>
      <c r="J269" s="1">
        <v>2.4880438681879999</v>
      </c>
      <c r="K269" s="1">
        <v>2.50106706031</v>
      </c>
      <c r="M269" s="3">
        <f t="shared" si="51"/>
        <v>0.91713348259239913</v>
      </c>
      <c r="N269">
        <f t="shared" si="52"/>
        <v>0.90989102118376153</v>
      </c>
      <c r="P269" s="3">
        <v>2.12E-2</v>
      </c>
      <c r="Q269" s="3">
        <v>2.3699999999999999E-2</v>
      </c>
      <c r="S269">
        <f t="shared" si="57"/>
        <v>43.261013329830149</v>
      </c>
      <c r="T269">
        <f t="shared" si="58"/>
        <v>38.392026210285302</v>
      </c>
      <c r="V269">
        <f t="shared" si="59"/>
        <v>1.849776735905272E-8</v>
      </c>
      <c r="W269">
        <f t="shared" si="60"/>
        <v>3.7866332121397526E-8</v>
      </c>
      <c r="Y269">
        <f t="shared" si="53"/>
        <v>4.0404697603656621E-2</v>
      </c>
      <c r="Z269">
        <f t="shared" si="54"/>
        <v>0.15215203549724562</v>
      </c>
      <c r="AB269">
        <f t="shared" si="49"/>
        <v>5.2758274786793764E-7</v>
      </c>
      <c r="AC269">
        <f t="shared" si="50"/>
        <v>1.5042036916423534E-3</v>
      </c>
      <c r="AE269">
        <f t="shared" si="55"/>
        <v>7.2128637215451814</v>
      </c>
      <c r="AF269">
        <f t="shared" si="56"/>
        <v>8.3645555334910142</v>
      </c>
    </row>
    <row r="270" spans="1:32">
      <c r="A270" s="1">
        <v>1</v>
      </c>
      <c r="B270">
        <v>0.05</v>
      </c>
      <c r="D270" s="1">
        <v>1</v>
      </c>
      <c r="E270" s="1">
        <v>0.05</v>
      </c>
      <c r="G270" s="1">
        <v>5.9082272726197187E-3</v>
      </c>
      <c r="H270" s="1">
        <v>1.7684142929148668E-2</v>
      </c>
      <c r="J270" s="1">
        <v>0.7709452456</v>
      </c>
      <c r="K270" s="1">
        <v>0.77388371219999996</v>
      </c>
      <c r="M270" s="3">
        <f t="shared" si="51"/>
        <v>0.27561782429087323</v>
      </c>
      <c r="N270">
        <f t="shared" si="52"/>
        <v>0.28052261837638287</v>
      </c>
      <c r="P270" s="3">
        <v>0.02</v>
      </c>
      <c r="Q270" s="3">
        <v>2.2599999999999999E-2</v>
      </c>
      <c r="S270">
        <f t="shared" si="57"/>
        <v>13.780891214543662</v>
      </c>
      <c r="T270">
        <f t="shared" si="58"/>
        <v>12.412505237893049</v>
      </c>
      <c r="V270">
        <f t="shared" si="59"/>
        <v>1.7702512762831853E-5</v>
      </c>
      <c r="W270">
        <f t="shared" si="60"/>
        <v>3.3154422238034523E-5</v>
      </c>
      <c r="Y270">
        <f t="shared" si="53"/>
        <v>0.29541136363098591</v>
      </c>
      <c r="Z270">
        <f t="shared" si="54"/>
        <v>0.78248420040480837</v>
      </c>
      <c r="AB270">
        <f t="shared" si="49"/>
        <v>8.0000474017503362E-2</v>
      </c>
      <c r="AC270">
        <f t="shared" si="50"/>
        <v>7.8840568400412474</v>
      </c>
      <c r="AE270">
        <f t="shared" si="55"/>
        <v>8.940854394729854</v>
      </c>
      <c r="AF270">
        <f t="shared" si="56"/>
        <v>9.7869511544273067</v>
      </c>
    </row>
    <row r="271" spans="1:32">
      <c r="A271" s="1">
        <v>1</v>
      </c>
      <c r="B271">
        <v>0.05</v>
      </c>
      <c r="D271" s="1">
        <v>4</v>
      </c>
      <c r="E271" s="1">
        <v>0.22500000000000001</v>
      </c>
      <c r="G271" s="1">
        <v>2.3141436231495006E-3</v>
      </c>
      <c r="H271" s="1">
        <v>7.9384652574848221E-3</v>
      </c>
      <c r="J271" s="1">
        <v>5.2511061509559998</v>
      </c>
      <c r="K271" s="1">
        <v>5.2723537821199997</v>
      </c>
      <c r="M271" s="3">
        <f t="shared" si="51"/>
        <v>1.7678067648597164</v>
      </c>
      <c r="N271">
        <f t="shared" si="52"/>
        <v>1.8350974157924949</v>
      </c>
      <c r="P271" s="3">
        <v>2.7400000000000001E-2</v>
      </c>
      <c r="Q271" s="3">
        <v>2.5700000000000001E-2</v>
      </c>
      <c r="S271">
        <f t="shared" si="57"/>
        <v>64.518495067872863</v>
      </c>
      <c r="T271">
        <f t="shared" si="58"/>
        <v>71.404568707879179</v>
      </c>
      <c r="V271">
        <f t="shared" si="59"/>
        <v>1.6811020188611557E-9</v>
      </c>
      <c r="W271">
        <f t="shared" si="60"/>
        <v>9.1483640763545898E-10</v>
      </c>
      <c r="Y271">
        <f t="shared" si="53"/>
        <v>8.4457796465310236E-2</v>
      </c>
      <c r="Z271">
        <f t="shared" si="54"/>
        <v>0.30888969873481797</v>
      </c>
      <c r="AB271">
        <f t="shared" si="49"/>
        <v>4.4008461092261184E-5</v>
      </c>
      <c r="AC271">
        <f t="shared" si="50"/>
        <v>0.10432334736764938</v>
      </c>
      <c r="AE271">
        <f t="shared" si="55"/>
        <v>7.8532794926707838</v>
      </c>
      <c r="AF271">
        <f t="shared" si="56"/>
        <v>8.9796068502239876</v>
      </c>
    </row>
    <row r="272" spans="1:32">
      <c r="A272" s="1">
        <v>3</v>
      </c>
      <c r="B272">
        <v>0.21249999999999999</v>
      </c>
      <c r="D272" s="1">
        <v>4</v>
      </c>
      <c r="E272" s="1">
        <v>0.22500000000000001</v>
      </c>
      <c r="G272" s="1">
        <v>1.6040578400042714E-2</v>
      </c>
      <c r="H272" s="1">
        <v>1.1154656251363313E-2</v>
      </c>
      <c r="J272" s="1">
        <v>6.1345592916000002E-2</v>
      </c>
      <c r="K272" s="1">
        <v>5.398814867E-2</v>
      </c>
      <c r="M272" s="3">
        <f t="shared" si="51"/>
        <v>9.6628723772014244E-2</v>
      </c>
      <c r="N272">
        <f t="shared" si="52"/>
        <v>9.6714268307121098E-2</v>
      </c>
      <c r="P272" s="3">
        <v>2.35E-2</v>
      </c>
      <c r="Q272" s="3">
        <v>2.2499999999999999E-2</v>
      </c>
      <c r="S272">
        <f t="shared" si="57"/>
        <v>4.111860586043159</v>
      </c>
      <c r="T272">
        <f t="shared" si="58"/>
        <v>4.2984119247609378</v>
      </c>
      <c r="V272">
        <f t="shared" si="59"/>
        <v>2.5031090311302431E-2</v>
      </c>
      <c r="W272">
        <f t="shared" si="60"/>
        <v>1.9190792422961799E-2</v>
      </c>
      <c r="Y272">
        <f t="shared" si="53"/>
        <v>0.68257780425713677</v>
      </c>
      <c r="Z272">
        <f t="shared" si="54"/>
        <v>0.49576250006059169</v>
      </c>
      <c r="AB272">
        <f t="shared" si="49"/>
        <v>5.7987062591585019</v>
      </c>
      <c r="AC272">
        <f t="shared" si="50"/>
        <v>1.5470861429353908</v>
      </c>
      <c r="AE272">
        <f t="shared" si="55"/>
        <v>9.6683043239784965</v>
      </c>
      <c r="AF272">
        <f t="shared" si="56"/>
        <v>9.3905473464663238</v>
      </c>
    </row>
    <row r="273" spans="1:32">
      <c r="A273" s="1">
        <v>3</v>
      </c>
      <c r="B273">
        <v>0.21249999999999999</v>
      </c>
      <c r="D273" s="1">
        <v>4</v>
      </c>
      <c r="E273" s="1">
        <v>0.22500000000000001</v>
      </c>
      <c r="G273" s="1">
        <v>2.3351028071799219E-2</v>
      </c>
      <c r="H273" s="1">
        <v>1.6298006605642391E-2</v>
      </c>
      <c r="J273" s="1">
        <v>0.40019467111200002</v>
      </c>
      <c r="K273" s="1">
        <v>0.39596183438999999</v>
      </c>
      <c r="M273" s="3">
        <f t="shared" si="51"/>
        <v>0.21201523306126643</v>
      </c>
      <c r="N273">
        <f t="shared" si="52"/>
        <v>0.21241994699854747</v>
      </c>
      <c r="P273" s="3">
        <v>2.0199999999999999E-2</v>
      </c>
      <c r="Q273" s="3">
        <v>2.23E-2</v>
      </c>
      <c r="S273">
        <f t="shared" si="57"/>
        <v>10.495803616894378</v>
      </c>
      <c r="T273">
        <f t="shared" si="58"/>
        <v>9.5255581613698421</v>
      </c>
      <c r="V273">
        <f t="shared" si="59"/>
        <v>9.0698829776475603E-5</v>
      </c>
      <c r="W273">
        <f t="shared" si="60"/>
        <v>1.6231192738077322E-4</v>
      </c>
      <c r="Y273">
        <f t="shared" si="53"/>
        <v>1.1559914887029317</v>
      </c>
      <c r="Z273">
        <f t="shared" si="54"/>
        <v>0.73085231415436724</v>
      </c>
      <c r="AB273">
        <f t="shared" si="49"/>
        <v>9.0424710656067564</v>
      </c>
      <c r="AC273">
        <f t="shared" si="50"/>
        <v>6.8953756590279172</v>
      </c>
      <c r="AE273">
        <f t="shared" si="55"/>
        <v>9.8740907270264096</v>
      </c>
      <c r="AF273">
        <f t="shared" si="56"/>
        <v>9.7276592528821055</v>
      </c>
    </row>
    <row r="274" spans="1:32">
      <c r="A274" s="1">
        <v>3</v>
      </c>
      <c r="B274">
        <v>0.21249999999999999</v>
      </c>
      <c r="D274" s="1">
        <v>4</v>
      </c>
      <c r="E274" s="1">
        <v>0.22500000000000001</v>
      </c>
      <c r="G274" s="1">
        <v>-1.1816008867086891E-2</v>
      </c>
      <c r="H274" s="1">
        <v>1.3889451806043623E-2</v>
      </c>
      <c r="J274" s="1">
        <v>0.74682545333999995</v>
      </c>
      <c r="K274" s="1">
        <v>0.75301102440000001</v>
      </c>
      <c r="M274" s="3">
        <f t="shared" si="51"/>
        <v>0.31583648149097104</v>
      </c>
      <c r="N274">
        <f t="shared" si="52"/>
        <v>0.3306334920686812</v>
      </c>
      <c r="P274" s="3">
        <v>2.4299999999999999E-2</v>
      </c>
      <c r="Q274" s="3">
        <v>2.3599999999999999E-2</v>
      </c>
      <c r="S274">
        <f t="shared" si="57"/>
        <v>12.997386069587286</v>
      </c>
      <c r="T274">
        <f t="shared" si="58"/>
        <v>14.00989373172378</v>
      </c>
      <c r="V274">
        <f t="shared" si="59"/>
        <v>2.515140978956624E-5</v>
      </c>
      <c r="W274">
        <f t="shared" si="60"/>
        <v>1.6035767917500958E-5</v>
      </c>
      <c r="Y274">
        <f t="shared" si="53"/>
        <v>-0.48625550893361696</v>
      </c>
      <c r="Z274">
        <f t="shared" si="54"/>
        <v>0.58853609347642477</v>
      </c>
      <c r="AB274">
        <f t="shared" si="49"/>
        <v>1.3989795299550973</v>
      </c>
      <c r="AC274">
        <f t="shared" si="50"/>
        <v>3.4558543708859579</v>
      </c>
      <c r="AE274">
        <f t="shared" si="55"/>
        <v>9.3737290692265756</v>
      </c>
      <c r="AF274">
        <f t="shared" si="56"/>
        <v>9.5395462044250863</v>
      </c>
    </row>
    <row r="275" spans="1:32">
      <c r="A275" s="1">
        <v>4</v>
      </c>
      <c r="B275">
        <v>0.26250000000000001</v>
      </c>
      <c r="D275" s="1">
        <v>4</v>
      </c>
      <c r="E275" s="1">
        <v>0.22500000000000001</v>
      </c>
      <c r="G275" s="1">
        <v>-1.000651711718456E-2</v>
      </c>
      <c r="H275" s="1">
        <v>1.2830626364869775E-2</v>
      </c>
      <c r="J275" s="1">
        <v>2.875498939636</v>
      </c>
      <c r="K275" s="1">
        <v>2.8988714762200001</v>
      </c>
      <c r="M275" s="3">
        <f t="shared" si="51"/>
        <v>1.0426641408396051</v>
      </c>
      <c r="N275">
        <f t="shared" si="52"/>
        <v>1.0455673675282899</v>
      </c>
      <c r="P275" s="3">
        <v>2.35E-2</v>
      </c>
      <c r="Q275" s="3">
        <v>2.46E-2</v>
      </c>
      <c r="S275">
        <f t="shared" si="57"/>
        <v>44.368686844238518</v>
      </c>
      <c r="T275">
        <f t="shared" si="58"/>
        <v>42.502738517410158</v>
      </c>
      <c r="V275">
        <f t="shared" si="59"/>
        <v>1.5894248147457927E-8</v>
      </c>
      <c r="W275">
        <f t="shared" si="60"/>
        <v>2.0568279326892966E-8</v>
      </c>
      <c r="Y275">
        <f t="shared" si="53"/>
        <v>-0.4258092390291302</v>
      </c>
      <c r="Z275">
        <f t="shared" si="54"/>
        <v>0.52157017743373069</v>
      </c>
      <c r="AB275">
        <f t="shared" si="49"/>
        <v>0.67819251644771172</v>
      </c>
      <c r="AC275">
        <f t="shared" si="50"/>
        <v>1.9977243771584146</v>
      </c>
      <c r="AE275">
        <f t="shared" si="55"/>
        <v>9.2584301606857657</v>
      </c>
      <c r="AF275">
        <f t="shared" si="56"/>
        <v>9.4346255023103005</v>
      </c>
    </row>
    <row r="276" spans="1:32">
      <c r="A276" s="1">
        <v>3</v>
      </c>
      <c r="B276">
        <v>0.21249999999999999</v>
      </c>
      <c r="D276" s="1">
        <v>4</v>
      </c>
      <c r="E276" s="1">
        <v>0.22500000000000001</v>
      </c>
      <c r="G276" s="1">
        <v>1.3271299858899476E-2</v>
      </c>
      <c r="H276" s="1">
        <v>2.398076299326304E-2</v>
      </c>
      <c r="J276" s="1">
        <v>0.355642418668</v>
      </c>
      <c r="K276" s="1">
        <v>0.35050903466</v>
      </c>
      <c r="M276" s="3">
        <f t="shared" si="51"/>
        <v>0.19380457284229982</v>
      </c>
      <c r="N276">
        <f t="shared" si="52"/>
        <v>0.19982993255108769</v>
      </c>
      <c r="P276" s="3">
        <v>2.2100000000000002E-2</v>
      </c>
      <c r="Q276" s="3">
        <v>2.23E-2</v>
      </c>
      <c r="S276">
        <f t="shared" si="57"/>
        <v>8.7694376851719369</v>
      </c>
      <c r="T276">
        <f t="shared" si="58"/>
        <v>8.9609835224703005</v>
      </c>
      <c r="V276">
        <f t="shared" si="59"/>
        <v>2.6659895185441923E-4</v>
      </c>
      <c r="W276">
        <f t="shared" si="60"/>
        <v>2.3418340878191273E-4</v>
      </c>
      <c r="Y276">
        <f t="shared" si="53"/>
        <v>0.60051130583255541</v>
      </c>
      <c r="Z276">
        <f t="shared" si="54"/>
        <v>1.075370537814486</v>
      </c>
      <c r="AB276">
        <f t="shared" si="49"/>
        <v>3.7485240252149601</v>
      </c>
      <c r="AC276">
        <f t="shared" si="50"/>
        <v>9.6466269324934739</v>
      </c>
      <c r="AE276">
        <f t="shared" si="55"/>
        <v>9.55704237656518</v>
      </c>
      <c r="AF276">
        <f t="shared" si="56"/>
        <v>9.9368837323327703</v>
      </c>
    </row>
    <row r="277" spans="1:32">
      <c r="A277" s="1">
        <v>1</v>
      </c>
      <c r="B277">
        <v>0.05</v>
      </c>
      <c r="D277" s="1">
        <v>4</v>
      </c>
      <c r="E277" s="1">
        <v>0.22500000000000001</v>
      </c>
      <c r="G277" s="1">
        <v>3.1619160686640808E-3</v>
      </c>
      <c r="H277" s="1">
        <v>2.8455849218081207E-3</v>
      </c>
      <c r="J277" s="1">
        <v>2.8668786040360001</v>
      </c>
      <c r="K277" s="1">
        <v>2.8815008307199999</v>
      </c>
      <c r="M277" s="3">
        <f t="shared" si="51"/>
        <v>0.97334684003488814</v>
      </c>
      <c r="N277">
        <f t="shared" si="52"/>
        <v>1.036448805213936</v>
      </c>
      <c r="P277" s="3">
        <v>2.24E-2</v>
      </c>
      <c r="Q277" s="3">
        <v>2.3900000000000001E-2</v>
      </c>
      <c r="S277">
        <f t="shared" si="57"/>
        <v>43.452983930128937</v>
      </c>
      <c r="T277">
        <f t="shared" si="58"/>
        <v>43.366058795562175</v>
      </c>
      <c r="V277">
        <f t="shared" si="59"/>
        <v>1.8012824236400653E-8</v>
      </c>
      <c r="W277">
        <f t="shared" si="60"/>
        <v>1.8230547654901917E-8</v>
      </c>
      <c r="Y277">
        <f t="shared" si="53"/>
        <v>0.14115696735107502</v>
      </c>
      <c r="Z277">
        <f t="shared" si="54"/>
        <v>0.11906213061958663</v>
      </c>
      <c r="AB277">
        <f t="shared" si="49"/>
        <v>9.5912561208765131E-4</v>
      </c>
      <c r="AC277">
        <f t="shared" si="50"/>
        <v>3.4540427183936005E-4</v>
      </c>
      <c r="AE277">
        <f t="shared" si="55"/>
        <v>8.2994046386101843</v>
      </c>
      <c r="AF277">
        <f t="shared" si="56"/>
        <v>8.1515472999901828</v>
      </c>
    </row>
    <row r="278" spans="1:32">
      <c r="A278" s="1">
        <v>1</v>
      </c>
      <c r="B278">
        <v>0.05</v>
      </c>
      <c r="D278" s="1">
        <v>4</v>
      </c>
      <c r="E278" s="1">
        <v>0.22500000000000001</v>
      </c>
      <c r="G278" s="1">
        <v>7.1792729494756192E-3</v>
      </c>
      <c r="H278" s="1">
        <v>1.4201483938075469E-2</v>
      </c>
      <c r="J278" s="1">
        <v>0.55123249701999999</v>
      </c>
      <c r="K278" s="1">
        <v>0.55587588600000004</v>
      </c>
      <c r="M278" s="3">
        <f t="shared" si="51"/>
        <v>0.20280392332315855</v>
      </c>
      <c r="N278">
        <f t="shared" si="52"/>
        <v>0.26502578997935849</v>
      </c>
      <c r="P278" s="3">
        <v>2.0899999999999998E-2</v>
      </c>
      <c r="Q278" s="3">
        <v>2.2599999999999999E-2</v>
      </c>
      <c r="S278">
        <f t="shared" si="57"/>
        <v>9.7035370011080655</v>
      </c>
      <c r="T278">
        <f t="shared" si="58"/>
        <v>11.726804866343297</v>
      </c>
      <c r="V278">
        <f t="shared" si="59"/>
        <v>1.4524905304274854E-4</v>
      </c>
      <c r="W278">
        <f t="shared" si="60"/>
        <v>4.6625060624245331E-5</v>
      </c>
      <c r="Y278">
        <f t="shared" si="53"/>
        <v>0.34350588275002963</v>
      </c>
      <c r="Z278">
        <f t="shared" si="54"/>
        <v>0.62838424504758716</v>
      </c>
      <c r="AB278">
        <f t="shared" si="49"/>
        <v>0.19566355072049135</v>
      </c>
      <c r="AC278">
        <f t="shared" si="50"/>
        <v>4.4471922850625019</v>
      </c>
      <c r="AE278">
        <f t="shared" si="55"/>
        <v>9.0718683580400441</v>
      </c>
      <c r="AF278">
        <f t="shared" si="56"/>
        <v>9.5964505756045213</v>
      </c>
    </row>
    <row r="279" spans="1:32">
      <c r="A279" s="1">
        <v>3</v>
      </c>
      <c r="B279">
        <v>0.21249999999999999</v>
      </c>
      <c r="D279" s="1">
        <v>4</v>
      </c>
      <c r="E279" s="1">
        <v>0.22500000000000001</v>
      </c>
      <c r="G279" s="1">
        <v>6.5852853948462613E-3</v>
      </c>
      <c r="H279" s="1">
        <v>1.4446524835804369E-2</v>
      </c>
      <c r="J279" s="1">
        <v>0.89159571577200003</v>
      </c>
      <c r="K279" s="1">
        <v>0.89151882683999994</v>
      </c>
      <c r="M279" s="3">
        <f t="shared" si="51"/>
        <v>0.37022700038894873</v>
      </c>
      <c r="N279">
        <f t="shared" si="52"/>
        <v>0.37698845055860142</v>
      </c>
      <c r="P279" s="3">
        <v>2.3800000000000002E-2</v>
      </c>
      <c r="Q279" s="3">
        <v>2.2800000000000001E-2</v>
      </c>
      <c r="S279">
        <f t="shared" si="57"/>
        <v>15.555756318863391</v>
      </c>
      <c r="T279">
        <f t="shared" si="58"/>
        <v>16.534581164850938</v>
      </c>
      <c r="V279">
        <f t="shared" si="59"/>
        <v>8.5576065668792061E-6</v>
      </c>
      <c r="W279">
        <f t="shared" si="60"/>
        <v>5.9338971888635912E-6</v>
      </c>
      <c r="Y279">
        <f t="shared" si="53"/>
        <v>0.27669266364900258</v>
      </c>
      <c r="Z279">
        <f t="shared" si="54"/>
        <v>0.63361951034229691</v>
      </c>
      <c r="AB279">
        <f t="shared" si="49"/>
        <v>5.4143009443129386E-2</v>
      </c>
      <c r="AC279">
        <f t="shared" si="50"/>
        <v>4.5796772128626309</v>
      </c>
      <c r="AE279">
        <f t="shared" si="55"/>
        <v>8.8839952884373474</v>
      </c>
      <c r="AF279">
        <f t="shared" si="56"/>
        <v>9.6036570830705283</v>
      </c>
    </row>
    <row r="280" spans="1:32">
      <c r="A280" s="1">
        <v>3</v>
      </c>
      <c r="B280">
        <v>0.21249999999999999</v>
      </c>
      <c r="D280" s="1">
        <v>4</v>
      </c>
      <c r="E280" s="1">
        <v>0.22500000000000001</v>
      </c>
      <c r="G280" s="1">
        <v>8.9967823528102481E-3</v>
      </c>
      <c r="H280" s="1">
        <v>1.185641684852564E-2</v>
      </c>
      <c r="J280" s="1">
        <v>0.106956037684</v>
      </c>
      <c r="K280" s="1">
        <v>0.10979473238</v>
      </c>
      <c r="M280" s="3">
        <f t="shared" si="51"/>
        <v>0.1094842733456034</v>
      </c>
      <c r="N280">
        <f t="shared" si="52"/>
        <v>0.11555038307617521</v>
      </c>
      <c r="P280" s="3">
        <v>2.4299999999999999E-2</v>
      </c>
      <c r="Q280" s="3">
        <v>2.3199999999999998E-2</v>
      </c>
      <c r="S280">
        <f t="shared" si="57"/>
        <v>4.5055256520824445</v>
      </c>
      <c r="T280">
        <f t="shared" si="58"/>
        <v>4.9806199601799666</v>
      </c>
      <c r="V280">
        <f t="shared" si="59"/>
        <v>1.4476205034330645E-2</v>
      </c>
      <c r="W280">
        <f t="shared" si="60"/>
        <v>7.9375324923717967E-3</v>
      </c>
      <c r="Y280">
        <f t="shared" si="53"/>
        <v>0.37023795690577155</v>
      </c>
      <c r="Z280">
        <f t="shared" si="54"/>
        <v>0.51105245036748448</v>
      </c>
      <c r="AB280">
        <f t="shared" si="49"/>
        <v>0.30368720557829676</v>
      </c>
      <c r="AC280">
        <f t="shared" si="50"/>
        <v>1.8056050526642977</v>
      </c>
      <c r="AE280">
        <f t="shared" si="55"/>
        <v>9.1369618813983369</v>
      </c>
      <c r="AF280">
        <f t="shared" si="56"/>
        <v>9.4169309499219072</v>
      </c>
    </row>
    <row r="281" spans="1:32">
      <c r="A281" s="1">
        <v>3</v>
      </c>
      <c r="B281">
        <v>0.21249999999999999</v>
      </c>
      <c r="D281" s="1">
        <v>4</v>
      </c>
      <c r="E281" s="1">
        <v>0.22500000000000001</v>
      </c>
      <c r="G281" s="1">
        <v>1.7343039111132434E-2</v>
      </c>
      <c r="H281" s="1">
        <v>1.2559029561420396E-2</v>
      </c>
      <c r="J281" s="1">
        <v>8.3698281860000001E-2</v>
      </c>
      <c r="K281" s="1">
        <v>7.7060994100000002E-2</v>
      </c>
      <c r="M281" s="3">
        <f t="shared" si="51"/>
        <v>0.10451377365704413</v>
      </c>
      <c r="N281">
        <f t="shared" si="52"/>
        <v>0.10487334122047347</v>
      </c>
      <c r="P281" s="3">
        <v>2.5000000000000001E-2</v>
      </c>
      <c r="Q281" s="3">
        <v>2.2200000000000001E-2</v>
      </c>
      <c r="S281">
        <f t="shared" si="57"/>
        <v>4.1805509462817652</v>
      </c>
      <c r="T281">
        <f t="shared" si="58"/>
        <v>4.724024379300606</v>
      </c>
      <c r="V281">
        <f t="shared" si="59"/>
        <v>2.2667439019140732E-2</v>
      </c>
      <c r="W281">
        <f t="shared" si="60"/>
        <v>1.0899237868199681E-2</v>
      </c>
      <c r="Y281">
        <f t="shared" si="53"/>
        <v>0.69372156444529731</v>
      </c>
      <c r="Z281">
        <f t="shared" si="54"/>
        <v>0.56572205231623396</v>
      </c>
      <c r="AB281">
        <f t="shared" si="49"/>
        <v>6.0642122995391112</v>
      </c>
      <c r="AC281">
        <f t="shared" si="50"/>
        <v>2.9197724046504403</v>
      </c>
      <c r="AE281">
        <f t="shared" si="55"/>
        <v>9.6823703896449782</v>
      </c>
      <c r="AF281">
        <f t="shared" si="56"/>
        <v>9.5052062164611524</v>
      </c>
    </row>
    <row r="282" spans="1:32">
      <c r="A282" s="1">
        <v>1</v>
      </c>
      <c r="B282">
        <v>0.05</v>
      </c>
      <c r="D282" s="1">
        <v>4</v>
      </c>
      <c r="E282" s="1">
        <v>0.22500000000000001</v>
      </c>
      <c r="G282" s="1">
        <v>1.7759305776962102E-2</v>
      </c>
      <c r="H282" s="1">
        <v>1.562588957416268E-2</v>
      </c>
      <c r="J282" s="1">
        <v>0.12870066142</v>
      </c>
      <c r="K282" s="1">
        <v>0.12917943525</v>
      </c>
      <c r="M282" s="3">
        <f t="shared" si="51"/>
        <v>6.5486655732320695E-2</v>
      </c>
      <c r="N282">
        <f t="shared" si="52"/>
        <v>0.12326844160805424</v>
      </c>
      <c r="P282" s="3">
        <v>2.24E-2</v>
      </c>
      <c r="Q282" s="3">
        <v>2.23E-2</v>
      </c>
      <c r="S282">
        <f t="shared" si="57"/>
        <v>2.9235114166214595</v>
      </c>
      <c r="T282">
        <f t="shared" si="58"/>
        <v>5.5277328075360641</v>
      </c>
      <c r="V282">
        <f t="shared" si="59"/>
        <v>0.1908402285335844</v>
      </c>
      <c r="W282">
        <f t="shared" si="60"/>
        <v>4.2486349034094699E-3</v>
      </c>
      <c r="Y282">
        <f t="shared" si="53"/>
        <v>0.79282615075723673</v>
      </c>
      <c r="Z282">
        <f t="shared" si="54"/>
        <v>0.70071253695796765</v>
      </c>
      <c r="AB282">
        <f t="shared" si="49"/>
        <v>8.0569575843990187</v>
      </c>
      <c r="AC282">
        <f t="shared" si="50"/>
        <v>6.2273649002832228</v>
      </c>
      <c r="AE282">
        <f t="shared" si="55"/>
        <v>9.7983559331619556</v>
      </c>
      <c r="AF282">
        <f t="shared" si="56"/>
        <v>9.691079775683475</v>
      </c>
    </row>
    <row r="283" spans="1:32">
      <c r="A283" s="1">
        <v>3</v>
      </c>
      <c r="B283">
        <v>0.21249999999999999</v>
      </c>
      <c r="D283" s="1">
        <v>4</v>
      </c>
      <c r="E283" s="1">
        <v>0.22500000000000001</v>
      </c>
      <c r="G283" s="1">
        <v>1.836821786385508E-2</v>
      </c>
      <c r="H283" s="1">
        <v>1.4519920184799889E-2</v>
      </c>
      <c r="J283" s="1">
        <v>0.239491405904</v>
      </c>
      <c r="K283" s="1">
        <v>0.23586439668</v>
      </c>
      <c r="M283" s="3">
        <f t="shared" si="51"/>
        <v>0.15678654125595171</v>
      </c>
      <c r="N283">
        <f t="shared" si="52"/>
        <v>0.15846143895493328</v>
      </c>
      <c r="P283" s="3">
        <v>1.89E-2</v>
      </c>
      <c r="Q283" s="3">
        <v>2.1899999999999999E-2</v>
      </c>
      <c r="S283">
        <f t="shared" si="57"/>
        <v>8.2955841934365981</v>
      </c>
      <c r="T283">
        <f t="shared" si="58"/>
        <v>7.2356821440608803</v>
      </c>
      <c r="V283">
        <f t="shared" si="59"/>
        <v>3.7205136299150928E-4</v>
      </c>
      <c r="W283">
        <f t="shared" si="60"/>
        <v>8.4486866082500488E-4</v>
      </c>
      <c r="Y283">
        <f t="shared" si="53"/>
        <v>0.97186337903995135</v>
      </c>
      <c r="Z283">
        <f t="shared" si="54"/>
        <v>0.66301005410045155</v>
      </c>
      <c r="AB283">
        <f t="shared" si="49"/>
        <v>9.9308283988469164</v>
      </c>
      <c r="AC283">
        <f t="shared" si="50"/>
        <v>5.3191406797207819</v>
      </c>
      <c r="AE283">
        <f t="shared" si="55"/>
        <v>9.9752104354094957</v>
      </c>
      <c r="AF283">
        <f t="shared" si="56"/>
        <v>9.6430402284754262</v>
      </c>
    </row>
    <row r="284" spans="1:32">
      <c r="A284" s="1">
        <v>3</v>
      </c>
      <c r="B284">
        <v>0.21249999999999999</v>
      </c>
      <c r="D284" s="1">
        <v>4</v>
      </c>
      <c r="E284" s="1">
        <v>0.22500000000000001</v>
      </c>
      <c r="G284" s="1">
        <v>3.2402642394340209E-3</v>
      </c>
      <c r="H284" s="1">
        <v>3.0281049281806558E-3</v>
      </c>
      <c r="J284" s="1">
        <v>2.9103623152560001</v>
      </c>
      <c r="K284" s="1">
        <v>2.9179015793700001</v>
      </c>
      <c r="M284" s="3">
        <f t="shared" si="51"/>
        <v>1.0420341931651447</v>
      </c>
      <c r="N284">
        <f t="shared" si="52"/>
        <v>1.0486432280993936</v>
      </c>
      <c r="P284" s="3">
        <v>2.3E-2</v>
      </c>
      <c r="Q284" s="3">
        <v>2.3800000000000002E-2</v>
      </c>
      <c r="S284">
        <f t="shared" si="57"/>
        <v>45.305834485441075</v>
      </c>
      <c r="T284">
        <f t="shared" si="58"/>
        <v>44.060639836108969</v>
      </c>
      <c r="V284">
        <f t="shared" si="59"/>
        <v>1.4020859482663097E-8</v>
      </c>
      <c r="W284">
        <f t="shared" si="60"/>
        <v>1.6572752466219659E-8</v>
      </c>
      <c r="Y284">
        <f t="shared" si="53"/>
        <v>0.14088105388843569</v>
      </c>
      <c r="Z284">
        <f t="shared" si="54"/>
        <v>0.12723129950338888</v>
      </c>
      <c r="AB284">
        <f t="shared" si="49"/>
        <v>9.4793283152237837E-4</v>
      </c>
      <c r="AC284">
        <f t="shared" si="50"/>
        <v>5.1433125038324607E-4</v>
      </c>
      <c r="AE284">
        <f t="shared" si="55"/>
        <v>8.2977051835933437</v>
      </c>
      <c r="AF284">
        <f t="shared" si="56"/>
        <v>8.2091879259184211</v>
      </c>
    </row>
    <row r="285" spans="1:32">
      <c r="A285" s="1">
        <v>2</v>
      </c>
      <c r="B285">
        <v>0.15</v>
      </c>
      <c r="D285" s="1">
        <v>2</v>
      </c>
      <c r="E285" s="1">
        <v>0.15</v>
      </c>
      <c r="G285" s="1">
        <v>2.686385689202898E-2</v>
      </c>
      <c r="H285" s="1">
        <v>1.7932351230123322E-2</v>
      </c>
      <c r="J285" s="1">
        <v>0.98314826955599999</v>
      </c>
      <c r="K285" s="1">
        <v>0.98370565712000002</v>
      </c>
      <c r="M285" s="3">
        <f t="shared" si="51"/>
        <v>0.38667070881600968</v>
      </c>
      <c r="N285">
        <f t="shared" si="52"/>
        <v>0.38387933611670783</v>
      </c>
      <c r="P285" s="3">
        <v>2.07E-2</v>
      </c>
      <c r="Q285" s="3">
        <v>2.2800000000000001E-2</v>
      </c>
      <c r="S285">
        <f t="shared" si="57"/>
        <v>18.679744387246846</v>
      </c>
      <c r="T285">
        <f t="shared" si="58"/>
        <v>16.836812987574906</v>
      </c>
      <c r="V285">
        <f t="shared" si="59"/>
        <v>2.854130027196419E-6</v>
      </c>
      <c r="W285">
        <f t="shared" si="60"/>
        <v>5.3227969972938333E-6</v>
      </c>
      <c r="Y285">
        <f t="shared" si="53"/>
        <v>1.2977708643492261</v>
      </c>
      <c r="Z285">
        <f t="shared" si="54"/>
        <v>0.78650663290014566</v>
      </c>
      <c r="AB285">
        <f t="shared" si="49"/>
        <v>7.6741019812809643</v>
      </c>
      <c r="AC285">
        <f t="shared" si="50"/>
        <v>7.952302807662976</v>
      </c>
      <c r="AE285">
        <f t="shared" si="55"/>
        <v>9.7736039604229461</v>
      </c>
      <c r="AF285">
        <f t="shared" si="56"/>
        <v>9.7914047790801764</v>
      </c>
    </row>
    <row r="286" spans="1:32">
      <c r="A286" s="1">
        <v>3</v>
      </c>
      <c r="B286">
        <v>0.21249999999999999</v>
      </c>
      <c r="D286" s="1">
        <v>4</v>
      </c>
      <c r="E286" s="1">
        <v>0.22500000000000001</v>
      </c>
      <c r="G286" s="1">
        <v>-1.3954402086488015E-3</v>
      </c>
      <c r="H286" s="1">
        <v>1.3019529569689076E-2</v>
      </c>
      <c r="J286" s="1">
        <v>4.9299850058240002</v>
      </c>
      <c r="K286" s="1">
        <v>4.9540282299299996</v>
      </c>
      <c r="M286" s="3">
        <f t="shared" si="51"/>
        <v>1.7136965218717837</v>
      </c>
      <c r="N286">
        <f t="shared" si="52"/>
        <v>1.7306825864998963</v>
      </c>
      <c r="P286" s="3">
        <v>2.7099999999999999E-2</v>
      </c>
      <c r="Q286" s="3">
        <v>2.6200000000000001E-2</v>
      </c>
      <c r="S286">
        <f t="shared" si="57"/>
        <v>63.236034017408997</v>
      </c>
      <c r="T286">
        <f t="shared" si="58"/>
        <v>66.056587270988402</v>
      </c>
      <c r="V286">
        <f t="shared" si="59"/>
        <v>1.8963203044433702E-9</v>
      </c>
      <c r="W286">
        <f t="shared" si="60"/>
        <v>1.459495114821571E-9</v>
      </c>
      <c r="Y286">
        <f t="shared" si="53"/>
        <v>-5.1492258621726995E-2</v>
      </c>
      <c r="Z286">
        <f t="shared" si="54"/>
        <v>0.49692860953011736</v>
      </c>
      <c r="AB286">
        <f t="shared" si="49"/>
        <v>2.2602215093582945E-6</v>
      </c>
      <c r="AC286">
        <f t="shared" si="50"/>
        <v>1.5659223074104041</v>
      </c>
      <c r="AE286">
        <f t="shared" si="55"/>
        <v>7.4234838836909622</v>
      </c>
      <c r="AF286">
        <f t="shared" si="56"/>
        <v>9.3925880019570904</v>
      </c>
    </row>
    <row r="287" spans="1:32">
      <c r="A287" s="1">
        <v>4</v>
      </c>
      <c r="B287">
        <v>0.26250000000000001</v>
      </c>
      <c r="D287" s="1">
        <v>4</v>
      </c>
      <c r="E287" s="1">
        <v>0.22500000000000001</v>
      </c>
      <c r="G287" s="1">
        <v>-9.5459385484856392E-3</v>
      </c>
      <c r="H287" s="1">
        <v>2.2313928733824987E-2</v>
      </c>
      <c r="J287" s="1">
        <v>10.951516994012</v>
      </c>
      <c r="K287" s="1">
        <v>11.007893403640001</v>
      </c>
      <c r="M287" s="3">
        <f t="shared" si="51"/>
        <v>3.7348236851545047</v>
      </c>
      <c r="N287">
        <f t="shared" si="52"/>
        <v>3.7517357774579416</v>
      </c>
      <c r="P287" s="3">
        <v>2.9700000000000001E-2</v>
      </c>
      <c r="Q287" s="3">
        <v>3.2500000000000001E-2</v>
      </c>
      <c r="S287">
        <f t="shared" si="57"/>
        <v>125.7516392307914</v>
      </c>
      <c r="T287">
        <f t="shared" si="58"/>
        <v>115.43802392178281</v>
      </c>
      <c r="V287">
        <f t="shared" si="59"/>
        <v>3.0663202546481745E-11</v>
      </c>
      <c r="W287">
        <f t="shared" si="60"/>
        <v>5.1239648112924189E-11</v>
      </c>
      <c r="Y287">
        <f t="shared" si="53"/>
        <v>-0.3214120723395838</v>
      </c>
      <c r="Z287">
        <f t="shared" si="54"/>
        <v>0.6865824225792303</v>
      </c>
      <c r="AB287">
        <f t="shared" si="49"/>
        <v>0.13207676664560106</v>
      </c>
      <c r="AC287">
        <f t="shared" si="50"/>
        <v>5.8948411141046115</v>
      </c>
      <c r="AE287">
        <f t="shared" si="55"/>
        <v>9.0141243699448825</v>
      </c>
      <c r="AF287">
        <f t="shared" si="56"/>
        <v>9.67338536143445</v>
      </c>
    </row>
    <row r="288" spans="1:32">
      <c r="A288" s="1">
        <v>3</v>
      </c>
      <c r="B288">
        <v>0.21249999999999999</v>
      </c>
      <c r="D288" s="1">
        <v>4</v>
      </c>
      <c r="E288" s="1">
        <v>0.22500000000000001</v>
      </c>
      <c r="G288" s="1">
        <v>1.6047926884030464E-2</v>
      </c>
      <c r="H288" s="1">
        <v>1.2517055247178546E-2</v>
      </c>
      <c r="J288" s="1">
        <v>0.23801923529999999</v>
      </c>
      <c r="K288" s="1">
        <v>0.23469356750000001</v>
      </c>
      <c r="M288" s="3">
        <f t="shared" si="51"/>
        <v>0.15552238739467683</v>
      </c>
      <c r="N288">
        <f t="shared" si="52"/>
        <v>0.1574035409157262</v>
      </c>
      <c r="P288" s="3">
        <v>2.3599999999999999E-2</v>
      </c>
      <c r="Q288" s="3">
        <v>2.1999999999999999E-2</v>
      </c>
      <c r="S288">
        <f t="shared" si="57"/>
        <v>6.589931669265968</v>
      </c>
      <c r="T288">
        <f t="shared" si="58"/>
        <v>7.1547064052602822</v>
      </c>
      <c r="V288">
        <f t="shared" si="59"/>
        <v>1.4803197186374422E-3</v>
      </c>
      <c r="W288">
        <f t="shared" si="60"/>
        <v>9.0388431685730394E-4</v>
      </c>
      <c r="Y288">
        <f t="shared" si="53"/>
        <v>0.67999690186569761</v>
      </c>
      <c r="Z288">
        <f t="shared" si="54"/>
        <v>0.5689570566899339</v>
      </c>
      <c r="AB288">
        <f t="shared" si="49"/>
        <v>5.7363482472867364</v>
      </c>
      <c r="AC288">
        <f t="shared" si="50"/>
        <v>2.9937364663744179</v>
      </c>
      <c r="AE288">
        <f t="shared" si="55"/>
        <v>9.6650138680427755</v>
      </c>
      <c r="AF288">
        <f t="shared" si="56"/>
        <v>9.5101589765637602</v>
      </c>
    </row>
    <row r="289" spans="1:32">
      <c r="A289" s="1">
        <v>4</v>
      </c>
      <c r="B289">
        <v>0.26250000000000001</v>
      </c>
      <c r="D289" s="1">
        <v>4</v>
      </c>
      <c r="E289" s="1">
        <v>0.22500000000000001</v>
      </c>
      <c r="G289" s="1">
        <v>-5.0021541494868205E-3</v>
      </c>
      <c r="H289" s="1">
        <v>3.6216328868401808E-3</v>
      </c>
      <c r="J289" s="1">
        <v>2.3919656817880002</v>
      </c>
      <c r="K289" s="1">
        <v>2.4091545185599998</v>
      </c>
      <c r="M289" s="3">
        <f t="shared" si="51"/>
        <v>0.88315450921283778</v>
      </c>
      <c r="N289">
        <f t="shared" si="52"/>
        <v>0.87925871714894666</v>
      </c>
      <c r="P289" s="3">
        <v>2.1399999999999999E-2</v>
      </c>
      <c r="Q289" s="3">
        <v>2.3900000000000001E-2</v>
      </c>
      <c r="S289">
        <f t="shared" si="57"/>
        <v>41.268902299665321</v>
      </c>
      <c r="T289">
        <f t="shared" si="58"/>
        <v>36.789067663135839</v>
      </c>
      <c r="V289">
        <f t="shared" si="59"/>
        <v>2.4544937843941445E-8</v>
      </c>
      <c r="W289">
        <f t="shared" si="60"/>
        <v>4.8908770943228511E-8</v>
      </c>
      <c r="Y289">
        <f t="shared" si="53"/>
        <v>-0.23374552100405704</v>
      </c>
      <c r="Z289">
        <f t="shared" si="54"/>
        <v>0.15153275677155567</v>
      </c>
      <c r="AB289">
        <f t="shared" si="49"/>
        <v>1.9741452779775216E-2</v>
      </c>
      <c r="AC289">
        <f t="shared" si="50"/>
        <v>1.4678464633850932E-3</v>
      </c>
      <c r="AE289">
        <f t="shared" si="55"/>
        <v>8.7374865954796199</v>
      </c>
      <c r="AF289">
        <f t="shared" si="56"/>
        <v>8.361013048480574</v>
      </c>
    </row>
    <row r="290" spans="1:32">
      <c r="A290" s="1">
        <v>3</v>
      </c>
      <c r="B290">
        <v>0.21249999999999999</v>
      </c>
      <c r="D290" s="1">
        <v>4</v>
      </c>
      <c r="E290" s="1">
        <v>0.22500000000000001</v>
      </c>
      <c r="G290" s="1">
        <v>2.0737657204409201E-2</v>
      </c>
      <c r="H290" s="1">
        <v>1.5192359546704481E-2</v>
      </c>
      <c r="J290" s="1">
        <v>7.0789666072000004E-2</v>
      </c>
      <c r="K290" s="1">
        <v>6.4905636589999996E-2</v>
      </c>
      <c r="M290" s="3">
        <f t="shared" si="51"/>
        <v>0.1013424410921364</v>
      </c>
      <c r="N290">
        <f t="shared" si="52"/>
        <v>0.10169933204556815</v>
      </c>
      <c r="P290" s="3">
        <v>2.0899999999999998E-2</v>
      </c>
      <c r="Q290" s="3">
        <v>2.2599999999999999E-2</v>
      </c>
      <c r="S290">
        <f t="shared" si="57"/>
        <v>4.8489206264180096</v>
      </c>
      <c r="T290">
        <f t="shared" si="58"/>
        <v>4.4999704444941662</v>
      </c>
      <c r="V290">
        <f t="shared" si="59"/>
        <v>9.3209640169135792E-3</v>
      </c>
      <c r="W290">
        <f t="shared" si="60"/>
        <v>1.458361904229887E-2</v>
      </c>
      <c r="Y290">
        <f t="shared" si="53"/>
        <v>0.99223240212484221</v>
      </c>
      <c r="Z290">
        <f t="shared" si="54"/>
        <v>0.67222829852674704</v>
      </c>
      <c r="AB290">
        <f t="shared" si="49"/>
        <v>10</v>
      </c>
      <c r="AC290">
        <f t="shared" si="50"/>
        <v>5.5469039705337044</v>
      </c>
      <c r="AE290">
        <f t="shared" si="55"/>
        <v>9.9932268103151713</v>
      </c>
      <c r="AF290">
        <f t="shared" si="56"/>
        <v>9.6550335816799695</v>
      </c>
    </row>
    <row r="291" spans="1:32">
      <c r="A291" s="1">
        <v>3</v>
      </c>
      <c r="B291">
        <v>0.21249999999999999</v>
      </c>
      <c r="D291" s="1">
        <v>4</v>
      </c>
      <c r="E291" s="1">
        <v>0.22500000000000001</v>
      </c>
      <c r="G291" s="1">
        <v>9.4946715230812776E-3</v>
      </c>
      <c r="H291" s="1">
        <v>5.7229380686627182E-3</v>
      </c>
      <c r="J291" s="1">
        <v>3.376959358068</v>
      </c>
      <c r="K291" s="1">
        <v>3.3838056701600001</v>
      </c>
      <c r="M291" s="3">
        <f t="shared" si="51"/>
        <v>1.199651343197027</v>
      </c>
      <c r="N291">
        <f t="shared" si="52"/>
        <v>1.2048428694095543</v>
      </c>
      <c r="P291" s="3">
        <v>2.47E-2</v>
      </c>
      <c r="Q291" s="3">
        <v>2.41E-2</v>
      </c>
      <c r="S291">
        <f t="shared" si="57"/>
        <v>48.56888029137761</v>
      </c>
      <c r="T291">
        <f t="shared" si="58"/>
        <v>49.993480058487734</v>
      </c>
      <c r="V291">
        <f t="shared" si="59"/>
        <v>9.2374243183494384E-9</v>
      </c>
      <c r="W291">
        <f t="shared" si="60"/>
        <v>7.7663905554202361E-9</v>
      </c>
      <c r="Y291">
        <f t="shared" si="53"/>
        <v>0.38439965680491001</v>
      </c>
      <c r="Z291">
        <f t="shared" si="54"/>
        <v>0.23746630990301734</v>
      </c>
      <c r="AB291">
        <f t="shared" si="49"/>
        <v>0.37776406879852437</v>
      </c>
      <c r="AC291">
        <f t="shared" si="50"/>
        <v>2.1699707714669399E-2</v>
      </c>
      <c r="AE291">
        <f t="shared" si="55"/>
        <v>9.1695659825101838</v>
      </c>
      <c r="AF291">
        <f t="shared" si="56"/>
        <v>8.7512040071969839</v>
      </c>
    </row>
    <row r="292" spans="1:32">
      <c r="A292" s="1">
        <v>1</v>
      </c>
      <c r="B292">
        <v>0.05</v>
      </c>
      <c r="D292" s="1">
        <v>4</v>
      </c>
      <c r="E292" s="1">
        <v>0.22500000000000001</v>
      </c>
      <c r="G292" s="1">
        <v>2.0808951968019022E-2</v>
      </c>
      <c r="H292" s="1">
        <v>1.272406830563722E-2</v>
      </c>
      <c r="J292" s="1">
        <v>8.2831256795999994E-2</v>
      </c>
      <c r="K292" s="1">
        <v>8.1174868270000006E-2</v>
      </c>
      <c r="M292" s="3">
        <f t="shared" si="51"/>
        <v>5.1213402921339669E-2</v>
      </c>
      <c r="N292">
        <f t="shared" si="52"/>
        <v>0.10629964552521241</v>
      </c>
      <c r="P292" s="3">
        <v>2.1899999999999999E-2</v>
      </c>
      <c r="Q292" s="3">
        <v>2.2599999999999999E-2</v>
      </c>
      <c r="S292">
        <f t="shared" si="57"/>
        <v>2.3385115489196195</v>
      </c>
      <c r="T292">
        <f t="shared" si="58"/>
        <v>4.7035241382837354</v>
      </c>
      <c r="V292">
        <f t="shared" si="59"/>
        <v>0.69459957554330454</v>
      </c>
      <c r="W292">
        <f t="shared" si="60"/>
        <v>1.1187093629982457E-2</v>
      </c>
      <c r="Y292">
        <f t="shared" si="53"/>
        <v>0.95018045516068594</v>
      </c>
      <c r="Z292">
        <f t="shared" si="54"/>
        <v>0.56301187193085045</v>
      </c>
      <c r="AB292">
        <f t="shared" si="49"/>
        <v>9.7928387418006597</v>
      </c>
      <c r="AC292">
        <f t="shared" si="50"/>
        <v>2.8583943052422116</v>
      </c>
      <c r="AE292">
        <f t="shared" si="55"/>
        <v>9.955612185815788</v>
      </c>
      <c r="AF292">
        <f t="shared" si="56"/>
        <v>9.5010351053676914</v>
      </c>
    </row>
    <row r="293" spans="1:32">
      <c r="A293" s="1">
        <v>1</v>
      </c>
      <c r="B293">
        <v>0.05</v>
      </c>
      <c r="D293" s="1">
        <v>1</v>
      </c>
      <c r="E293" s="1">
        <v>0.05</v>
      </c>
      <c r="G293" s="1">
        <v>1.829331551228401E-3</v>
      </c>
      <c r="H293" s="1">
        <v>1.9100254964184098E-2</v>
      </c>
      <c r="J293" s="1">
        <v>0.97855776486400003</v>
      </c>
      <c r="K293" s="1">
        <v>0.98907513622999998</v>
      </c>
      <c r="M293" s="3">
        <f t="shared" si="51"/>
        <v>0.3434623654717428</v>
      </c>
      <c r="N293">
        <f t="shared" si="52"/>
        <v>0.35272513039806136</v>
      </c>
      <c r="P293" s="3">
        <v>2.0400000000000001E-2</v>
      </c>
      <c r="Q293" s="3">
        <v>2.3E-2</v>
      </c>
      <c r="S293">
        <f t="shared" si="57"/>
        <v>16.836390464301118</v>
      </c>
      <c r="T293">
        <f t="shared" si="58"/>
        <v>15.335875234698321</v>
      </c>
      <c r="V293">
        <f t="shared" si="59"/>
        <v>5.3235985273969726E-6</v>
      </c>
      <c r="W293">
        <f t="shared" si="60"/>
        <v>9.3206816262032943E-6</v>
      </c>
      <c r="Y293">
        <f t="shared" si="53"/>
        <v>8.9673115256294164E-2</v>
      </c>
      <c r="Z293">
        <f t="shared" si="54"/>
        <v>0.83044586800800424</v>
      </c>
      <c r="AB293">
        <f t="shared" si="49"/>
        <v>6.3047881369115435E-5</v>
      </c>
      <c r="AC293">
        <f t="shared" si="50"/>
        <v>8.6167535968352347</v>
      </c>
      <c r="AE293">
        <f t="shared" si="55"/>
        <v>7.9053245149414924</v>
      </c>
      <c r="AF293">
        <f t="shared" si="56"/>
        <v>9.8386226570989272</v>
      </c>
    </row>
    <row r="294" spans="1:32">
      <c r="A294" s="1">
        <v>3</v>
      </c>
      <c r="B294">
        <v>0.21249999999999999</v>
      </c>
      <c r="D294" s="1">
        <v>4</v>
      </c>
      <c r="E294" s="1">
        <v>0.22500000000000001</v>
      </c>
      <c r="G294" s="1">
        <v>-1.7899607121429212E-3</v>
      </c>
      <c r="H294" s="1">
        <v>3.1146263044088099E-3</v>
      </c>
      <c r="J294" s="1">
        <v>3.6949603866239999</v>
      </c>
      <c r="K294" s="1">
        <v>3.71275154793</v>
      </c>
      <c r="M294" s="3">
        <f t="shared" si="51"/>
        <v>1.301890141970619</v>
      </c>
      <c r="N294">
        <f t="shared" si="52"/>
        <v>1.3136220580781364</v>
      </c>
      <c r="P294" s="3">
        <v>2.2700000000000001E-2</v>
      </c>
      <c r="Q294" s="3">
        <v>2.47E-2</v>
      </c>
      <c r="S294">
        <f t="shared" si="57"/>
        <v>57.351988633066917</v>
      </c>
      <c r="T294">
        <f t="shared" si="58"/>
        <v>53.183079274418475</v>
      </c>
      <c r="V294">
        <f t="shared" si="59"/>
        <v>3.4072857251416129E-9</v>
      </c>
      <c r="W294">
        <f t="shared" si="60"/>
        <v>5.3586891694210282E-9</v>
      </c>
      <c r="Y294">
        <f t="shared" si="53"/>
        <v>-7.8852894808058197E-2</v>
      </c>
      <c r="Z294">
        <f t="shared" si="54"/>
        <v>0.1260982309477251</v>
      </c>
      <c r="AB294">
        <f t="shared" si="49"/>
        <v>2.9147689889276444E-5</v>
      </c>
      <c r="AC294">
        <f t="shared" si="50"/>
        <v>4.8745458410587105E-4</v>
      </c>
      <c r="AE294">
        <f t="shared" si="55"/>
        <v>7.7936352831190314</v>
      </c>
      <c r="AF294">
        <f t="shared" si="56"/>
        <v>8.2014179876579725</v>
      </c>
    </row>
    <row r="295" spans="1:32">
      <c r="A295" s="1">
        <v>4</v>
      </c>
      <c r="B295">
        <v>0.26250000000000001</v>
      </c>
      <c r="D295" s="1">
        <v>4</v>
      </c>
      <c r="E295" s="1">
        <v>0.22500000000000001</v>
      </c>
      <c r="G295" s="1">
        <v>6.2182791767181819E-3</v>
      </c>
      <c r="H295" s="1">
        <v>3.7934123068409801E-3</v>
      </c>
      <c r="J295" s="1">
        <v>2.6811921302280002</v>
      </c>
      <c r="K295" s="1">
        <v>2.6913959198600002</v>
      </c>
      <c r="M295" s="3">
        <f t="shared" si="51"/>
        <v>0.98330346980157268</v>
      </c>
      <c r="N295">
        <f t="shared" si="52"/>
        <v>0.97339644405561376</v>
      </c>
      <c r="P295" s="3">
        <v>2.1299999999999999E-2</v>
      </c>
      <c r="Q295" s="3">
        <v>2.3599999999999999E-2</v>
      </c>
      <c r="S295">
        <f t="shared" si="57"/>
        <v>46.164482150308579</v>
      </c>
      <c r="T295">
        <f t="shared" si="58"/>
        <v>41.245612036254819</v>
      </c>
      <c r="V295">
        <f t="shared" si="59"/>
        <v>1.2527131370943785E-8</v>
      </c>
      <c r="W295">
        <f t="shared" si="60"/>
        <v>2.4628214436782451E-8</v>
      </c>
      <c r="Y295">
        <f t="shared" si="53"/>
        <v>0.29193798951728556</v>
      </c>
      <c r="Z295">
        <f t="shared" si="54"/>
        <v>0.16073780961190595</v>
      </c>
      <c r="AB295">
        <f t="shared" si="49"/>
        <v>7.455718151749173E-2</v>
      </c>
      <c r="AC295">
        <f t="shared" si="50"/>
        <v>2.0908609862548889E-3</v>
      </c>
      <c r="AE295">
        <f t="shared" si="55"/>
        <v>8.9305812257020136</v>
      </c>
      <c r="AF295">
        <f t="shared" si="56"/>
        <v>8.4122360917270917</v>
      </c>
    </row>
    <row r="296" spans="1:32">
      <c r="A296" s="1">
        <v>4</v>
      </c>
      <c r="B296">
        <v>0.26250000000000001</v>
      </c>
      <c r="D296" s="1">
        <v>4</v>
      </c>
      <c r="E296" s="1">
        <v>0.22500000000000001</v>
      </c>
      <c r="G296" s="1">
        <v>-5.5262307068199637E-3</v>
      </c>
      <c r="H296" s="1">
        <v>1.613177000600946E-2</v>
      </c>
      <c r="J296" s="1">
        <v>0.54472114978399999</v>
      </c>
      <c r="K296" s="1">
        <v>0.56365095362999995</v>
      </c>
      <c r="M296" s="3">
        <f t="shared" si="51"/>
        <v>0.26723163969239333</v>
      </c>
      <c r="N296">
        <f t="shared" si="52"/>
        <v>0.2682609078786698</v>
      </c>
      <c r="P296" s="3">
        <v>2.1700000000000001E-2</v>
      </c>
      <c r="Q296" s="3">
        <v>2.3400000000000001E-2</v>
      </c>
      <c r="S296">
        <f t="shared" si="57"/>
        <v>12.314822105640244</v>
      </c>
      <c r="T296">
        <f t="shared" si="58"/>
        <v>11.464141362336315</v>
      </c>
      <c r="V296">
        <f t="shared" si="59"/>
        <v>3.4763957763590793E-5</v>
      </c>
      <c r="W296">
        <f t="shared" si="60"/>
        <v>5.3413143382592961E-5</v>
      </c>
      <c r="Y296">
        <f t="shared" si="53"/>
        <v>-0.2546650095308739</v>
      </c>
      <c r="Z296">
        <f t="shared" si="54"/>
        <v>0.68939188059869483</v>
      </c>
      <c r="AB296">
        <f t="shared" si="49"/>
        <v>3.2977002554295386E-2</v>
      </c>
      <c r="AC296">
        <f t="shared" si="50"/>
        <v>5.9618109546227487</v>
      </c>
      <c r="AE296">
        <f t="shared" si="55"/>
        <v>8.8119385557177701</v>
      </c>
      <c r="AF296">
        <f t="shared" si="56"/>
        <v>9.6769323282861599</v>
      </c>
    </row>
    <row r="297" spans="1:32">
      <c r="A297" s="1">
        <v>1</v>
      </c>
      <c r="B297">
        <v>0.05</v>
      </c>
      <c r="D297" s="1">
        <v>1</v>
      </c>
      <c r="E297" s="1">
        <v>0.05</v>
      </c>
      <c r="G297" s="1">
        <v>2.0822129987892624E-2</v>
      </c>
      <c r="H297" s="1">
        <v>1.4808681371523424E-2</v>
      </c>
      <c r="J297" s="1">
        <v>7.5835462024000003E-2</v>
      </c>
      <c r="K297" s="1">
        <v>7.2943903429999998E-2</v>
      </c>
      <c r="M297" s="3">
        <f t="shared" si="51"/>
        <v>4.8885864003964212E-2</v>
      </c>
      <c r="N297">
        <f t="shared" si="52"/>
        <v>4.5917528267174469E-2</v>
      </c>
      <c r="P297" s="3">
        <v>2.3699999999999999E-2</v>
      </c>
      <c r="Q297" s="3">
        <v>2.2599999999999999E-2</v>
      </c>
      <c r="S297">
        <f t="shared" si="57"/>
        <v>2.0626946837115701</v>
      </c>
      <c r="T297">
        <f t="shared" si="58"/>
        <v>2.0317490383705517</v>
      </c>
      <c r="V297">
        <f t="shared" si="59"/>
        <v>1.3772041792344942</v>
      </c>
      <c r="W297">
        <f t="shared" si="60"/>
        <v>1.4902391686731518</v>
      </c>
      <c r="Y297">
        <f t="shared" si="53"/>
        <v>0.87857088556508967</v>
      </c>
      <c r="Z297">
        <f t="shared" si="54"/>
        <v>0.65525138812050554</v>
      </c>
      <c r="AB297">
        <f t="shared" si="49"/>
        <v>9.1876682300139141</v>
      </c>
      <c r="AC297">
        <f t="shared" si="50"/>
        <v>5.1254314561854875</v>
      </c>
      <c r="AE297">
        <f t="shared" si="55"/>
        <v>9.8875536146855367</v>
      </c>
      <c r="AF297">
        <f t="shared" si="56"/>
        <v>9.6328158993057613</v>
      </c>
    </row>
    <row r="298" spans="1:32">
      <c r="A298" s="1">
        <v>3</v>
      </c>
      <c r="B298">
        <v>0.21249999999999999</v>
      </c>
      <c r="D298" s="1">
        <v>4</v>
      </c>
      <c r="E298" s="1">
        <v>0.22500000000000001</v>
      </c>
      <c r="G298" s="1">
        <v>9.9715528084554413E-3</v>
      </c>
      <c r="H298" s="1">
        <v>1.6095914636758878E-2</v>
      </c>
      <c r="J298" s="1">
        <v>0.55656952760800005</v>
      </c>
      <c r="K298" s="1">
        <v>0.55451535471000002</v>
      </c>
      <c r="M298" s="3">
        <f t="shared" si="51"/>
        <v>0.25968036013881851</v>
      </c>
      <c r="N298">
        <f t="shared" si="52"/>
        <v>0.26520375644891964</v>
      </c>
      <c r="P298" s="3">
        <v>2.2599999999999999E-2</v>
      </c>
      <c r="Q298" s="3">
        <v>2.3E-2</v>
      </c>
      <c r="S298">
        <f t="shared" si="57"/>
        <v>11.490281422071616</v>
      </c>
      <c r="T298">
        <f t="shared" si="58"/>
        <v>11.530598106474766</v>
      </c>
      <c r="V298">
        <f t="shared" si="59"/>
        <v>5.2688200700621034E-5</v>
      </c>
      <c r="W298">
        <f t="shared" si="60"/>
        <v>5.1592478651781544E-5</v>
      </c>
      <c r="Y298">
        <f t="shared" si="53"/>
        <v>0.44121915081661245</v>
      </c>
      <c r="Z298">
        <f t="shared" si="54"/>
        <v>0.69982237551125559</v>
      </c>
      <c r="AB298">
        <f t="shared" si="49"/>
        <v>0.82731073893732232</v>
      </c>
      <c r="AC298">
        <f t="shared" si="50"/>
        <v>6.2067470689084896</v>
      </c>
      <c r="AE298">
        <f t="shared" si="55"/>
        <v>9.289308708866665</v>
      </c>
      <c r="AF298">
        <f t="shared" si="56"/>
        <v>9.6899756482449497</v>
      </c>
    </row>
    <row r="299" spans="1:32">
      <c r="A299" s="1">
        <v>4</v>
      </c>
      <c r="B299">
        <v>0.26250000000000001</v>
      </c>
      <c r="D299" s="1">
        <v>4</v>
      </c>
      <c r="E299" s="1">
        <v>0.22500000000000001</v>
      </c>
      <c r="G299" s="1">
        <v>6.0716258756176797E-3</v>
      </c>
      <c r="H299" s="1">
        <v>6.5729555501398999E-3</v>
      </c>
      <c r="J299" s="1">
        <v>3.2181208867079998</v>
      </c>
      <c r="K299" s="1">
        <v>3.2283016524599999</v>
      </c>
      <c r="M299" s="3">
        <f t="shared" si="51"/>
        <v>1.1622308375278725</v>
      </c>
      <c r="N299">
        <f t="shared" si="52"/>
        <v>1.15329153600338</v>
      </c>
      <c r="P299" s="3">
        <v>2.41E-2</v>
      </c>
      <c r="Q299" s="3">
        <v>2.3900000000000001E-2</v>
      </c>
      <c r="S299">
        <f t="shared" si="57"/>
        <v>48.225345955513383</v>
      </c>
      <c r="T299">
        <f t="shared" si="58"/>
        <v>48.254875983405014</v>
      </c>
      <c r="V299">
        <f t="shared" si="59"/>
        <v>9.6393406944868567E-9</v>
      </c>
      <c r="W299">
        <f t="shared" si="60"/>
        <v>9.6040014841321844E-9</v>
      </c>
      <c r="Y299">
        <f t="shared" si="53"/>
        <v>0.25193468363558835</v>
      </c>
      <c r="Z299">
        <f t="shared" si="54"/>
        <v>0.27501906067530962</v>
      </c>
      <c r="AB299">
        <f t="shared" si="49"/>
        <v>3.091753218750275E-2</v>
      </c>
      <c r="AC299">
        <f t="shared" si="50"/>
        <v>5.2216735145173436E-2</v>
      </c>
      <c r="AE299">
        <f t="shared" si="55"/>
        <v>8.8025759211387555</v>
      </c>
      <c r="AF299">
        <f t="shared" si="56"/>
        <v>8.8787255888186554</v>
      </c>
    </row>
    <row r="300" spans="1:32">
      <c r="A300" s="1">
        <v>1</v>
      </c>
      <c r="B300">
        <v>0.05</v>
      </c>
      <c r="D300" s="1">
        <v>1</v>
      </c>
      <c r="E300" s="1">
        <v>0.05</v>
      </c>
      <c r="G300" s="1">
        <v>3.2949823544613135E-2</v>
      </c>
      <c r="H300" s="1">
        <v>8.8558211643682237E-3</v>
      </c>
      <c r="J300" s="1">
        <v>1.518935337124</v>
      </c>
      <c r="K300" s="1">
        <v>1.53128291518</v>
      </c>
      <c r="M300" s="3">
        <f t="shared" si="51"/>
        <v>0.53396172022287103</v>
      </c>
      <c r="N300">
        <f t="shared" si="52"/>
        <v>0.53004624544812273</v>
      </c>
      <c r="P300" s="3">
        <v>2.1999999999999999E-2</v>
      </c>
      <c r="Q300" s="3">
        <v>2.3400000000000001E-2</v>
      </c>
      <c r="S300">
        <f t="shared" si="57"/>
        <v>24.270987282857774</v>
      </c>
      <c r="T300">
        <f t="shared" si="58"/>
        <v>22.651548950774476</v>
      </c>
      <c r="V300">
        <f t="shared" si="59"/>
        <v>5.9316396847608963E-7</v>
      </c>
      <c r="W300">
        <f t="shared" si="60"/>
        <v>8.9766021099889968E-7</v>
      </c>
      <c r="Y300">
        <f t="shared" si="53"/>
        <v>1.4977192520278699</v>
      </c>
      <c r="Z300">
        <f t="shared" si="54"/>
        <v>0.37845389591317197</v>
      </c>
      <c r="AB300">
        <f t="shared" si="49"/>
        <v>5.4349360719361508</v>
      </c>
      <c r="AC300">
        <f t="shared" si="50"/>
        <v>0.3450915776832823</v>
      </c>
      <c r="AE300">
        <f t="shared" si="55"/>
        <v>9.6491391753052049</v>
      </c>
      <c r="AF300">
        <f t="shared" si="56"/>
        <v>9.1560259606969616</v>
      </c>
    </row>
    <row r="301" spans="1:32">
      <c r="A301" s="1">
        <v>1</v>
      </c>
      <c r="B301">
        <v>0.05</v>
      </c>
      <c r="D301" s="1">
        <v>4</v>
      </c>
      <c r="E301" s="1">
        <v>0.22500000000000001</v>
      </c>
      <c r="G301" s="1">
        <v>2.565005260951584E-2</v>
      </c>
      <c r="H301" s="1">
        <v>1.3074527718057814E-2</v>
      </c>
      <c r="J301" s="1">
        <v>0.17791177459999999</v>
      </c>
      <c r="K301" s="1">
        <v>0.17703310235</v>
      </c>
      <c r="M301" s="3">
        <f t="shared" si="51"/>
        <v>8.4520609069838604E-2</v>
      </c>
      <c r="N301">
        <f t="shared" si="52"/>
        <v>0.13836921002268596</v>
      </c>
      <c r="P301" s="3">
        <v>2.1499999999999998E-2</v>
      </c>
      <c r="Q301" s="3">
        <v>2.2700000000000001E-2</v>
      </c>
      <c r="S301">
        <f t="shared" si="57"/>
        <v>3.9311911195273774</v>
      </c>
      <c r="T301">
        <f t="shared" si="58"/>
        <v>6.0955599128936537</v>
      </c>
      <c r="V301">
        <f t="shared" si="59"/>
        <v>3.2753627671048287E-2</v>
      </c>
      <c r="W301">
        <f t="shared" si="60"/>
        <v>2.3633307112299632E-3</v>
      </c>
      <c r="Y301">
        <f t="shared" si="53"/>
        <v>1.1930257027681788</v>
      </c>
      <c r="Z301">
        <f t="shared" si="54"/>
        <v>0.57597038405541023</v>
      </c>
      <c r="AB301">
        <f t="shared" si="49"/>
        <v>8.7192770924114722</v>
      </c>
      <c r="AC301">
        <f t="shared" si="50"/>
        <v>3.15656105678941</v>
      </c>
      <c r="AE301">
        <f t="shared" si="55"/>
        <v>9.8467003994151518</v>
      </c>
      <c r="AF301">
        <f t="shared" si="56"/>
        <v>9.5208003058325907</v>
      </c>
    </row>
    <row r="302" spans="1:32">
      <c r="A302" s="1">
        <v>3</v>
      </c>
      <c r="B302">
        <v>0.21249999999999999</v>
      </c>
      <c r="D302" s="1">
        <v>4</v>
      </c>
      <c r="E302" s="1">
        <v>0.22500000000000001</v>
      </c>
      <c r="G302" s="1">
        <v>4.4090930447604204E-3</v>
      </c>
      <c r="H302" s="1">
        <v>1.2022245384880748E-2</v>
      </c>
      <c r="J302" s="1">
        <v>1.07308635668</v>
      </c>
      <c r="K302" s="1">
        <v>1.0724564269500001</v>
      </c>
      <c r="M302" s="3">
        <f t="shared" si="51"/>
        <v>0.42999848324158679</v>
      </c>
      <c r="N302">
        <f t="shared" si="52"/>
        <v>0.43649289077829362</v>
      </c>
      <c r="P302" s="3">
        <v>1.9800000000000002E-2</v>
      </c>
      <c r="Q302" s="3">
        <v>2.2700000000000001E-2</v>
      </c>
      <c r="S302">
        <f t="shared" si="57"/>
        <v>21.717095113211453</v>
      </c>
      <c r="T302">
        <f t="shared" si="58"/>
        <v>19.228761708294872</v>
      </c>
      <c r="V302">
        <f t="shared" si="59"/>
        <v>1.1558167811500563E-6</v>
      </c>
      <c r="W302">
        <f t="shared" si="60"/>
        <v>2.3987856496574112E-6</v>
      </c>
      <c r="Y302">
        <f t="shared" si="53"/>
        <v>0.22268146690709192</v>
      </c>
      <c r="Z302">
        <f t="shared" si="54"/>
        <v>0.52961433413571568</v>
      </c>
      <c r="AB302">
        <f t="shared" si="49"/>
        <v>1.476456197346639E-2</v>
      </c>
      <c r="AC302">
        <f t="shared" si="50"/>
        <v>2.1522709993506166</v>
      </c>
      <c r="AE302">
        <f t="shared" si="55"/>
        <v>8.6953681470908641</v>
      </c>
      <c r="AF302">
        <f t="shared" si="56"/>
        <v>9.4479194617447053</v>
      </c>
    </row>
    <row r="303" spans="1:32">
      <c r="A303" s="1">
        <v>3</v>
      </c>
      <c r="B303">
        <v>0.21249999999999999</v>
      </c>
      <c r="D303" s="1">
        <v>4</v>
      </c>
      <c r="E303" s="1">
        <v>0.22500000000000001</v>
      </c>
      <c r="G303" s="1">
        <v>1.3816718605182845E-2</v>
      </c>
      <c r="H303" s="1">
        <v>1.6198684275763757E-2</v>
      </c>
      <c r="J303" s="1">
        <v>0.101381448764</v>
      </c>
      <c r="K303" s="1">
        <v>9.8007461480000002E-2</v>
      </c>
      <c r="M303" s="3">
        <f t="shared" si="51"/>
        <v>0.10923272245639427</v>
      </c>
      <c r="N303">
        <f t="shared" si="52"/>
        <v>0.11306871525192126</v>
      </c>
      <c r="P303" s="3">
        <v>2.4400000000000002E-2</v>
      </c>
      <c r="Q303" s="3">
        <v>2.24E-2</v>
      </c>
      <c r="S303">
        <f t="shared" si="57"/>
        <v>4.4767509203440277</v>
      </c>
      <c r="T303">
        <f t="shared" si="58"/>
        <v>5.0477105023179138</v>
      </c>
      <c r="V303">
        <f t="shared" si="59"/>
        <v>1.5042760390571785E-2</v>
      </c>
      <c r="W303">
        <f t="shared" si="60"/>
        <v>7.3256048011576249E-3</v>
      </c>
      <c r="Y303">
        <f t="shared" si="53"/>
        <v>0.56625895922880509</v>
      </c>
      <c r="Z303">
        <f t="shared" si="54"/>
        <v>0.72315554802516768</v>
      </c>
      <c r="AB303">
        <f t="shared" si="49"/>
        <v>2.9319960311305677</v>
      </c>
      <c r="AC303">
        <f t="shared" si="50"/>
        <v>6.7306610881645028</v>
      </c>
      <c r="AE303">
        <f t="shared" si="55"/>
        <v>9.5060301727803242</v>
      </c>
      <c r="AF303">
        <f t="shared" si="56"/>
        <v>9.7184634448884051</v>
      </c>
    </row>
    <row r="304" spans="1:32">
      <c r="A304" s="1">
        <v>2</v>
      </c>
      <c r="B304">
        <v>0.15</v>
      </c>
      <c r="D304" s="1">
        <v>2</v>
      </c>
      <c r="E304" s="1">
        <v>0.15</v>
      </c>
      <c r="G304" s="1">
        <v>1.4947584797667859E-2</v>
      </c>
      <c r="H304" s="1">
        <v>1.5302887674554715E-2</v>
      </c>
      <c r="J304" s="1">
        <v>0.32109004032400001</v>
      </c>
      <c r="K304" s="1">
        <v>0.31773197667999997</v>
      </c>
      <c r="M304" s="3">
        <f t="shared" si="51"/>
        <v>0.16201254170722262</v>
      </c>
      <c r="N304">
        <f t="shared" si="52"/>
        <v>0.16101162145151823</v>
      </c>
      <c r="P304" s="3">
        <v>2.2499999999999999E-2</v>
      </c>
      <c r="Q304" s="3">
        <v>2.1899999999999999E-2</v>
      </c>
      <c r="S304">
        <f t="shared" si="57"/>
        <v>7.2005574092098943</v>
      </c>
      <c r="T304">
        <f t="shared" si="58"/>
        <v>7.3521288334026593</v>
      </c>
      <c r="V304">
        <f t="shared" si="59"/>
        <v>8.6989811897165352E-4</v>
      </c>
      <c r="W304">
        <f t="shared" si="60"/>
        <v>7.6769812285379293E-4</v>
      </c>
      <c r="Y304">
        <f t="shared" si="53"/>
        <v>0.66433710211857155</v>
      </c>
      <c r="Z304">
        <f t="shared" si="54"/>
        <v>0.69876199427190488</v>
      </c>
      <c r="AB304">
        <f t="shared" si="49"/>
        <v>5.3521036847428682</v>
      </c>
      <c r="AC304">
        <f t="shared" si="50"/>
        <v>6.1821259747180957</v>
      </c>
      <c r="AE304">
        <f t="shared" si="55"/>
        <v>9.6447770154819406</v>
      </c>
      <c r="AF304">
        <f t="shared" si="56"/>
        <v>9.6886585512741714</v>
      </c>
    </row>
    <row r="305" spans="1:32">
      <c r="A305" s="1">
        <v>3</v>
      </c>
      <c r="B305">
        <v>0.21249999999999999</v>
      </c>
      <c r="D305" s="1">
        <v>4</v>
      </c>
      <c r="E305" s="1">
        <v>0.22500000000000001</v>
      </c>
      <c r="G305" s="1">
        <v>3.4096917719319622E-2</v>
      </c>
      <c r="H305" s="1">
        <v>6.8283599826433174E-3</v>
      </c>
      <c r="J305" s="1">
        <v>1.294215700104</v>
      </c>
      <c r="K305" s="1">
        <v>1.29691696703</v>
      </c>
      <c r="M305" s="3">
        <f t="shared" si="51"/>
        <v>0.51360420594110656</v>
      </c>
      <c r="N305">
        <f t="shared" si="52"/>
        <v>0.50958177567088114</v>
      </c>
      <c r="P305" s="3">
        <v>2.3400000000000001E-2</v>
      </c>
      <c r="Q305" s="3">
        <v>2.3099999999999999E-2</v>
      </c>
      <c r="S305">
        <f t="shared" si="57"/>
        <v>21.948897689790879</v>
      </c>
      <c r="T305">
        <f t="shared" si="58"/>
        <v>22.059817128609573</v>
      </c>
      <c r="V305">
        <f t="shared" si="59"/>
        <v>1.0844839128534548E-6</v>
      </c>
      <c r="W305">
        <f t="shared" si="60"/>
        <v>1.0521749373314801E-6</v>
      </c>
      <c r="Y305">
        <f t="shared" si="53"/>
        <v>1.45713323586836</v>
      </c>
      <c r="Z305">
        <f t="shared" si="54"/>
        <v>0.29559999924862845</v>
      </c>
      <c r="AB305">
        <f t="shared" si="49"/>
        <v>5.8875855156424972</v>
      </c>
      <c r="AC305">
        <f t="shared" si="50"/>
        <v>8.0305229454079516E-2</v>
      </c>
      <c r="AE305">
        <f t="shared" si="55"/>
        <v>9.6730014716736044</v>
      </c>
      <c r="AF305">
        <f t="shared" si="56"/>
        <v>8.9414088572377519</v>
      </c>
    </row>
    <row r="306" spans="1:32">
      <c r="A306" s="1">
        <v>3</v>
      </c>
      <c r="B306">
        <v>0.21249999999999999</v>
      </c>
      <c r="D306" s="1">
        <v>4</v>
      </c>
      <c r="E306" s="1">
        <v>0.22500000000000001</v>
      </c>
      <c r="G306" s="1">
        <v>1.7858073094860462E-2</v>
      </c>
      <c r="H306" s="1">
        <v>1.2127102750791076E-2</v>
      </c>
      <c r="J306" s="1">
        <v>3.8101296164000001E-2</v>
      </c>
      <c r="K306" s="1">
        <v>3.0910783479999999E-2</v>
      </c>
      <c r="M306" s="3">
        <f t="shared" si="51"/>
        <v>8.948645641962015E-2</v>
      </c>
      <c r="N306">
        <f t="shared" si="52"/>
        <v>8.9345962076930352E-2</v>
      </c>
      <c r="P306" s="3">
        <v>2.52E-2</v>
      </c>
      <c r="Q306" s="3">
        <v>2.2499999999999999E-2</v>
      </c>
      <c r="S306">
        <f t="shared" si="57"/>
        <v>3.5510498579214347</v>
      </c>
      <c r="T306">
        <f t="shared" si="58"/>
        <v>3.9709316478635714</v>
      </c>
      <c r="V306">
        <f t="shared" si="59"/>
        <v>6.0141993833506407E-2</v>
      </c>
      <c r="W306">
        <f t="shared" si="60"/>
        <v>3.084079942170212E-2</v>
      </c>
      <c r="Y306">
        <f t="shared" si="53"/>
        <v>0.70865369424049451</v>
      </c>
      <c r="Z306">
        <f t="shared" si="54"/>
        <v>0.53898234447960336</v>
      </c>
      <c r="AB306">
        <f t="shared" si="49"/>
        <v>6.4091731358730319</v>
      </c>
      <c r="AC306">
        <f t="shared" si="50"/>
        <v>2.3402376644251808</v>
      </c>
      <c r="AE306">
        <f t="shared" si="55"/>
        <v>9.7008681109220536</v>
      </c>
      <c r="AF306">
        <f t="shared" si="56"/>
        <v>9.4631490783487351</v>
      </c>
    </row>
    <row r="307" spans="1:32">
      <c r="A307" s="1">
        <v>2</v>
      </c>
      <c r="B307">
        <v>0.15</v>
      </c>
      <c r="D307" s="1">
        <v>2</v>
      </c>
      <c r="E307" s="1">
        <v>0.15</v>
      </c>
      <c r="G307" s="1">
        <v>7.7920943736370599E-3</v>
      </c>
      <c r="H307" s="1">
        <v>1.5518092202253277E-2</v>
      </c>
      <c r="J307" s="1">
        <v>0.66520076297200004</v>
      </c>
      <c r="K307" s="1">
        <v>0.66162984083999998</v>
      </c>
      <c r="M307" s="3">
        <f t="shared" si="51"/>
        <v>0.27433095244854572</v>
      </c>
      <c r="N307">
        <f t="shared" si="52"/>
        <v>0.27571597768075112</v>
      </c>
      <c r="P307" s="3">
        <v>2.2499999999999999E-2</v>
      </c>
      <c r="Q307" s="3">
        <v>2.29E-2</v>
      </c>
      <c r="S307">
        <f t="shared" si="57"/>
        <v>12.192486775490922</v>
      </c>
      <c r="T307">
        <f t="shared" si="58"/>
        <v>12.039999025360311</v>
      </c>
      <c r="V307">
        <f t="shared" si="59"/>
        <v>3.6910015299490919E-5</v>
      </c>
      <c r="W307">
        <f t="shared" si="60"/>
        <v>3.980514035201048E-5</v>
      </c>
      <c r="Y307">
        <f t="shared" si="53"/>
        <v>0.34631530549498046</v>
      </c>
      <c r="Z307">
        <f t="shared" si="54"/>
        <v>0.67764594769664965</v>
      </c>
      <c r="AB307">
        <f t="shared" si="49"/>
        <v>0.20528074854358319</v>
      </c>
      <c r="AC307">
        <f t="shared" si="50"/>
        <v>5.6792860368841902</v>
      </c>
      <c r="AE307">
        <f t="shared" si="55"/>
        <v>9.0789433714623389</v>
      </c>
      <c r="AF307">
        <f t="shared" si="56"/>
        <v>9.6620056912054491</v>
      </c>
    </row>
    <row r="308" spans="1:32">
      <c r="A308" s="1">
        <v>3</v>
      </c>
      <c r="B308">
        <v>0.21249999999999999</v>
      </c>
      <c r="D308" s="1">
        <v>4</v>
      </c>
      <c r="E308" s="1">
        <v>0.22500000000000001</v>
      </c>
      <c r="G308" s="1">
        <v>1.6235299083923183E-2</v>
      </c>
      <c r="H308" s="1">
        <v>1.3549582029784572E-2</v>
      </c>
      <c r="J308" s="1">
        <v>0.27002048562800002</v>
      </c>
      <c r="K308" s="1">
        <v>0.26456225136</v>
      </c>
      <c r="M308" s="3">
        <f t="shared" si="51"/>
        <v>0.16625192823730772</v>
      </c>
      <c r="N308">
        <f t="shared" si="52"/>
        <v>0.16770394446326153</v>
      </c>
      <c r="P308" s="3">
        <v>2.1499999999999998E-2</v>
      </c>
      <c r="Q308" s="3">
        <v>2.2700000000000001E-2</v>
      </c>
      <c r="S308">
        <f t="shared" si="57"/>
        <v>7.7326478249910577</v>
      </c>
      <c r="T308">
        <f t="shared" si="58"/>
        <v>7.3878389631392745</v>
      </c>
      <c r="V308">
        <f t="shared" si="59"/>
        <v>5.6716270070245598E-4</v>
      </c>
      <c r="W308">
        <f t="shared" si="60"/>
        <v>7.4570229132212712E-4</v>
      </c>
      <c r="Y308">
        <f t="shared" si="53"/>
        <v>0.75513018994991554</v>
      </c>
      <c r="Z308">
        <f t="shared" si="54"/>
        <v>0.59689788677465072</v>
      </c>
      <c r="AB308">
        <f t="shared" si="49"/>
        <v>7.3860927703599595</v>
      </c>
      <c r="AC308">
        <f t="shared" si="50"/>
        <v>3.6595612694862787</v>
      </c>
      <c r="AE308">
        <f t="shared" si="55"/>
        <v>9.7560436672386324</v>
      </c>
      <c r="AF308">
        <f t="shared" si="56"/>
        <v>9.5518000826828864</v>
      </c>
    </row>
    <row r="309" spans="1:32">
      <c r="A309" s="1">
        <v>3</v>
      </c>
      <c r="B309">
        <v>0.21249999999999999</v>
      </c>
      <c r="D309" s="1">
        <v>4</v>
      </c>
      <c r="E309" s="1">
        <v>0.22500000000000001</v>
      </c>
      <c r="G309" s="1">
        <v>8.52017542184943E-3</v>
      </c>
      <c r="H309" s="1">
        <v>2.2951582300117179E-2</v>
      </c>
      <c r="J309" s="1">
        <v>0.58266661222399996</v>
      </c>
      <c r="K309" s="1">
        <v>0.57296101028000002</v>
      </c>
      <c r="M309" s="3">
        <f t="shared" si="51"/>
        <v>0.26789559588194978</v>
      </c>
      <c r="N309">
        <f t="shared" si="52"/>
        <v>0.27363753086003906</v>
      </c>
      <c r="P309" s="3">
        <v>2.5100000000000001E-2</v>
      </c>
      <c r="Q309" s="3">
        <v>2.2499999999999999E-2</v>
      </c>
      <c r="S309">
        <f t="shared" si="57"/>
        <v>10.673131310037839</v>
      </c>
      <c r="T309">
        <f t="shared" si="58"/>
        <v>12.161668038223958</v>
      </c>
      <c r="V309">
        <f t="shared" si="59"/>
        <v>8.2024782624651825E-5</v>
      </c>
      <c r="W309">
        <f t="shared" si="60"/>
        <v>3.7474780097745672E-5</v>
      </c>
      <c r="Y309">
        <f t="shared" si="53"/>
        <v>0.33944921999400118</v>
      </c>
      <c r="Z309">
        <f t="shared" si="54"/>
        <v>1.0200703244496525</v>
      </c>
      <c r="AB309">
        <f t="shared" si="49"/>
        <v>0.18242549856955542</v>
      </c>
      <c r="AC309">
        <f t="shared" si="50"/>
        <v>9.9799908514847271</v>
      </c>
      <c r="AE309">
        <f t="shared" si="55"/>
        <v>9.0615496301292868</v>
      </c>
      <c r="AF309">
        <f t="shared" si="56"/>
        <v>9.9827397732063119</v>
      </c>
    </row>
    <row r="310" spans="1:32">
      <c r="A310" s="1">
        <v>3</v>
      </c>
      <c r="B310">
        <v>0.21249999999999999</v>
      </c>
      <c r="D310" s="1">
        <v>4</v>
      </c>
      <c r="E310" s="1">
        <v>0.22500000000000001</v>
      </c>
      <c r="G310" s="1">
        <v>-1.2703175705773045E-2</v>
      </c>
      <c r="H310" s="1">
        <v>2.4763413709551632E-3</v>
      </c>
      <c r="J310" s="1">
        <v>2.8535887762160002</v>
      </c>
      <c r="K310" s="1">
        <v>2.8617866725700001</v>
      </c>
      <c r="M310" s="3">
        <f t="shared" si="51"/>
        <v>1.0177952001700756</v>
      </c>
      <c r="N310">
        <f t="shared" si="52"/>
        <v>1.0297543379803185</v>
      </c>
      <c r="P310" s="3">
        <v>2.3400000000000001E-2</v>
      </c>
      <c r="Q310" s="3">
        <v>2.3900000000000001E-2</v>
      </c>
      <c r="S310">
        <f t="shared" si="57"/>
        <v>43.495521374789554</v>
      </c>
      <c r="T310">
        <f t="shared" si="58"/>
        <v>43.085955564030058</v>
      </c>
      <c r="V310">
        <f t="shared" si="59"/>
        <v>1.7907385987848707E-8</v>
      </c>
      <c r="W310">
        <f t="shared" si="60"/>
        <v>1.8953309988995203E-8</v>
      </c>
      <c r="Y310">
        <f t="shared" si="53"/>
        <v>-0.54287075665696771</v>
      </c>
      <c r="Z310">
        <f t="shared" si="54"/>
        <v>0.10361260966339594</v>
      </c>
      <c r="AB310">
        <f t="shared" si="49"/>
        <v>2.4206840333633286</v>
      </c>
      <c r="AC310">
        <f t="shared" si="50"/>
        <v>1.5002691958044263E-4</v>
      </c>
      <c r="AE310">
        <f t="shared" si="55"/>
        <v>9.469392895451449</v>
      </c>
      <c r="AF310">
        <f t="shared" si="56"/>
        <v>8.0308252246019123</v>
      </c>
    </row>
    <row r="311" spans="1:32">
      <c r="A311" s="1">
        <v>1</v>
      </c>
      <c r="B311">
        <v>0.05</v>
      </c>
      <c r="D311" s="1">
        <v>1</v>
      </c>
      <c r="E311" s="1">
        <v>0.05</v>
      </c>
      <c r="G311" s="1">
        <v>4.1951571126405961E-4</v>
      </c>
      <c r="H311" s="1">
        <v>3.9952039977831826E-3</v>
      </c>
      <c r="J311" s="1">
        <v>2.5524576391679998</v>
      </c>
      <c r="K311" s="1">
        <v>2.5632025344099998</v>
      </c>
      <c r="M311" s="3">
        <f t="shared" si="51"/>
        <v>0.86762571829308799</v>
      </c>
      <c r="N311">
        <f t="shared" si="52"/>
        <v>0.87239924613592768</v>
      </c>
      <c r="P311" s="3">
        <v>2.1499999999999998E-2</v>
      </c>
      <c r="Q311" s="3">
        <v>2.3599999999999999E-2</v>
      </c>
      <c r="S311">
        <f t="shared" si="57"/>
        <v>40.354684571771536</v>
      </c>
      <c r="T311">
        <f t="shared" si="58"/>
        <v>36.966069751522362</v>
      </c>
      <c r="V311">
        <f t="shared" si="59"/>
        <v>2.8076030037515015E-8</v>
      </c>
      <c r="W311">
        <f t="shared" si="60"/>
        <v>4.7520365019482974E-8</v>
      </c>
      <c r="Y311">
        <f t="shared" si="53"/>
        <v>1.9512358663444633E-2</v>
      </c>
      <c r="Z311">
        <f t="shared" si="54"/>
        <v>0.16928830499081282</v>
      </c>
      <c r="AB311">
        <f t="shared" si="49"/>
        <v>6.6920328357116487E-9</v>
      </c>
      <c r="AC311">
        <f t="shared" si="50"/>
        <v>2.8533070829056513E-3</v>
      </c>
      <c r="AE311">
        <f t="shared" si="55"/>
        <v>6.5806195405936432</v>
      </c>
      <c r="AF311">
        <f t="shared" si="56"/>
        <v>8.4572539132244646</v>
      </c>
    </row>
    <row r="312" spans="1:32">
      <c r="A312" s="1">
        <v>3</v>
      </c>
      <c r="B312">
        <v>0.21249999999999999</v>
      </c>
      <c r="D312" s="1">
        <v>4</v>
      </c>
      <c r="E312" s="1">
        <v>0.22500000000000001</v>
      </c>
      <c r="G312" s="1">
        <v>2.8503344877235038E-2</v>
      </c>
      <c r="H312" s="1">
        <v>1.241618344356946E-2</v>
      </c>
      <c r="J312" s="1">
        <v>0.94619555809199996</v>
      </c>
      <c r="K312" s="1">
        <v>0.94396236473999995</v>
      </c>
      <c r="M312" s="3">
        <f t="shared" si="51"/>
        <v>0.39573296765641164</v>
      </c>
      <c r="N312">
        <f t="shared" si="52"/>
        <v>0.39379284939452314</v>
      </c>
      <c r="P312" s="3">
        <v>2.0400000000000001E-2</v>
      </c>
      <c r="Q312" s="3">
        <v>2.2599999999999999E-2</v>
      </c>
      <c r="S312">
        <f t="shared" si="57"/>
        <v>19.398674885118215</v>
      </c>
      <c r="T312">
        <f t="shared" si="58"/>
        <v>17.424462362589519</v>
      </c>
      <c r="V312">
        <f t="shared" si="59"/>
        <v>2.2754482610784432E-6</v>
      </c>
      <c r="W312">
        <f t="shared" si="60"/>
        <v>4.3325436869337546E-6</v>
      </c>
      <c r="Y312">
        <f t="shared" si="53"/>
        <v>1.3972227880997568</v>
      </c>
      <c r="Z312">
        <f t="shared" si="54"/>
        <v>0.54938864794555131</v>
      </c>
      <c r="AB312">
        <f t="shared" si="49"/>
        <v>6.5672651414824292</v>
      </c>
      <c r="AC312">
        <f t="shared" si="50"/>
        <v>2.5585861157066665</v>
      </c>
      <c r="AE312">
        <f t="shared" si="55"/>
        <v>9.7094686796426863</v>
      </c>
      <c r="AF312">
        <f t="shared" si="56"/>
        <v>9.4797593626425449</v>
      </c>
    </row>
    <row r="313" spans="1:32">
      <c r="A313" s="1">
        <v>3</v>
      </c>
      <c r="B313">
        <v>0.21249999999999999</v>
      </c>
      <c r="D313" s="1">
        <v>4</v>
      </c>
      <c r="E313" s="1">
        <v>0.22500000000000001</v>
      </c>
      <c r="G313" s="1">
        <v>2.192561528184896E-2</v>
      </c>
      <c r="H313" s="1">
        <v>1.4473427838734365E-2</v>
      </c>
      <c r="J313" s="1">
        <v>0.26146556632399998</v>
      </c>
      <c r="K313" s="1">
        <v>0.25653108603000002</v>
      </c>
      <c r="M313" s="3">
        <f t="shared" si="51"/>
        <v>0.16529706053528298</v>
      </c>
      <c r="N313">
        <f t="shared" si="52"/>
        <v>0.16533483795624479</v>
      </c>
      <c r="P313" s="3">
        <v>2.1899999999999999E-2</v>
      </c>
      <c r="Q313" s="3">
        <v>2.23E-2</v>
      </c>
      <c r="S313">
        <f t="shared" si="57"/>
        <v>7.5478109833462552</v>
      </c>
      <c r="T313">
        <f t="shared" si="58"/>
        <v>7.4141182940020087</v>
      </c>
      <c r="V313">
        <f t="shared" si="59"/>
        <v>6.5576382591376963E-4</v>
      </c>
      <c r="W313">
        <f t="shared" si="60"/>
        <v>7.2998435747720141E-4</v>
      </c>
      <c r="Y313">
        <f t="shared" si="53"/>
        <v>1.0011696475730119</v>
      </c>
      <c r="Z313">
        <f t="shared" si="54"/>
        <v>0.64903263850826753</v>
      </c>
      <c r="AB313">
        <f t="shared" si="49"/>
        <v>10</v>
      </c>
      <c r="AC313">
        <f t="shared" si="50"/>
        <v>4.9691650517751365</v>
      </c>
      <c r="AE313">
        <f t="shared" si="55"/>
        <v>9.9989846507112663</v>
      </c>
      <c r="AF313">
        <f t="shared" si="56"/>
        <v>9.6245330742405635</v>
      </c>
    </row>
    <row r="314" spans="1:32">
      <c r="A314" s="1">
        <v>3</v>
      </c>
      <c r="B314">
        <v>0.21249999999999999</v>
      </c>
      <c r="D314" s="1">
        <v>4</v>
      </c>
      <c r="E314" s="1">
        <v>0.22500000000000001</v>
      </c>
      <c r="G314" s="1">
        <v>2.0527019719614452E-2</v>
      </c>
      <c r="H314" s="1">
        <v>2.025103959081296E-2</v>
      </c>
      <c r="J314" s="1">
        <v>0.68768504523999996</v>
      </c>
      <c r="K314" s="1">
        <v>0.68507140465000005</v>
      </c>
      <c r="M314" s="3">
        <f t="shared" si="51"/>
        <v>0.30690402165320479</v>
      </c>
      <c r="N314">
        <f t="shared" si="52"/>
        <v>0.31010748141360434</v>
      </c>
      <c r="P314" s="3">
        <v>2.1100000000000001E-2</v>
      </c>
      <c r="Q314" s="3">
        <v>2.2499999999999999E-2</v>
      </c>
      <c r="S314">
        <f t="shared" si="57"/>
        <v>14.545214296360417</v>
      </c>
      <c r="T314">
        <f t="shared" si="58"/>
        <v>13.782554729493526</v>
      </c>
      <c r="V314">
        <f t="shared" si="59"/>
        <v>1.2804958972594018E-5</v>
      </c>
      <c r="W314">
        <f t="shared" si="60"/>
        <v>1.7689696795058257E-5</v>
      </c>
      <c r="Y314">
        <f t="shared" si="53"/>
        <v>0.97284453647461855</v>
      </c>
      <c r="Z314">
        <f t="shared" si="54"/>
        <v>0.90004620403613156</v>
      </c>
      <c r="AB314">
        <f t="shared" si="49"/>
        <v>9.9366581049430405</v>
      </c>
      <c r="AC314">
        <f t="shared" si="50"/>
        <v>9.3964950492810893</v>
      </c>
      <c r="AE314">
        <f t="shared" si="55"/>
        <v>9.9760868884593545</v>
      </c>
      <c r="AF314">
        <f t="shared" si="56"/>
        <v>9.9085296091961492</v>
      </c>
    </row>
    <row r="315" spans="1:32">
      <c r="A315" s="1">
        <v>1</v>
      </c>
      <c r="B315">
        <v>0.05</v>
      </c>
      <c r="D315" s="1">
        <v>1</v>
      </c>
      <c r="E315" s="1">
        <v>0.05</v>
      </c>
      <c r="G315" s="1">
        <v>1.5455871791557375E-2</v>
      </c>
      <c r="H315" s="1">
        <v>1.4779534525651602E-3</v>
      </c>
      <c r="J315" s="1">
        <v>0.53025387686799996</v>
      </c>
      <c r="K315" s="1">
        <v>0.53401946306000003</v>
      </c>
      <c r="M315" s="3">
        <f t="shared" si="51"/>
        <v>0.19856991621985243</v>
      </c>
      <c r="N315">
        <f t="shared" si="52"/>
        <v>0.19516580550418838</v>
      </c>
      <c r="P315" s="3">
        <v>2.23E-2</v>
      </c>
      <c r="Q315" s="3">
        <v>2.1999999999999999E-2</v>
      </c>
      <c r="S315">
        <f t="shared" si="57"/>
        <v>8.9044805479754459</v>
      </c>
      <c r="T315">
        <f t="shared" si="58"/>
        <v>8.8711729774631092</v>
      </c>
      <c r="V315">
        <f t="shared" si="59"/>
        <v>2.4324185176364868E-4</v>
      </c>
      <c r="W315">
        <f t="shared" si="60"/>
        <v>2.4877305208521964E-4</v>
      </c>
      <c r="Y315">
        <f t="shared" si="53"/>
        <v>0.69308842114607061</v>
      </c>
      <c r="Z315">
        <f t="shared" si="54"/>
        <v>6.7179702389325469E-2</v>
      </c>
      <c r="AB315">
        <f t="shared" si="49"/>
        <v>6.049300656995765</v>
      </c>
      <c r="AC315">
        <f t="shared" si="50"/>
        <v>1.1146216002468339E-5</v>
      </c>
      <c r="AE315">
        <f t="shared" si="55"/>
        <v>9.6815772870193264</v>
      </c>
      <c r="AF315">
        <f t="shared" si="56"/>
        <v>7.6544761511113197</v>
      </c>
    </row>
    <row r="316" spans="1:32">
      <c r="A316" s="1">
        <v>4</v>
      </c>
      <c r="B316">
        <v>0.26250000000000001</v>
      </c>
      <c r="D316" s="1">
        <v>4</v>
      </c>
      <c r="E316" s="1">
        <v>0.22500000000000001</v>
      </c>
      <c r="G316" s="1">
        <v>5.0614800354438789E-3</v>
      </c>
      <c r="H316" s="1">
        <v>1.18075934136433E-2</v>
      </c>
      <c r="J316" s="1">
        <v>1.01958296588</v>
      </c>
      <c r="K316" s="1">
        <v>1.0244346284500001</v>
      </c>
      <c r="M316" s="3">
        <f t="shared" si="51"/>
        <v>0.42904814863848123</v>
      </c>
      <c r="N316">
        <f t="shared" si="52"/>
        <v>0.42041407395454783</v>
      </c>
      <c r="P316" s="3">
        <v>2.12E-2</v>
      </c>
      <c r="Q316" s="3">
        <v>2.2800000000000001E-2</v>
      </c>
      <c r="S316">
        <f t="shared" si="57"/>
        <v>20.238120218796283</v>
      </c>
      <c r="T316">
        <f t="shared" si="58"/>
        <v>18.439213769936309</v>
      </c>
      <c r="V316">
        <f t="shared" si="59"/>
        <v>1.764730305137478E-6</v>
      </c>
      <c r="W316">
        <f t="shared" si="60"/>
        <v>3.0849272345674322E-6</v>
      </c>
      <c r="Y316">
        <f t="shared" si="53"/>
        <v>0.23874905827565465</v>
      </c>
      <c r="Z316">
        <f t="shared" si="54"/>
        <v>0.51787690410716225</v>
      </c>
      <c r="AB316">
        <f t="shared" si="49"/>
        <v>2.2411128287886842E-2</v>
      </c>
      <c r="AC316">
        <f t="shared" si="50"/>
        <v>1.9289595431122359</v>
      </c>
      <c r="AE316">
        <f t="shared" si="55"/>
        <v>8.7558833344467022</v>
      </c>
      <c r="AF316">
        <f t="shared" si="56"/>
        <v>9.4284530862085028</v>
      </c>
    </row>
    <row r="317" spans="1:32">
      <c r="A317" s="1">
        <v>3</v>
      </c>
      <c r="B317">
        <v>0.21249999999999999</v>
      </c>
      <c r="D317" s="1">
        <v>4</v>
      </c>
      <c r="E317" s="1">
        <v>0.22500000000000001</v>
      </c>
      <c r="G317" s="1">
        <v>7.8199493680842121E-3</v>
      </c>
      <c r="H317" s="1">
        <v>1.109204117582796E-2</v>
      </c>
      <c r="J317" s="1">
        <v>0.650488093436</v>
      </c>
      <c r="K317" s="1">
        <v>0.64667007737000004</v>
      </c>
      <c r="M317" s="3">
        <f t="shared" si="51"/>
        <v>0.29026934760136142</v>
      </c>
      <c r="N317">
        <f t="shared" si="52"/>
        <v>0.29425403951527601</v>
      </c>
      <c r="P317" s="3">
        <v>2.47E-2</v>
      </c>
      <c r="Q317" s="3">
        <v>2.2499999999999999E-2</v>
      </c>
      <c r="S317">
        <f t="shared" si="57"/>
        <v>11.751795449447831</v>
      </c>
      <c r="T317">
        <f t="shared" si="58"/>
        <v>13.077957311790046</v>
      </c>
      <c r="V317">
        <f t="shared" si="59"/>
        <v>4.6033318391325564E-5</v>
      </c>
      <c r="W317">
        <f t="shared" si="60"/>
        <v>2.4235891092249967E-5</v>
      </c>
      <c r="Y317">
        <f t="shared" si="53"/>
        <v>0.3165971404082677</v>
      </c>
      <c r="Z317">
        <f t="shared" si="54"/>
        <v>0.492979607814576</v>
      </c>
      <c r="AB317">
        <f t="shared" si="49"/>
        <v>0.12076663804921088</v>
      </c>
      <c r="AC317">
        <f t="shared" si="50"/>
        <v>1.5027249652250192</v>
      </c>
      <c r="AE317">
        <f t="shared" si="55"/>
        <v>9.0010139757556527</v>
      </c>
      <c r="AF317">
        <f t="shared" si="56"/>
        <v>9.385657909967156</v>
      </c>
    </row>
    <row r="318" spans="1:32">
      <c r="A318" s="1">
        <v>3</v>
      </c>
      <c r="B318">
        <v>0.21249999999999999</v>
      </c>
      <c r="D318" s="1">
        <v>4</v>
      </c>
      <c r="E318" s="1">
        <v>0.22500000000000001</v>
      </c>
      <c r="G318" s="1">
        <v>1.3883520681502715E-2</v>
      </c>
      <c r="H318" s="1">
        <v>1.374845253880814E-2</v>
      </c>
      <c r="J318" s="1">
        <v>9.8500717212000002E-2</v>
      </c>
      <c r="K318" s="1">
        <v>9.1996984190000006E-2</v>
      </c>
      <c r="M318" s="3">
        <f t="shared" si="51"/>
        <v>0.10829474596450091</v>
      </c>
      <c r="N318">
        <f t="shared" si="52"/>
        <v>0.11024847890960271</v>
      </c>
      <c r="P318" s="3">
        <v>2.1299999999999999E-2</v>
      </c>
      <c r="Q318" s="3">
        <v>2.2599999999999999E-2</v>
      </c>
      <c r="S318">
        <f t="shared" si="57"/>
        <v>5.0842603739202303</v>
      </c>
      <c r="T318">
        <f t="shared" si="58"/>
        <v>4.8782512791859611</v>
      </c>
      <c r="V318">
        <f t="shared" si="59"/>
        <v>7.0154522575204704E-3</v>
      </c>
      <c r="W318">
        <f t="shared" si="60"/>
        <v>8.9899930755346132E-3</v>
      </c>
      <c r="Y318">
        <f t="shared" si="53"/>
        <v>0.65180848269965797</v>
      </c>
      <c r="Z318">
        <f t="shared" si="54"/>
        <v>0.60833860791186467</v>
      </c>
      <c r="AB318">
        <f t="shared" si="49"/>
        <v>5.0390098636681557</v>
      </c>
      <c r="AC318">
        <f t="shared" si="50"/>
        <v>3.9428390935696846</v>
      </c>
      <c r="AE318">
        <f t="shared" si="55"/>
        <v>9.6282400162339528</v>
      </c>
      <c r="AF318">
        <f t="shared" si="56"/>
        <v>9.5682907592484128</v>
      </c>
    </row>
    <row r="319" spans="1:32">
      <c r="A319" s="1">
        <v>1</v>
      </c>
      <c r="B319">
        <v>0.05</v>
      </c>
      <c r="D319" s="1">
        <v>1</v>
      </c>
      <c r="E319" s="1">
        <v>0.05</v>
      </c>
      <c r="G319" s="1">
        <v>2.1147938698055174E-2</v>
      </c>
      <c r="H319" s="1">
        <v>6.2448425809461014E-2</v>
      </c>
      <c r="J319" s="1">
        <v>2.542521569172</v>
      </c>
      <c r="K319" s="1">
        <v>2.6035449958400001</v>
      </c>
      <c r="M319" s="3">
        <f t="shared" si="51"/>
        <v>0.87122316929001842</v>
      </c>
      <c r="N319">
        <f t="shared" si="52"/>
        <v>0.90533114054982045</v>
      </c>
      <c r="P319" s="3">
        <v>2.52E-2</v>
      </c>
      <c r="Q319" s="3">
        <v>2.7799999999999998E-2</v>
      </c>
      <c r="S319">
        <f t="shared" si="57"/>
        <v>34.572347987699146</v>
      </c>
      <c r="T319">
        <f t="shared" si="58"/>
        <v>32.565868365101458</v>
      </c>
      <c r="V319">
        <f t="shared" si="59"/>
        <v>7.1011090899199518E-8</v>
      </c>
      <c r="W319">
        <f t="shared" si="60"/>
        <v>1.0165376284790318E-7</v>
      </c>
      <c r="Y319">
        <f t="shared" si="53"/>
        <v>0.83920391658949101</v>
      </c>
      <c r="Z319">
        <f t="shared" si="54"/>
        <v>2.2463462521388857</v>
      </c>
      <c r="AB319">
        <f t="shared" si="49"/>
        <v>8.7321703436211315</v>
      </c>
      <c r="AC319">
        <f t="shared" si="50"/>
        <v>0.86914578172730617</v>
      </c>
      <c r="AE319">
        <f t="shared" si="55"/>
        <v>9.847735004110838</v>
      </c>
      <c r="AF319">
        <f t="shared" si="56"/>
        <v>9.2970466014000337</v>
      </c>
    </row>
    <row r="320" spans="1:32">
      <c r="A320" s="1">
        <v>4</v>
      </c>
      <c r="B320">
        <v>0.26250000000000001</v>
      </c>
      <c r="D320" s="1">
        <v>4</v>
      </c>
      <c r="E320" s="1">
        <v>0.22500000000000001</v>
      </c>
      <c r="G320" s="1">
        <v>6.201275856687059E-3</v>
      </c>
      <c r="H320" s="1">
        <v>-1.592933952938639E-3</v>
      </c>
      <c r="J320" s="1">
        <v>5.4743182863920001</v>
      </c>
      <c r="K320" s="1">
        <v>5.49633399949</v>
      </c>
      <c r="M320" s="3">
        <f t="shared" si="51"/>
        <v>1.9143398540828958</v>
      </c>
      <c r="N320">
        <f t="shared" si="52"/>
        <v>1.9065803551790204</v>
      </c>
      <c r="P320" s="3">
        <v>2.4799999999999999E-2</v>
      </c>
      <c r="Q320" s="3">
        <v>2.5499999999999998E-2</v>
      </c>
      <c r="S320">
        <f t="shared" si="57"/>
        <v>77.191123148503863</v>
      </c>
      <c r="T320">
        <f t="shared" si="58"/>
        <v>74.767857065843941</v>
      </c>
      <c r="V320">
        <f t="shared" si="59"/>
        <v>5.7318561340062951E-10</v>
      </c>
      <c r="W320">
        <f t="shared" si="60"/>
        <v>6.9408049661548154E-10</v>
      </c>
      <c r="Y320">
        <f t="shared" si="53"/>
        <v>0.25005144583415562</v>
      </c>
      <c r="Z320">
        <f t="shared" si="54"/>
        <v>-6.2467998154456431E-2</v>
      </c>
      <c r="AB320">
        <f t="shared" si="49"/>
        <v>2.9560176059974519E-2</v>
      </c>
      <c r="AC320">
        <f t="shared" si="50"/>
        <v>7.2051775974601752E-6</v>
      </c>
      <c r="AE320">
        <f t="shared" si="55"/>
        <v>8.79605874009075</v>
      </c>
      <c r="AF320">
        <f t="shared" si="56"/>
        <v>7.5913151775906744</v>
      </c>
    </row>
    <row r="321" spans="1:32">
      <c r="A321" s="1">
        <v>4</v>
      </c>
      <c r="B321">
        <v>0.26250000000000001</v>
      </c>
      <c r="D321" s="1">
        <v>4</v>
      </c>
      <c r="E321" s="1">
        <v>0.22500000000000001</v>
      </c>
      <c r="G321" s="1">
        <v>1.5763169480767857E-2</v>
      </c>
      <c r="H321" s="1">
        <v>1.5051756942110962E-2</v>
      </c>
      <c r="J321" s="1">
        <v>3.9493951123479998</v>
      </c>
      <c r="K321" s="1">
        <v>3.9611270102599998</v>
      </c>
      <c r="M321" s="3">
        <f t="shared" si="51"/>
        <v>1.4092194272762557</v>
      </c>
      <c r="N321">
        <f t="shared" si="52"/>
        <v>1.4003929224007035</v>
      </c>
      <c r="P321" s="3">
        <v>2.53E-2</v>
      </c>
      <c r="Q321" s="3">
        <v>2.4299999999999999E-2</v>
      </c>
      <c r="S321">
        <f t="shared" si="57"/>
        <v>55.700372619614853</v>
      </c>
      <c r="T321">
        <f t="shared" si="58"/>
        <v>57.629338370399324</v>
      </c>
      <c r="V321">
        <f t="shared" si="59"/>
        <v>4.0602318965215309E-9</v>
      </c>
      <c r="W321">
        <f t="shared" si="60"/>
        <v>3.3100735213181593E-9</v>
      </c>
      <c r="Y321">
        <f t="shared" si="53"/>
        <v>0.62305017710544885</v>
      </c>
      <c r="Z321">
        <f t="shared" si="54"/>
        <v>0.6194138659304923</v>
      </c>
      <c r="AB321">
        <f t="shared" si="49"/>
        <v>4.3123767649275653</v>
      </c>
      <c r="AC321">
        <f t="shared" si="50"/>
        <v>4.2206560576203147</v>
      </c>
      <c r="AE321">
        <f t="shared" si="55"/>
        <v>9.5890460476120793</v>
      </c>
      <c r="AF321">
        <f t="shared" si="56"/>
        <v>9.5839618461154679</v>
      </c>
    </row>
    <row r="322" spans="1:32">
      <c r="A322" s="1">
        <v>4</v>
      </c>
      <c r="B322">
        <v>0.26250000000000001</v>
      </c>
      <c r="D322" s="1">
        <v>4</v>
      </c>
      <c r="E322" s="1">
        <v>0.22500000000000001</v>
      </c>
      <c r="G322" s="1">
        <v>-5.6628843513533957E-2</v>
      </c>
      <c r="H322" s="1">
        <v>7.48935861399431E-3</v>
      </c>
      <c r="J322" s="1">
        <v>18.367130338191998</v>
      </c>
      <c r="K322" s="1">
        <v>18.406259373139999</v>
      </c>
      <c r="M322" s="3">
        <f t="shared" si="51"/>
        <v>6.1910004982261553</v>
      </c>
      <c r="N322">
        <f t="shared" si="52"/>
        <v>6.2129162439179977</v>
      </c>
      <c r="P322" s="3">
        <v>3.7400000000000003E-2</v>
      </c>
      <c r="Q322" s="3">
        <v>3.6799999999999999E-2</v>
      </c>
      <c r="S322">
        <f t="shared" si="57"/>
        <v>165.53477267984371</v>
      </c>
      <c r="T322">
        <f t="shared" si="58"/>
        <v>168.82924575864124</v>
      </c>
      <c r="V322">
        <f t="shared" si="59"/>
        <v>5.8933742493403836E-12</v>
      </c>
      <c r="W322">
        <f t="shared" si="60"/>
        <v>5.2361654422392502E-12</v>
      </c>
      <c r="Y322">
        <f t="shared" si="53"/>
        <v>-1.5141402008966298</v>
      </c>
      <c r="Z322">
        <f t="shared" si="54"/>
        <v>0.20351517972810626</v>
      </c>
      <c r="AB322">
        <f t="shared" si="49"/>
        <v>5.2551739625234086</v>
      </c>
      <c r="AC322">
        <f t="shared" si="50"/>
        <v>8.6087534591102969E-3</v>
      </c>
      <c r="AE322">
        <f t="shared" si="55"/>
        <v>9.6396678194780865</v>
      </c>
      <c r="AF322">
        <f t="shared" si="56"/>
        <v>8.6171936155872313</v>
      </c>
    </row>
    <row r="323" spans="1:32">
      <c r="A323" s="1">
        <v>3</v>
      </c>
      <c r="B323">
        <v>0.21249999999999999</v>
      </c>
      <c r="D323" s="1">
        <v>4</v>
      </c>
      <c r="E323" s="1">
        <v>0.22500000000000001</v>
      </c>
      <c r="G323" s="1">
        <v>-7.6455992808731801E-3</v>
      </c>
      <c r="H323" s="1">
        <v>5.0456167410882231E-3</v>
      </c>
      <c r="J323" s="1">
        <v>8.8371894228919992</v>
      </c>
      <c r="K323" s="1">
        <v>8.8797437657400007</v>
      </c>
      <c r="M323" s="3">
        <f t="shared" si="51"/>
        <v>3.0140146078703753</v>
      </c>
      <c r="N323">
        <f t="shared" si="52"/>
        <v>3.0365964608270297</v>
      </c>
      <c r="P323" s="3">
        <v>3.1199999999999999E-2</v>
      </c>
      <c r="Q323" s="3">
        <v>3.0599999999999999E-2</v>
      </c>
      <c r="S323">
        <f t="shared" si="57"/>
        <v>96.603032303537674</v>
      </c>
      <c r="T323">
        <f t="shared" si="58"/>
        <v>99.235178458399673</v>
      </c>
      <c r="V323">
        <f t="shared" si="59"/>
        <v>1.4919521295812691E-10</v>
      </c>
      <c r="W323">
        <f t="shared" si="60"/>
        <v>1.2697128401984597E-10</v>
      </c>
      <c r="Y323">
        <f t="shared" si="53"/>
        <v>-0.24505125900234553</v>
      </c>
      <c r="Z323">
        <f t="shared" si="54"/>
        <v>0.16488943598327527</v>
      </c>
      <c r="AB323">
        <f t="shared" si="49"/>
        <v>2.6194231082658035E-2</v>
      </c>
      <c r="AC323">
        <f t="shared" si="50"/>
        <v>2.4364653027019235E-3</v>
      </c>
      <c r="AE323">
        <f t="shared" si="55"/>
        <v>8.7785138762671124</v>
      </c>
      <c r="AF323">
        <f t="shared" si="56"/>
        <v>8.4343856649441733</v>
      </c>
    </row>
    <row r="324" spans="1:32">
      <c r="A324" s="1">
        <v>3</v>
      </c>
      <c r="B324">
        <v>0.21249999999999999</v>
      </c>
      <c r="D324" s="1">
        <v>4</v>
      </c>
      <c r="E324" s="1">
        <v>0.22500000000000001</v>
      </c>
      <c r="G324" s="1">
        <v>1.92068163900883E-2</v>
      </c>
      <c r="H324" s="1">
        <v>1.4450769633968897E-2</v>
      </c>
      <c r="J324" s="1">
        <v>0.35817701385599998</v>
      </c>
      <c r="K324" s="1">
        <v>0.35166158777000001</v>
      </c>
      <c r="M324" s="3">
        <f t="shared" si="51"/>
        <v>0.19662794341536274</v>
      </c>
      <c r="N324">
        <f t="shared" si="52"/>
        <v>0.19703745246798965</v>
      </c>
      <c r="P324" s="3">
        <v>2.5100000000000001E-2</v>
      </c>
      <c r="Q324" s="3">
        <v>2.23E-2</v>
      </c>
      <c r="S324">
        <f t="shared" si="57"/>
        <v>7.8337826061897502</v>
      </c>
      <c r="T324">
        <f t="shared" si="58"/>
        <v>8.8357602003582798</v>
      </c>
      <c r="V324">
        <f t="shared" si="59"/>
        <v>5.2462578998297229E-4</v>
      </c>
      <c r="W324">
        <f t="shared" si="60"/>
        <v>2.5481550867792637E-4</v>
      </c>
      <c r="Y324">
        <f t="shared" si="53"/>
        <v>0.76521180837005176</v>
      </c>
      <c r="Z324">
        <f t="shared" si="54"/>
        <v>0.64801657551430025</v>
      </c>
      <c r="AB324">
        <f t="shared" ref="AB324:AB387" si="61">MAX(MIN(11/(1+EXP(6*(ABS(LN(ABS(G324/P324)))-0.4))),10),0)</f>
        <v>7.5764915329213887</v>
      </c>
      <c r="AC324">
        <f t="shared" ref="AC324:AC387" si="62">MAX(MIN(11/(1+EXP(6*(ABS(LN(ABS(H324/Q324)))-0.4))),10),0)</f>
        <v>4.9435666100865934</v>
      </c>
      <c r="AE324">
        <f t="shared" si="55"/>
        <v>9.7675633264491069</v>
      </c>
      <c r="AF324">
        <f t="shared" si="56"/>
        <v>9.6231722295261495</v>
      </c>
    </row>
    <row r="325" spans="1:32">
      <c r="A325" s="1">
        <v>4</v>
      </c>
      <c r="B325">
        <v>0.26250000000000001</v>
      </c>
      <c r="D325" s="1">
        <v>4</v>
      </c>
      <c r="E325" s="1">
        <v>0.22500000000000001</v>
      </c>
      <c r="G325" s="1">
        <v>-5.6708827992840681E-2</v>
      </c>
      <c r="H325" s="1">
        <v>1.1480549277327314E-2</v>
      </c>
      <c r="J325" s="1">
        <v>21.095604677760001</v>
      </c>
      <c r="K325" s="1">
        <v>21.1150349875</v>
      </c>
      <c r="M325" s="3">
        <f t="shared" ref="M325:M388" si="63">AVERAGE(B325,G325,J325)</f>
        <v>7.10046528325572</v>
      </c>
      <c r="N325">
        <f t="shared" ref="N325:N388" si="64">AVERAGE(E325,H325,K325)</f>
        <v>7.1171718455924422</v>
      </c>
      <c r="P325" s="3">
        <v>3.6600000000000001E-2</v>
      </c>
      <c r="Q325" s="3">
        <v>3.44E-2</v>
      </c>
      <c r="S325">
        <f t="shared" si="57"/>
        <v>194.00178369551148</v>
      </c>
      <c r="T325">
        <f t="shared" si="58"/>
        <v>206.89453039512912</v>
      </c>
      <c r="V325">
        <f t="shared" si="59"/>
        <v>2.274390873772548E-12</v>
      </c>
      <c r="W325">
        <f t="shared" si="60"/>
        <v>1.5459853873494805E-12</v>
      </c>
      <c r="Y325">
        <f t="shared" ref="Y325:Y388" si="65">G325/P325</f>
        <v>-1.549421529859035</v>
      </c>
      <c r="Z325">
        <f t="shared" ref="Z325:Z388" si="66">H325/Q325</f>
        <v>0.3337368975967242</v>
      </c>
      <c r="AB325">
        <f t="shared" si="61"/>
        <v>4.8776297337492904</v>
      </c>
      <c r="AC325">
        <f t="shared" si="62"/>
        <v>0.16502884595985798</v>
      </c>
      <c r="AE325">
        <f t="shared" ref="AE325:AE388" si="67">MAX(0,10*(1-ABS(LOG10(ABS(G325/P325)))/5))</f>
        <v>9.619660827248449</v>
      </c>
      <c r="AF325">
        <f t="shared" ref="AF325:AF388" si="68">MAX(0,10*(1-ABS(LOG10(ABS(H325/Q325)))/5))</f>
        <v>9.0468084488912375</v>
      </c>
    </row>
    <row r="326" spans="1:32">
      <c r="A326" s="1">
        <v>1</v>
      </c>
      <c r="B326">
        <v>0.05</v>
      </c>
      <c r="D326" s="1">
        <v>4</v>
      </c>
      <c r="E326" s="1">
        <v>0.22500000000000001</v>
      </c>
      <c r="G326" s="1">
        <v>-3.5528626323516041E-2</v>
      </c>
      <c r="H326" s="1">
        <v>1.3048729472459381E-2</v>
      </c>
      <c r="J326" s="1">
        <v>1.601844993896</v>
      </c>
      <c r="K326" s="1">
        <v>1.61040931967</v>
      </c>
      <c r="M326" s="3">
        <f t="shared" si="63"/>
        <v>0.53877212252416129</v>
      </c>
      <c r="N326">
        <f t="shared" si="64"/>
        <v>0.61615268304748649</v>
      </c>
      <c r="P326" s="3">
        <v>2.4400000000000002E-2</v>
      </c>
      <c r="Q326" s="3">
        <v>2.3699999999999999E-2</v>
      </c>
      <c r="S326">
        <f t="shared" ref="S326:S389" si="69">M326/P326</f>
        <v>22.080824693613167</v>
      </c>
      <c r="T326">
        <f t="shared" ref="T326:T389" si="70">N326/Q326</f>
        <v>25.998003504113356</v>
      </c>
      <c r="V326">
        <f t="shared" ref="V326:V389" si="71">MAX(MIN(11/(1+EXP(6*(ABS(LN(P326/M326))-0.4))),10),0)</f>
        <v>1.0461830076603565E-6</v>
      </c>
      <c r="W326">
        <f t="shared" ref="W326:W389" si="72">MAX(MIN(11/(1+EXP(6*(ABS(LN(Q326/N326))-0.4))),10),0)</f>
        <v>3.926986773266899E-7</v>
      </c>
      <c r="Y326">
        <f t="shared" si="65"/>
        <v>-1.4560912427670507</v>
      </c>
      <c r="Z326">
        <f t="shared" si="66"/>
        <v>0.55057930263541699</v>
      </c>
      <c r="AB326">
        <f t="shared" si="61"/>
        <v>5.8993284441267591</v>
      </c>
      <c r="AC326">
        <f t="shared" si="62"/>
        <v>2.5841787341314175</v>
      </c>
      <c r="AE326">
        <f t="shared" si="67"/>
        <v>9.6736228201164689</v>
      </c>
      <c r="AF326">
        <f t="shared" si="68"/>
        <v>9.4816397627518239</v>
      </c>
    </row>
    <row r="327" spans="1:32">
      <c r="A327" s="1">
        <v>3</v>
      </c>
      <c r="B327">
        <v>0.21249999999999999</v>
      </c>
      <c r="D327" s="1">
        <v>4</v>
      </c>
      <c r="E327" s="1">
        <v>0.22500000000000001</v>
      </c>
      <c r="G327" s="1">
        <v>1.1351645631212631E-3</v>
      </c>
      <c r="H327" s="1">
        <v>9.53932733577296E-3</v>
      </c>
      <c r="J327" s="1">
        <v>1.3606743365639999</v>
      </c>
      <c r="K327" s="1">
        <v>1.3627878314799999</v>
      </c>
      <c r="M327" s="3">
        <f t="shared" si="63"/>
        <v>0.5247698337090404</v>
      </c>
      <c r="N327">
        <f t="shared" si="64"/>
        <v>0.53244238627192431</v>
      </c>
      <c r="P327" s="3">
        <v>2.29E-2</v>
      </c>
      <c r="Q327" s="3">
        <v>2.3E-2</v>
      </c>
      <c r="S327">
        <f t="shared" si="69"/>
        <v>22.915713262403511</v>
      </c>
      <c r="T327">
        <f t="shared" si="70"/>
        <v>23.149668968344535</v>
      </c>
      <c r="V327">
        <f t="shared" si="71"/>
        <v>8.3733478292215575E-7</v>
      </c>
      <c r="W327">
        <f t="shared" si="72"/>
        <v>7.8782670809278865E-7</v>
      </c>
      <c r="Y327">
        <f t="shared" si="65"/>
        <v>4.9570504939793147E-2</v>
      </c>
      <c r="Z327">
        <f t="shared" si="66"/>
        <v>0.41475336242491129</v>
      </c>
      <c r="AB327">
        <f t="shared" si="61"/>
        <v>1.7990342328307398E-6</v>
      </c>
      <c r="AC327">
        <f t="shared" si="62"/>
        <v>0.58442591092901452</v>
      </c>
      <c r="AE327">
        <f t="shared" si="67"/>
        <v>7.3904466855588975</v>
      </c>
      <c r="AF327">
        <f t="shared" si="68"/>
        <v>9.2355798311127018</v>
      </c>
    </row>
    <row r="328" spans="1:32">
      <c r="A328" s="1">
        <v>3</v>
      </c>
      <c r="B328">
        <v>0.21249999999999999</v>
      </c>
      <c r="D328" s="1">
        <v>4</v>
      </c>
      <c r="E328" s="1">
        <v>0.22500000000000001</v>
      </c>
      <c r="G328" s="1">
        <v>1.4542851917024965E-2</v>
      </c>
      <c r="H328" s="1">
        <v>1.3306142357562162E-2</v>
      </c>
      <c r="J328" s="1">
        <v>0.23497363059599999</v>
      </c>
      <c r="K328" s="1">
        <v>0.22928884137</v>
      </c>
      <c r="M328" s="3">
        <f t="shared" si="63"/>
        <v>0.15400549417100831</v>
      </c>
      <c r="N328">
        <f t="shared" si="64"/>
        <v>0.15586499457585404</v>
      </c>
      <c r="P328" s="3">
        <v>2.3199999999999998E-2</v>
      </c>
      <c r="Q328" s="3">
        <v>2.23E-2</v>
      </c>
      <c r="S328">
        <f t="shared" si="69"/>
        <v>6.6381678521986345</v>
      </c>
      <c r="T328">
        <f t="shared" si="70"/>
        <v>6.9894616401728271</v>
      </c>
      <c r="V328">
        <f t="shared" si="71"/>
        <v>1.4169486658809922E-3</v>
      </c>
      <c r="W328">
        <f t="shared" si="72"/>
        <v>1.0399106559691458E-3</v>
      </c>
      <c r="Y328">
        <f t="shared" si="65"/>
        <v>0.62684706538900714</v>
      </c>
      <c r="Z328">
        <f t="shared" si="66"/>
        <v>0.59668799809695794</v>
      </c>
      <c r="AB328">
        <f t="shared" si="61"/>
        <v>4.4083159993010312</v>
      </c>
      <c r="AC328">
        <f t="shared" si="62"/>
        <v>3.6544099145039186</v>
      </c>
      <c r="AE328">
        <f t="shared" si="67"/>
        <v>9.5943231940722402</v>
      </c>
      <c r="AF328">
        <f t="shared" si="68"/>
        <v>9.5514946048898572</v>
      </c>
    </row>
    <row r="329" spans="1:32">
      <c r="A329" s="1">
        <v>3</v>
      </c>
      <c r="B329">
        <v>0.21249999999999999</v>
      </c>
      <c r="D329" s="1">
        <v>4</v>
      </c>
      <c r="E329" s="1">
        <v>0.22500000000000001</v>
      </c>
      <c r="G329" s="1">
        <v>2.0908773542773602E-2</v>
      </c>
      <c r="H329" s="1">
        <v>1.5038898370082539E-2</v>
      </c>
      <c r="J329" s="1">
        <v>0.13131066758000001</v>
      </c>
      <c r="K329" s="1">
        <v>0.1251600152</v>
      </c>
      <c r="M329" s="3">
        <f t="shared" si="63"/>
        <v>0.12157314704092453</v>
      </c>
      <c r="N329">
        <f t="shared" si="64"/>
        <v>0.12173297119002752</v>
      </c>
      <c r="P329" s="3">
        <v>2.4299999999999999E-2</v>
      </c>
      <c r="Q329" s="3">
        <v>2.2599999999999999E-2</v>
      </c>
      <c r="S329">
        <f t="shared" si="69"/>
        <v>5.0030101662931914</v>
      </c>
      <c r="T329">
        <f t="shared" si="70"/>
        <v>5.3864146544259963</v>
      </c>
      <c r="V329">
        <f t="shared" si="71"/>
        <v>7.7269117752586632E-3</v>
      </c>
      <c r="W329">
        <f t="shared" si="72"/>
        <v>4.9625485826839139E-3</v>
      </c>
      <c r="Y329">
        <f t="shared" si="65"/>
        <v>0.86044335566969565</v>
      </c>
      <c r="Z329">
        <f t="shared" si="66"/>
        <v>0.6654379809771036</v>
      </c>
      <c r="AB329">
        <f t="shared" si="61"/>
        <v>8.9902906088402634</v>
      </c>
      <c r="AC329">
        <f t="shared" si="62"/>
        <v>5.3794070182718388</v>
      </c>
      <c r="AE329">
        <f t="shared" si="67"/>
        <v>9.8694445706408054</v>
      </c>
      <c r="AF329">
        <f t="shared" si="68"/>
        <v>9.646215170637074</v>
      </c>
    </row>
    <row r="330" spans="1:32">
      <c r="A330" s="1">
        <v>1</v>
      </c>
      <c r="B330">
        <v>0.05</v>
      </c>
      <c r="D330" s="1">
        <v>4</v>
      </c>
      <c r="E330" s="1">
        <v>0.22500000000000001</v>
      </c>
      <c r="G330" s="1">
        <v>-2.9913513601796198E-3</v>
      </c>
      <c r="H330" s="1">
        <v>1.7455058800307729E-2</v>
      </c>
      <c r="J330" s="1">
        <v>8.8406540152000002E-2</v>
      </c>
      <c r="K330" s="1">
        <v>8.7130656190000003E-2</v>
      </c>
      <c r="M330" s="3">
        <f t="shared" si="63"/>
        <v>4.5138396263940124E-2</v>
      </c>
      <c r="N330">
        <f t="shared" si="64"/>
        <v>0.10986190499676925</v>
      </c>
      <c r="P330" s="3">
        <v>2.1399999999999999E-2</v>
      </c>
      <c r="Q330" s="3">
        <v>2.2599999999999999E-2</v>
      </c>
      <c r="S330">
        <f t="shared" si="69"/>
        <v>2.1092708534551461</v>
      </c>
      <c r="T330">
        <f t="shared" si="70"/>
        <v>4.8611462387950999</v>
      </c>
      <c r="V330">
        <f t="shared" si="71"/>
        <v>1.2237305710794317</v>
      </c>
      <c r="W330">
        <f t="shared" si="72"/>
        <v>9.1813106649591605E-3</v>
      </c>
      <c r="Y330">
        <f t="shared" si="65"/>
        <v>-0.13978277384016916</v>
      </c>
      <c r="Z330">
        <f t="shared" si="66"/>
        <v>0.77234773452689065</v>
      </c>
      <c r="AB330">
        <f t="shared" si="61"/>
        <v>9.0445227875364043E-4</v>
      </c>
      <c r="AC330">
        <f t="shared" si="62"/>
        <v>7.7064176673899292</v>
      </c>
      <c r="AE330">
        <f t="shared" si="67"/>
        <v>8.2909073086688938</v>
      </c>
      <c r="AF330">
        <f t="shared" si="68"/>
        <v>9.7756257539988525</v>
      </c>
    </row>
    <row r="331" spans="1:32">
      <c r="A331" s="1">
        <v>3</v>
      </c>
      <c r="B331">
        <v>0.21249999999999999</v>
      </c>
      <c r="D331" s="1">
        <v>4</v>
      </c>
      <c r="E331" s="1">
        <v>0.22500000000000001</v>
      </c>
      <c r="G331" s="1">
        <v>1.9550095085811596E-3</v>
      </c>
      <c r="H331" s="1">
        <v>3.2438170635213683E-3</v>
      </c>
      <c r="J331" s="1">
        <v>3.2868431715959998</v>
      </c>
      <c r="K331" s="1">
        <v>3.2962581934199999</v>
      </c>
      <c r="M331" s="3">
        <f t="shared" si="63"/>
        <v>1.167099393701527</v>
      </c>
      <c r="N331">
        <f t="shared" si="64"/>
        <v>1.1748340034945071</v>
      </c>
      <c r="P331" s="3">
        <v>2.23E-2</v>
      </c>
      <c r="Q331" s="3">
        <v>2.4E-2</v>
      </c>
      <c r="S331">
        <f t="shared" si="69"/>
        <v>52.336295681682827</v>
      </c>
      <c r="T331">
        <f t="shared" si="70"/>
        <v>48.951416812271127</v>
      </c>
      <c r="V331">
        <f t="shared" si="71"/>
        <v>5.900401423298985E-9</v>
      </c>
      <c r="W331">
        <f t="shared" si="72"/>
        <v>8.8126768248851121E-9</v>
      </c>
      <c r="Y331">
        <f t="shared" si="65"/>
        <v>8.7668587828751546E-2</v>
      </c>
      <c r="Z331">
        <f t="shared" si="66"/>
        <v>0.13515904431339035</v>
      </c>
      <c r="AB331">
        <f t="shared" si="61"/>
        <v>5.5050508394194998E-5</v>
      </c>
      <c r="AC331">
        <f t="shared" si="62"/>
        <v>7.3916421160043818E-4</v>
      </c>
      <c r="AE331">
        <f t="shared" si="67"/>
        <v>7.8856880219344934</v>
      </c>
      <c r="AF331">
        <f t="shared" si="68"/>
        <v>8.2616902245826278</v>
      </c>
    </row>
    <row r="332" spans="1:32">
      <c r="A332" s="1">
        <v>3</v>
      </c>
      <c r="B332">
        <v>0.21249999999999999</v>
      </c>
      <c r="D332" s="1">
        <v>4</v>
      </c>
      <c r="E332" s="1">
        <v>0.22500000000000001</v>
      </c>
      <c r="G332" s="1">
        <v>1.8450192604434378E-2</v>
      </c>
      <c r="H332" s="1">
        <v>1.6432968564493718E-2</v>
      </c>
      <c r="J332" s="1">
        <v>0.13291885099199999</v>
      </c>
      <c r="K332" s="1">
        <v>0.12569381049</v>
      </c>
      <c r="M332" s="3">
        <f t="shared" si="63"/>
        <v>0.12128968119881145</v>
      </c>
      <c r="N332">
        <f t="shared" si="64"/>
        <v>0.12237559301816459</v>
      </c>
      <c r="P332" s="3">
        <v>2.2700000000000001E-2</v>
      </c>
      <c r="Q332" s="3">
        <v>2.2599999999999999E-2</v>
      </c>
      <c r="S332">
        <f t="shared" si="69"/>
        <v>5.3431577620621784</v>
      </c>
      <c r="T332">
        <f t="shared" si="70"/>
        <v>5.414849248591354</v>
      </c>
      <c r="V332">
        <f t="shared" si="71"/>
        <v>5.2084173119097974E-3</v>
      </c>
      <c r="W332">
        <f t="shared" si="72"/>
        <v>4.8082976157467448E-3</v>
      </c>
      <c r="Y332">
        <f t="shared" si="65"/>
        <v>0.81278381517332055</v>
      </c>
      <c r="Z332">
        <f t="shared" si="66"/>
        <v>0.72712250285370439</v>
      </c>
      <c r="AB332">
        <f t="shared" si="61"/>
        <v>8.3671758268126979</v>
      </c>
      <c r="AC332">
        <f t="shared" si="62"/>
        <v>6.8160857382953379</v>
      </c>
      <c r="AE332">
        <f t="shared" si="67"/>
        <v>9.8199500939867246</v>
      </c>
      <c r="AF332">
        <f t="shared" si="68"/>
        <v>9.7232151706354539</v>
      </c>
    </row>
    <row r="333" spans="1:32">
      <c r="A333" s="1">
        <v>3</v>
      </c>
      <c r="B333">
        <v>0.21249999999999999</v>
      </c>
      <c r="D333" s="1">
        <v>4</v>
      </c>
      <c r="E333" s="1">
        <v>0.22500000000000001</v>
      </c>
      <c r="G333" s="1">
        <v>2.3642440522533021E-2</v>
      </c>
      <c r="H333" s="1">
        <v>1.0756517492427748E-2</v>
      </c>
      <c r="J333" s="1">
        <v>0.79699974908399995</v>
      </c>
      <c r="K333" s="1">
        <v>0.78604880588000003</v>
      </c>
      <c r="M333" s="3">
        <f t="shared" si="63"/>
        <v>0.34438072986884433</v>
      </c>
      <c r="N333">
        <f t="shared" si="64"/>
        <v>0.34060177445747591</v>
      </c>
      <c r="P333" s="3">
        <v>2.47E-2</v>
      </c>
      <c r="Q333" s="3">
        <v>2.2499999999999999E-2</v>
      </c>
      <c r="S333">
        <f t="shared" si="69"/>
        <v>13.942539670803415</v>
      </c>
      <c r="T333">
        <f t="shared" si="70"/>
        <v>15.137856642554485</v>
      </c>
      <c r="V333">
        <f t="shared" si="71"/>
        <v>1.6506213448247732E-5</v>
      </c>
      <c r="W333">
        <f t="shared" si="72"/>
        <v>1.0076569747399231E-5</v>
      </c>
      <c r="Y333">
        <f t="shared" si="65"/>
        <v>0.95718382682319925</v>
      </c>
      <c r="Z333">
        <f t="shared" si="66"/>
        <v>0.47806744410789992</v>
      </c>
      <c r="AB333">
        <f t="shared" si="61"/>
        <v>9.8393828316437606</v>
      </c>
      <c r="AC333">
        <f t="shared" si="62"/>
        <v>1.2792138786796909</v>
      </c>
      <c r="AE333">
        <f t="shared" si="67"/>
        <v>9.9619907037842221</v>
      </c>
      <c r="AF333">
        <f t="shared" si="68"/>
        <v>9.3589783394070487</v>
      </c>
    </row>
    <row r="334" spans="1:32">
      <c r="A334" s="1">
        <v>3</v>
      </c>
      <c r="B334">
        <v>0.21249999999999999</v>
      </c>
      <c r="D334" s="1">
        <v>4</v>
      </c>
      <c r="E334" s="1">
        <v>0.22500000000000001</v>
      </c>
      <c r="G334" s="1">
        <v>2.1435128888368741E-2</v>
      </c>
      <c r="H334" s="1">
        <v>1.5144678478338785E-2</v>
      </c>
      <c r="J334" s="1">
        <v>0.188542194592</v>
      </c>
      <c r="K334" s="1">
        <v>0.18224237894</v>
      </c>
      <c r="M334" s="3">
        <f t="shared" si="63"/>
        <v>0.14082577449345623</v>
      </c>
      <c r="N334">
        <f t="shared" si="64"/>
        <v>0.14079568580611293</v>
      </c>
      <c r="P334" s="3">
        <v>2.5399999999999999E-2</v>
      </c>
      <c r="Q334" s="3">
        <v>2.2599999999999999E-2</v>
      </c>
      <c r="S334">
        <f t="shared" si="69"/>
        <v>5.5443218304510333</v>
      </c>
      <c r="T334">
        <f t="shared" si="70"/>
        <v>6.2298976020403956</v>
      </c>
      <c r="V334">
        <f t="shared" si="71"/>
        <v>4.1729585028994218E-3</v>
      </c>
      <c r="W334">
        <f t="shared" si="72"/>
        <v>2.0736340410783855E-3</v>
      </c>
      <c r="Y334">
        <f t="shared" si="65"/>
        <v>0.84390271214050161</v>
      </c>
      <c r="Z334">
        <f t="shared" si="66"/>
        <v>0.67011851674065426</v>
      </c>
      <c r="AB334">
        <f t="shared" si="61"/>
        <v>8.7918880133485331</v>
      </c>
      <c r="AC334">
        <f t="shared" si="62"/>
        <v>5.4950385902305534</v>
      </c>
      <c r="AE334">
        <f t="shared" si="67"/>
        <v>9.8525847652515637</v>
      </c>
      <c r="AF334">
        <f t="shared" si="68"/>
        <v>9.6523032370871213</v>
      </c>
    </row>
    <row r="335" spans="1:32">
      <c r="A335" s="1">
        <v>2</v>
      </c>
      <c r="B335">
        <v>0.15</v>
      </c>
      <c r="D335" s="1">
        <v>2</v>
      </c>
      <c r="E335" s="1">
        <v>0.15</v>
      </c>
      <c r="G335" s="1">
        <v>1.8123912888270022E-2</v>
      </c>
      <c r="H335" s="1">
        <v>1.5096689751550854E-2</v>
      </c>
      <c r="J335" s="1">
        <v>0.149356934336</v>
      </c>
      <c r="K335" s="1">
        <v>0.14257312937</v>
      </c>
      <c r="M335" s="3">
        <f t="shared" si="63"/>
        <v>0.10582694907475669</v>
      </c>
      <c r="N335">
        <f t="shared" si="64"/>
        <v>0.10255660637385028</v>
      </c>
      <c r="P335" s="3">
        <v>2.4199999999999999E-2</v>
      </c>
      <c r="Q335" s="3">
        <v>2.2200000000000001E-2</v>
      </c>
      <c r="S335">
        <f t="shared" si="69"/>
        <v>4.3730144245767226</v>
      </c>
      <c r="T335">
        <f t="shared" si="70"/>
        <v>4.6196669537770392</v>
      </c>
      <c r="V335">
        <f t="shared" si="71"/>
        <v>1.7311311480776009E-2</v>
      </c>
      <c r="W335">
        <f t="shared" si="72"/>
        <v>1.2460721654754002E-2</v>
      </c>
      <c r="Y335">
        <f t="shared" si="65"/>
        <v>0.74892202017644727</v>
      </c>
      <c r="Z335">
        <f t="shared" si="66"/>
        <v>0.6800310698896781</v>
      </c>
      <c r="AB335">
        <f t="shared" si="61"/>
        <v>7.2648940374038888</v>
      </c>
      <c r="AC335">
        <f t="shared" si="62"/>
        <v>5.7371757709557638</v>
      </c>
      <c r="AE335">
        <f t="shared" si="67"/>
        <v>9.7488732002316993</v>
      </c>
      <c r="AF335">
        <f t="shared" si="68"/>
        <v>9.6650575112165455</v>
      </c>
    </row>
    <row r="336" spans="1:32">
      <c r="A336" s="1">
        <v>3</v>
      </c>
      <c r="B336">
        <v>0.21249999999999999</v>
      </c>
      <c r="D336" s="1">
        <v>4</v>
      </c>
      <c r="E336" s="1">
        <v>0.22500000000000001</v>
      </c>
      <c r="G336" s="1">
        <v>2.4051937776019456E-2</v>
      </c>
      <c r="H336" s="1">
        <v>1.1232313717432022E-2</v>
      </c>
      <c r="J336" s="1">
        <v>0.34255252545999998</v>
      </c>
      <c r="K336" s="1">
        <v>0.3364606503</v>
      </c>
      <c r="M336" s="3">
        <f t="shared" si="63"/>
        <v>0.19303482107867312</v>
      </c>
      <c r="N336">
        <f t="shared" si="64"/>
        <v>0.19089765467247735</v>
      </c>
      <c r="P336" s="3">
        <v>2.0500000000000001E-2</v>
      </c>
      <c r="Q336" s="3">
        <v>2.2700000000000001E-2</v>
      </c>
      <c r="S336">
        <f t="shared" si="69"/>
        <v>9.4163327355450299</v>
      </c>
      <c r="T336">
        <f t="shared" si="70"/>
        <v>8.409588311562878</v>
      </c>
      <c r="V336">
        <f t="shared" si="71"/>
        <v>1.7394093339284693E-4</v>
      </c>
      <c r="W336">
        <f t="shared" si="72"/>
        <v>3.4279737997101488E-4</v>
      </c>
      <c r="Y336">
        <f t="shared" si="65"/>
        <v>1.1732652573668028</v>
      </c>
      <c r="Z336">
        <f t="shared" si="66"/>
        <v>0.4948155822657278</v>
      </c>
      <c r="AB336">
        <f t="shared" si="61"/>
        <v>8.8951396878726054</v>
      </c>
      <c r="AC336">
        <f t="shared" si="62"/>
        <v>1.5318981236696572</v>
      </c>
      <c r="AE336">
        <f t="shared" si="67"/>
        <v>9.8612075788597426</v>
      </c>
      <c r="AF336">
        <f t="shared" si="68"/>
        <v>9.3888867351294678</v>
      </c>
    </row>
    <row r="337" spans="1:32">
      <c r="A337" s="1">
        <v>3</v>
      </c>
      <c r="B337">
        <v>0.21249999999999999</v>
      </c>
      <c r="D337" s="1">
        <v>4</v>
      </c>
      <c r="E337" s="1">
        <v>0.22500000000000001</v>
      </c>
      <c r="G337" s="1">
        <v>3.0982049418713242E-2</v>
      </c>
      <c r="H337" s="1">
        <v>-1.5421785220713814E-4</v>
      </c>
      <c r="J337" s="1">
        <v>1.6209942228200001</v>
      </c>
      <c r="K337" s="1">
        <v>1.6194712037500001</v>
      </c>
      <c r="M337" s="3">
        <f t="shared" si="63"/>
        <v>0.62149209074623779</v>
      </c>
      <c r="N337">
        <f t="shared" si="64"/>
        <v>0.61477232863259768</v>
      </c>
      <c r="P337" s="3">
        <v>2.46E-2</v>
      </c>
      <c r="Q337" s="3">
        <v>2.29E-2</v>
      </c>
      <c r="S337">
        <f t="shared" si="69"/>
        <v>25.263906127895844</v>
      </c>
      <c r="T337">
        <f t="shared" si="70"/>
        <v>26.845953215397277</v>
      </c>
      <c r="V337">
        <f t="shared" si="71"/>
        <v>4.6633330078176559E-7</v>
      </c>
      <c r="W337">
        <f t="shared" si="72"/>
        <v>3.2391156536529392E-7</v>
      </c>
      <c r="Y337">
        <f t="shared" si="65"/>
        <v>1.2594329031997253</v>
      </c>
      <c r="Z337">
        <f t="shared" si="66"/>
        <v>-6.7344040265125823E-3</v>
      </c>
      <c r="AB337">
        <f t="shared" si="61"/>
        <v>8.0761858713021297</v>
      </c>
      <c r="AC337">
        <f t="shared" si="62"/>
        <v>1.1310829351110244E-11</v>
      </c>
      <c r="AE337">
        <f t="shared" si="67"/>
        <v>9.7996499295295383</v>
      </c>
      <c r="AF337">
        <f t="shared" si="68"/>
        <v>5.6565983361389911</v>
      </c>
    </row>
    <row r="338" spans="1:32">
      <c r="A338" s="1">
        <v>1</v>
      </c>
      <c r="B338">
        <v>0.05</v>
      </c>
      <c r="D338" s="1">
        <v>4</v>
      </c>
      <c r="E338" s="1">
        <v>0.22500000000000001</v>
      </c>
      <c r="G338" s="1">
        <v>1.5684990057176017E-2</v>
      </c>
      <c r="H338" s="1">
        <v>1.101282511893026E-2</v>
      </c>
      <c r="J338" s="1">
        <v>0.30569635503600001</v>
      </c>
      <c r="K338" s="1">
        <v>0.30446357387</v>
      </c>
      <c r="M338" s="3">
        <f t="shared" si="63"/>
        <v>0.12379378169772533</v>
      </c>
      <c r="N338">
        <f t="shared" si="64"/>
        <v>0.18015879966297677</v>
      </c>
      <c r="P338" s="3">
        <v>2.07E-2</v>
      </c>
      <c r="Q338" s="3">
        <v>2.2700000000000001E-2</v>
      </c>
      <c r="S338">
        <f t="shared" si="69"/>
        <v>5.9803759274263442</v>
      </c>
      <c r="T338">
        <f t="shared" si="70"/>
        <v>7.9365109983690196</v>
      </c>
      <c r="V338">
        <f t="shared" si="71"/>
        <v>2.6498659272534072E-3</v>
      </c>
      <c r="W338">
        <f t="shared" si="72"/>
        <v>4.8517962131531324E-4</v>
      </c>
      <c r="Y338">
        <f t="shared" si="65"/>
        <v>0.75772898826937285</v>
      </c>
      <c r="Z338">
        <f t="shared" si="66"/>
        <v>0.48514648101014357</v>
      </c>
      <c r="AB338">
        <f t="shared" si="61"/>
        <v>7.4359361169511065</v>
      </c>
      <c r="AC338">
        <f t="shared" si="62"/>
        <v>1.3823361455057426</v>
      </c>
      <c r="AE338">
        <f t="shared" si="67"/>
        <v>9.759027804549298</v>
      </c>
      <c r="AF338">
        <f t="shared" si="68"/>
        <v>9.3717457711823453</v>
      </c>
    </row>
    <row r="339" spans="1:32">
      <c r="A339" s="1">
        <v>4</v>
      </c>
      <c r="B339">
        <v>0.26250000000000001</v>
      </c>
      <c r="D339" s="1">
        <v>4</v>
      </c>
      <c r="E339" s="1">
        <v>0.22500000000000001</v>
      </c>
      <c r="G339" s="1">
        <v>2.1531351118699683E-2</v>
      </c>
      <c r="H339" s="1">
        <v>1.5158408996650413E-2</v>
      </c>
      <c r="J339" s="1">
        <v>6.5340053751999999E-2</v>
      </c>
      <c r="K339" s="1">
        <v>6.3415402790000006E-2</v>
      </c>
      <c r="M339" s="3">
        <f t="shared" si="63"/>
        <v>0.11645713495689991</v>
      </c>
      <c r="N339">
        <f t="shared" si="64"/>
        <v>0.10119127059555015</v>
      </c>
      <c r="P339" s="3">
        <v>1.9699999999999999E-2</v>
      </c>
      <c r="Q339" s="3">
        <v>2.23E-2</v>
      </c>
      <c r="S339">
        <f t="shared" si="69"/>
        <v>5.9115296932436507</v>
      </c>
      <c r="T339">
        <f t="shared" si="70"/>
        <v>4.5377251388139079</v>
      </c>
      <c r="V339">
        <f t="shared" si="71"/>
        <v>2.8404557639383995E-3</v>
      </c>
      <c r="W339">
        <f t="shared" si="72"/>
        <v>1.3871464542134936E-2</v>
      </c>
      <c r="Y339">
        <f t="shared" si="65"/>
        <v>1.0929619857207962</v>
      </c>
      <c r="Z339">
        <f t="shared" si="66"/>
        <v>0.67974928236100507</v>
      </c>
      <c r="AB339">
        <f t="shared" si="61"/>
        <v>9.5267737840252007</v>
      </c>
      <c r="AC339">
        <f t="shared" si="62"/>
        <v>5.7303495293164568</v>
      </c>
      <c r="AE339">
        <f t="shared" si="67"/>
        <v>9.9227898859428549</v>
      </c>
      <c r="AF339">
        <f t="shared" si="68"/>
        <v>9.664697515514824</v>
      </c>
    </row>
    <row r="340" spans="1:32">
      <c r="A340" s="1">
        <v>3</v>
      </c>
      <c r="B340">
        <v>0.21249999999999999</v>
      </c>
      <c r="D340" s="1">
        <v>4</v>
      </c>
      <c r="E340" s="1">
        <v>0.22500000000000001</v>
      </c>
      <c r="G340" s="1">
        <v>9.4371051649081803E-3</v>
      </c>
      <c r="H340" s="1">
        <v>1.6820062013728581E-2</v>
      </c>
      <c r="J340" s="1">
        <v>0.662278718484</v>
      </c>
      <c r="K340" s="1">
        <v>0.65848502237999995</v>
      </c>
      <c r="M340" s="3">
        <f t="shared" si="63"/>
        <v>0.29473860788296941</v>
      </c>
      <c r="N340">
        <f t="shared" si="64"/>
        <v>0.30010169479790955</v>
      </c>
      <c r="P340" s="3">
        <v>2.0400000000000001E-2</v>
      </c>
      <c r="Q340" s="3">
        <v>2.29E-2</v>
      </c>
      <c r="S340">
        <f t="shared" si="69"/>
        <v>14.447970974655362</v>
      </c>
      <c r="T340">
        <f t="shared" si="70"/>
        <v>13.104877502092119</v>
      </c>
      <c r="V340">
        <f t="shared" si="71"/>
        <v>1.3330847259796646E-5</v>
      </c>
      <c r="W340">
        <f t="shared" si="72"/>
        <v>2.3938707717767751E-5</v>
      </c>
      <c r="Y340">
        <f t="shared" si="65"/>
        <v>0.4626031943582441</v>
      </c>
      <c r="Z340">
        <f t="shared" si="66"/>
        <v>0.73450052461696858</v>
      </c>
      <c r="AB340">
        <f t="shared" si="61"/>
        <v>1.0725024859563053</v>
      </c>
      <c r="AC340">
        <f t="shared" si="62"/>
        <v>6.9719500436334263</v>
      </c>
      <c r="AE340">
        <f t="shared" si="67"/>
        <v>9.3304172546528967</v>
      </c>
      <c r="AF340">
        <f t="shared" si="68"/>
        <v>9.7319842206424028</v>
      </c>
    </row>
    <row r="341" spans="1:32">
      <c r="A341" s="1">
        <v>1</v>
      </c>
      <c r="B341">
        <v>0.05</v>
      </c>
      <c r="D341" s="1">
        <v>4</v>
      </c>
      <c r="E341" s="1">
        <v>0.22500000000000001</v>
      </c>
      <c r="G341" s="1">
        <v>1.809538448523474E-2</v>
      </c>
      <c r="H341" s="1">
        <v>1.4886223235059693E-2</v>
      </c>
      <c r="J341" s="1">
        <v>0.20410894000400001</v>
      </c>
      <c r="K341" s="1">
        <v>0.20274462777999999</v>
      </c>
      <c r="M341" s="3">
        <f t="shared" si="63"/>
        <v>9.0734774829744916E-2</v>
      </c>
      <c r="N341">
        <f t="shared" si="64"/>
        <v>0.14754361700501992</v>
      </c>
      <c r="P341" s="3">
        <v>2.3900000000000001E-2</v>
      </c>
      <c r="Q341" s="3">
        <v>2.2700000000000001E-2</v>
      </c>
      <c r="S341">
        <f t="shared" si="69"/>
        <v>3.7964340932947662</v>
      </c>
      <c r="T341">
        <f t="shared" si="70"/>
        <v>6.4997188107938282</v>
      </c>
      <c r="V341">
        <f t="shared" si="71"/>
        <v>4.0350436314600523E-2</v>
      </c>
      <c r="W341">
        <f t="shared" si="72"/>
        <v>1.6079351955037224E-3</v>
      </c>
      <c r="Y341">
        <f t="shared" si="65"/>
        <v>0.75712905795961249</v>
      </c>
      <c r="Z341">
        <f t="shared" si="66"/>
        <v>0.65578075925373092</v>
      </c>
      <c r="AB341">
        <f t="shared" si="61"/>
        <v>7.4244767361212247</v>
      </c>
      <c r="AC341">
        <f t="shared" si="62"/>
        <v>5.1386966230114774</v>
      </c>
      <c r="AE341">
        <f t="shared" si="67"/>
        <v>9.7583398287027805</v>
      </c>
      <c r="AF341">
        <f t="shared" si="68"/>
        <v>9.6335173404565175</v>
      </c>
    </row>
    <row r="342" spans="1:32">
      <c r="A342" s="1">
        <v>3</v>
      </c>
      <c r="B342">
        <v>0.21249999999999999</v>
      </c>
      <c r="D342" s="1">
        <v>4</v>
      </c>
      <c r="E342" s="1">
        <v>0.22500000000000001</v>
      </c>
      <c r="G342" s="1">
        <v>2.274228283806904E-2</v>
      </c>
      <c r="H342" s="1">
        <v>2.223824407260586E-2</v>
      </c>
      <c r="J342" s="1">
        <v>0.71449533411199995</v>
      </c>
      <c r="K342" s="1">
        <v>0.71357344539000001</v>
      </c>
      <c r="M342" s="3">
        <f t="shared" si="63"/>
        <v>0.31657920565002301</v>
      </c>
      <c r="N342">
        <f t="shared" si="64"/>
        <v>0.32027056315420194</v>
      </c>
      <c r="P342" s="3">
        <v>2.1600000000000001E-2</v>
      </c>
      <c r="Q342" s="3">
        <v>2.2200000000000001E-2</v>
      </c>
      <c r="S342">
        <f t="shared" si="69"/>
        <v>14.656444706019583</v>
      </c>
      <c r="T342">
        <f t="shared" si="70"/>
        <v>14.42660194388297</v>
      </c>
      <c r="V342">
        <f t="shared" si="71"/>
        <v>1.223283605684571E-5</v>
      </c>
      <c r="W342">
        <f t="shared" si="72"/>
        <v>1.3449762540012343E-5</v>
      </c>
      <c r="Y342">
        <f t="shared" si="65"/>
        <v>1.0528834647254184</v>
      </c>
      <c r="Z342">
        <f t="shared" si="66"/>
        <v>1.001722705973237</v>
      </c>
      <c r="AB342">
        <f t="shared" si="61"/>
        <v>9.7900684455933824</v>
      </c>
      <c r="AC342">
        <f t="shared" si="62"/>
        <v>10</v>
      </c>
      <c r="AE342">
        <f t="shared" si="67"/>
        <v>9.9552393894950058</v>
      </c>
      <c r="AF342">
        <f t="shared" si="68"/>
        <v>9.9985049639880792</v>
      </c>
    </row>
    <row r="343" spans="1:32">
      <c r="A343" s="1">
        <v>3</v>
      </c>
      <c r="B343">
        <v>0.21249999999999999</v>
      </c>
      <c r="D343" s="1">
        <v>4</v>
      </c>
      <c r="E343" s="1">
        <v>0.22500000000000001</v>
      </c>
      <c r="G343" s="1">
        <v>1.777544192870362E-2</v>
      </c>
      <c r="H343" s="1">
        <v>2.0068738325659242E-2</v>
      </c>
      <c r="J343" s="1">
        <v>0.42113120230000001</v>
      </c>
      <c r="K343" s="1">
        <v>0.4163802935</v>
      </c>
      <c r="M343" s="3">
        <f t="shared" si="63"/>
        <v>0.21713554807623456</v>
      </c>
      <c r="N343">
        <f t="shared" si="64"/>
        <v>0.2204830106085531</v>
      </c>
      <c r="P343" s="3">
        <v>2.3900000000000001E-2</v>
      </c>
      <c r="Q343" s="3">
        <v>2.1999999999999999E-2</v>
      </c>
      <c r="S343">
        <f t="shared" si="69"/>
        <v>9.085169375574667</v>
      </c>
      <c r="T343">
        <f t="shared" si="70"/>
        <v>10.021955027661505</v>
      </c>
      <c r="V343">
        <f t="shared" si="71"/>
        <v>2.1562184546473047E-4</v>
      </c>
      <c r="W343">
        <f t="shared" si="72"/>
        <v>1.1966854747401897E-4</v>
      </c>
      <c r="Y343">
        <f t="shared" si="65"/>
        <v>0.74374234011312212</v>
      </c>
      <c r="Z343">
        <f t="shared" si="66"/>
        <v>0.91221537843905653</v>
      </c>
      <c r="AB343">
        <f t="shared" si="61"/>
        <v>7.1614962063361194</v>
      </c>
      <c r="AC343">
        <f t="shared" si="62"/>
        <v>9.5037507536700083</v>
      </c>
      <c r="AE343">
        <f t="shared" si="67"/>
        <v>9.7428450118228369</v>
      </c>
      <c r="AF343">
        <f t="shared" si="68"/>
        <v>9.920194778903296</v>
      </c>
    </row>
    <row r="344" spans="1:32">
      <c r="A344" s="1">
        <v>3</v>
      </c>
      <c r="B344">
        <v>0.21249999999999999</v>
      </c>
      <c r="D344" s="1">
        <v>4</v>
      </c>
      <c r="E344" s="1">
        <v>0.22500000000000001</v>
      </c>
      <c r="G344" s="1">
        <v>2.6394134677304261E-2</v>
      </c>
      <c r="H344" s="1">
        <v>2.1227779374512958E-2</v>
      </c>
      <c r="J344" s="1">
        <v>0.54403240739199998</v>
      </c>
      <c r="K344" s="1">
        <v>0.54124532949000004</v>
      </c>
      <c r="M344" s="3">
        <f t="shared" si="63"/>
        <v>0.26097551402310143</v>
      </c>
      <c r="N344">
        <f t="shared" si="64"/>
        <v>0.262491036288171</v>
      </c>
      <c r="P344" s="3">
        <v>2.2599999999999999E-2</v>
      </c>
      <c r="Q344" s="3">
        <v>2.2499999999999999E-2</v>
      </c>
      <c r="S344">
        <f t="shared" si="69"/>
        <v>11.547589116066435</v>
      </c>
      <c r="T344">
        <f t="shared" si="70"/>
        <v>11.666268279474266</v>
      </c>
      <c r="V344">
        <f t="shared" si="71"/>
        <v>5.1138676927028365E-5</v>
      </c>
      <c r="W344">
        <f t="shared" si="72"/>
        <v>4.8095648720749576E-5</v>
      </c>
      <c r="Y344">
        <f t="shared" si="65"/>
        <v>1.1678820653674453</v>
      </c>
      <c r="Z344">
        <f t="shared" si="66"/>
        <v>0.9434568610894648</v>
      </c>
      <c r="AB344">
        <f t="shared" si="61"/>
        <v>8.9417053949457621</v>
      </c>
      <c r="AC344">
        <f t="shared" si="62"/>
        <v>9.7462818144707857</v>
      </c>
      <c r="AE344">
        <f t="shared" si="67"/>
        <v>9.8652020215467484</v>
      </c>
      <c r="AF344">
        <f t="shared" si="68"/>
        <v>9.9494440942819935</v>
      </c>
    </row>
    <row r="345" spans="1:32">
      <c r="A345" s="1">
        <v>1</v>
      </c>
      <c r="B345">
        <v>0.05</v>
      </c>
      <c r="D345" s="1">
        <v>4</v>
      </c>
      <c r="E345" s="1">
        <v>0.22500000000000001</v>
      </c>
      <c r="G345" s="1">
        <v>-4.3616472472865916E-2</v>
      </c>
      <c r="H345" s="1">
        <v>7.3823581650029873E-3</v>
      </c>
      <c r="J345" s="1">
        <v>14.731411053747999</v>
      </c>
      <c r="K345" s="1">
        <v>14.77803455576</v>
      </c>
      <c r="M345" s="3">
        <f t="shared" si="63"/>
        <v>4.9125981937583783</v>
      </c>
      <c r="N345">
        <f t="shared" si="64"/>
        <v>5.0034723046416678</v>
      </c>
      <c r="P345" s="3">
        <v>3.1300000000000001E-2</v>
      </c>
      <c r="Q345" s="3">
        <v>3.3599999999999998E-2</v>
      </c>
      <c r="S345">
        <f t="shared" si="69"/>
        <v>156.95201896991622</v>
      </c>
      <c r="T345">
        <f t="shared" si="70"/>
        <v>148.91286620957345</v>
      </c>
      <c r="V345">
        <f t="shared" si="71"/>
        <v>8.1114407778308985E-12</v>
      </c>
      <c r="W345">
        <f t="shared" si="72"/>
        <v>1.112003373601223E-11</v>
      </c>
      <c r="Y345">
        <f t="shared" si="65"/>
        <v>-1.3934975230947577</v>
      </c>
      <c r="Z345">
        <f t="shared" si="66"/>
        <v>0.21971304062508892</v>
      </c>
      <c r="AB345">
        <f t="shared" si="61"/>
        <v>6.6095906576425394</v>
      </c>
      <c r="AC345">
        <f t="shared" si="62"/>
        <v>1.3623736381779227E-2</v>
      </c>
      <c r="AE345">
        <f t="shared" si="67"/>
        <v>9.7117875977940482</v>
      </c>
      <c r="AF345">
        <f t="shared" si="68"/>
        <v>8.6837116687198677</v>
      </c>
    </row>
    <row r="346" spans="1:32">
      <c r="A346" s="1">
        <v>3</v>
      </c>
      <c r="B346">
        <v>0.21249999999999999</v>
      </c>
      <c r="D346" s="1">
        <v>4</v>
      </c>
      <c r="E346" s="1">
        <v>0.22500000000000001</v>
      </c>
      <c r="G346" s="1">
        <v>4.3962481472172394E-3</v>
      </c>
      <c r="H346" s="1">
        <v>4.6026487670886755E-3</v>
      </c>
      <c r="J346" s="1">
        <v>3.776650258364</v>
      </c>
      <c r="K346" s="1">
        <v>3.7866602449800002</v>
      </c>
      <c r="M346" s="3">
        <f t="shared" si="63"/>
        <v>1.3311821688370724</v>
      </c>
      <c r="N346">
        <f t="shared" si="64"/>
        <v>1.3387542979156963</v>
      </c>
      <c r="P346" s="3">
        <v>2.7400000000000001E-2</v>
      </c>
      <c r="Q346" s="3">
        <v>2.46E-2</v>
      </c>
      <c r="S346">
        <f t="shared" si="69"/>
        <v>48.583290833469796</v>
      </c>
      <c r="T346">
        <f t="shared" si="70"/>
        <v>54.42090641933725</v>
      </c>
      <c r="V346">
        <f t="shared" si="71"/>
        <v>9.2209967419773375E-9</v>
      </c>
      <c r="W346">
        <f t="shared" si="72"/>
        <v>4.6677202066820793E-9</v>
      </c>
      <c r="Y346">
        <f t="shared" si="65"/>
        <v>0.16044701267216202</v>
      </c>
      <c r="Z346">
        <f t="shared" si="66"/>
        <v>0.18709954337758844</v>
      </c>
      <c r="AB346">
        <f t="shared" si="61"/>
        <v>2.0682716962805246E-3</v>
      </c>
      <c r="AC346">
        <f t="shared" si="62"/>
        <v>5.1991277684526934E-3</v>
      </c>
      <c r="AE346">
        <f t="shared" si="67"/>
        <v>8.4106632709456459</v>
      </c>
      <c r="AF346">
        <f t="shared" si="68"/>
        <v>8.5441454551834983</v>
      </c>
    </row>
    <row r="347" spans="1:32">
      <c r="A347" s="1">
        <v>3</v>
      </c>
      <c r="B347">
        <v>0.21249999999999999</v>
      </c>
      <c r="D347" s="1">
        <v>4</v>
      </c>
      <c r="E347" s="1">
        <v>0.22500000000000001</v>
      </c>
      <c r="G347" s="1">
        <v>1.5826667082547086E-2</v>
      </c>
      <c r="H347" s="1">
        <v>1.3251668988389576E-2</v>
      </c>
      <c r="J347" s="1">
        <v>0.102354981116</v>
      </c>
      <c r="K347" s="1">
        <v>9.5112842870000006E-2</v>
      </c>
      <c r="M347" s="3">
        <f t="shared" si="63"/>
        <v>0.11022721606618235</v>
      </c>
      <c r="N347">
        <f t="shared" si="64"/>
        <v>0.11112150395279653</v>
      </c>
      <c r="P347" s="3">
        <v>2.23E-2</v>
      </c>
      <c r="Q347" s="3">
        <v>2.2200000000000001E-2</v>
      </c>
      <c r="S347">
        <f t="shared" si="69"/>
        <v>4.9429244872727516</v>
      </c>
      <c r="T347">
        <f t="shared" si="70"/>
        <v>5.0054731510268704</v>
      </c>
      <c r="V347">
        <f t="shared" si="71"/>
        <v>8.3074449869910347E-3</v>
      </c>
      <c r="W347">
        <f t="shared" si="72"/>
        <v>7.7041432297626986E-3</v>
      </c>
      <c r="Y347">
        <f t="shared" si="65"/>
        <v>0.70971601267027296</v>
      </c>
      <c r="Z347">
        <f t="shared" si="66"/>
        <v>0.59692202650403492</v>
      </c>
      <c r="AB347">
        <f t="shared" si="61"/>
        <v>6.4331958134390881</v>
      </c>
      <c r="AC347">
        <f t="shared" si="62"/>
        <v>3.6601538546986259</v>
      </c>
      <c r="AE347">
        <f t="shared" si="67"/>
        <v>9.702169207853542</v>
      </c>
      <c r="AF347">
        <f t="shared" si="68"/>
        <v>9.5518352094257093</v>
      </c>
    </row>
    <row r="348" spans="1:32">
      <c r="A348" s="1">
        <v>3</v>
      </c>
      <c r="B348">
        <v>0.21249999999999999</v>
      </c>
      <c r="D348" s="1">
        <v>4</v>
      </c>
      <c r="E348" s="1">
        <v>0.22500000000000001</v>
      </c>
      <c r="G348" s="1">
        <v>1.7681427433720639E-2</v>
      </c>
      <c r="H348" s="1">
        <v>1.2762524415951732E-2</v>
      </c>
      <c r="J348" s="1">
        <v>0.23333475432</v>
      </c>
      <c r="K348" s="1">
        <v>0.22653710925000001</v>
      </c>
      <c r="M348" s="3">
        <f t="shared" si="63"/>
        <v>0.15450539391790688</v>
      </c>
      <c r="N348">
        <f t="shared" si="64"/>
        <v>0.15476654455531724</v>
      </c>
      <c r="P348" s="3">
        <v>2.5100000000000001E-2</v>
      </c>
      <c r="Q348" s="3">
        <v>2.2200000000000001E-2</v>
      </c>
      <c r="S348">
        <f t="shared" si="69"/>
        <v>6.1555933831835405</v>
      </c>
      <c r="T348">
        <f t="shared" si="70"/>
        <v>6.971465970960236</v>
      </c>
      <c r="V348">
        <f t="shared" si="71"/>
        <v>2.2283936285025594E-3</v>
      </c>
      <c r="W348">
        <f t="shared" si="72"/>
        <v>1.0561195250162311E-3</v>
      </c>
      <c r="Y348">
        <f t="shared" si="65"/>
        <v>0.70443933998887009</v>
      </c>
      <c r="Z348">
        <f t="shared" si="66"/>
        <v>0.57488848720503294</v>
      </c>
      <c r="AB348">
        <f t="shared" si="61"/>
        <v>6.3131705117474564</v>
      </c>
      <c r="AC348">
        <f t="shared" si="62"/>
        <v>3.1312315862374143</v>
      </c>
      <c r="AE348">
        <f t="shared" si="67"/>
        <v>9.6956872030033363</v>
      </c>
      <c r="AF348">
        <f t="shared" si="68"/>
        <v>9.5191672229854962</v>
      </c>
    </row>
    <row r="349" spans="1:32">
      <c r="A349" s="1">
        <v>3</v>
      </c>
      <c r="B349">
        <v>0.21249999999999999</v>
      </c>
      <c r="D349" s="1">
        <v>4</v>
      </c>
      <c r="E349" s="1">
        <v>0.22500000000000001</v>
      </c>
      <c r="G349" s="1">
        <v>2.261523003189906E-2</v>
      </c>
      <c r="H349" s="1">
        <v>1.4195376183425468E-2</v>
      </c>
      <c r="J349" s="1">
        <v>0.24699869587600001</v>
      </c>
      <c r="K349" s="1">
        <v>0.24236257742</v>
      </c>
      <c r="M349" s="3">
        <f t="shared" si="63"/>
        <v>0.16070464196929968</v>
      </c>
      <c r="N349">
        <f t="shared" si="64"/>
        <v>0.16051931786780849</v>
      </c>
      <c r="P349" s="3">
        <v>2.2100000000000002E-2</v>
      </c>
      <c r="Q349" s="3">
        <v>2.23E-2</v>
      </c>
      <c r="S349">
        <f t="shared" si="69"/>
        <v>7.2717032565293964</v>
      </c>
      <c r="T349">
        <f t="shared" si="70"/>
        <v>7.1981756891393935</v>
      </c>
      <c r="V349">
        <f t="shared" si="71"/>
        <v>8.2006858572242593E-4</v>
      </c>
      <c r="W349">
        <f t="shared" si="72"/>
        <v>8.7162639361513877E-4</v>
      </c>
      <c r="Y349">
        <f t="shared" si="65"/>
        <v>1.0233135761040297</v>
      </c>
      <c r="Z349">
        <f t="shared" si="66"/>
        <v>0.63656395441369817</v>
      </c>
      <c r="AB349">
        <f t="shared" si="61"/>
        <v>9.9622275958974189</v>
      </c>
      <c r="AC349">
        <f t="shared" si="62"/>
        <v>4.6542021812227627</v>
      </c>
      <c r="AE349">
        <f t="shared" si="67"/>
        <v>9.979982528267028</v>
      </c>
      <c r="AF349">
        <f t="shared" si="68"/>
        <v>9.6076840859044452</v>
      </c>
    </row>
    <row r="350" spans="1:32">
      <c r="A350" s="1">
        <v>3</v>
      </c>
      <c r="B350">
        <v>0.21249999999999999</v>
      </c>
      <c r="D350" s="1">
        <v>4</v>
      </c>
      <c r="E350" s="1">
        <v>0.22500000000000001</v>
      </c>
      <c r="G350" s="1">
        <v>1.9512452244812016E-4</v>
      </c>
      <c r="H350" s="1">
        <v>1.7539951718128555E-2</v>
      </c>
      <c r="J350" s="1">
        <v>1.23813386762</v>
      </c>
      <c r="K350" s="1">
        <v>1.244554988</v>
      </c>
      <c r="M350" s="3">
        <f t="shared" si="63"/>
        <v>0.48360966404748273</v>
      </c>
      <c r="N350">
        <f t="shared" si="64"/>
        <v>0.49569831323937619</v>
      </c>
      <c r="P350" s="3">
        <v>2.3099999999999999E-2</v>
      </c>
      <c r="Q350" s="3">
        <v>2.3300000000000001E-2</v>
      </c>
      <c r="S350">
        <f t="shared" si="69"/>
        <v>20.935483292098819</v>
      </c>
      <c r="T350">
        <f t="shared" si="70"/>
        <v>21.274605718428163</v>
      </c>
      <c r="V350">
        <f t="shared" si="71"/>
        <v>1.4401291433217164E-6</v>
      </c>
      <c r="W350">
        <f t="shared" si="72"/>
        <v>1.3077666851954992E-6</v>
      </c>
      <c r="Y350">
        <f t="shared" si="65"/>
        <v>8.4469490237281467E-3</v>
      </c>
      <c r="Z350">
        <f t="shared" si="66"/>
        <v>0.75278762738749161</v>
      </c>
      <c r="AB350">
        <f t="shared" si="61"/>
        <v>4.4045209637371322E-11</v>
      </c>
      <c r="AC350">
        <f t="shared" si="62"/>
        <v>7.3407119865713089</v>
      </c>
      <c r="AE350">
        <f t="shared" si="67"/>
        <v>5.853399746556275</v>
      </c>
      <c r="AF350">
        <f t="shared" si="68"/>
        <v>9.7533449450639687</v>
      </c>
    </row>
    <row r="351" spans="1:32">
      <c r="A351" s="1">
        <v>3</v>
      </c>
      <c r="B351">
        <v>0.21249999999999999</v>
      </c>
      <c r="D351" s="1">
        <v>4</v>
      </c>
      <c r="E351" s="1">
        <v>0.22500000000000001</v>
      </c>
      <c r="G351" s="1">
        <v>2.0260819560017219E-2</v>
      </c>
      <c r="H351" s="1">
        <v>2.1403145129674079E-2</v>
      </c>
      <c r="J351" s="1">
        <v>0.55413892754399996</v>
      </c>
      <c r="K351" s="1">
        <v>0.55244268032999999</v>
      </c>
      <c r="M351" s="3">
        <f t="shared" si="63"/>
        <v>0.26229991570133904</v>
      </c>
      <c r="N351">
        <f t="shared" si="64"/>
        <v>0.26628194181989134</v>
      </c>
      <c r="P351" s="3">
        <v>2.1600000000000001E-2</v>
      </c>
      <c r="Q351" s="3">
        <v>2.2100000000000002E-2</v>
      </c>
      <c r="S351">
        <f t="shared" si="69"/>
        <v>12.143514615802733</v>
      </c>
      <c r="T351">
        <f t="shared" si="70"/>
        <v>12.048956643433996</v>
      </c>
      <c r="V351">
        <f t="shared" si="71"/>
        <v>3.7812165462792159E-5</v>
      </c>
      <c r="W351">
        <f t="shared" si="72"/>
        <v>3.9627915418996348E-5</v>
      </c>
      <c r="Y351">
        <f t="shared" si="65"/>
        <v>0.93800090555635274</v>
      </c>
      <c r="Z351">
        <f t="shared" si="66"/>
        <v>0.96846810541511663</v>
      </c>
      <c r="AB351">
        <f t="shared" si="61"/>
        <v>9.7071045561780078</v>
      </c>
      <c r="AC351">
        <f t="shared" si="62"/>
        <v>9.9103878016135294</v>
      </c>
      <c r="AE351">
        <f t="shared" si="67"/>
        <v>9.9444065153038377</v>
      </c>
      <c r="AF351">
        <f t="shared" si="68"/>
        <v>9.9721706453187196</v>
      </c>
    </row>
    <row r="352" spans="1:32">
      <c r="A352" s="1">
        <v>2</v>
      </c>
      <c r="B352">
        <v>0.15</v>
      </c>
      <c r="D352" s="1">
        <v>2</v>
      </c>
      <c r="E352" s="1">
        <v>0.15</v>
      </c>
      <c r="G352" s="1">
        <v>4.1833058611578421E-3</v>
      </c>
      <c r="H352" s="1">
        <v>4.90291657248129E-3</v>
      </c>
      <c r="J352" s="1">
        <v>4.1734918673320003</v>
      </c>
      <c r="K352" s="1">
        <v>4.1906065980399996</v>
      </c>
      <c r="M352" s="3">
        <f t="shared" si="63"/>
        <v>1.442558391064386</v>
      </c>
      <c r="N352">
        <f t="shared" si="64"/>
        <v>1.4485031715374934</v>
      </c>
      <c r="P352" s="3">
        <v>2.7900000000000001E-2</v>
      </c>
      <c r="Q352" s="3">
        <v>2.5000000000000001E-2</v>
      </c>
      <c r="S352">
        <f t="shared" si="69"/>
        <v>51.704601830264728</v>
      </c>
      <c r="T352">
        <f t="shared" si="70"/>
        <v>57.940126861499735</v>
      </c>
      <c r="V352">
        <f t="shared" si="71"/>
        <v>6.346353413174865E-9</v>
      </c>
      <c r="W352">
        <f t="shared" si="72"/>
        <v>3.2049613090066577E-9</v>
      </c>
      <c r="Y352">
        <f t="shared" si="65"/>
        <v>0.14993927817770042</v>
      </c>
      <c r="Z352">
        <f t="shared" si="66"/>
        <v>0.19611666289925159</v>
      </c>
      <c r="AB352">
        <f t="shared" si="61"/>
        <v>1.3776457023197488E-3</v>
      </c>
      <c r="AC352">
        <f t="shared" si="62"/>
        <v>6.8946799913663847E-3</v>
      </c>
      <c r="AE352">
        <f t="shared" si="67"/>
        <v>8.3518308315583205</v>
      </c>
      <c r="AF352">
        <f t="shared" si="68"/>
        <v>8.5850289894545124</v>
      </c>
    </row>
    <row r="353" spans="1:32">
      <c r="A353" s="1">
        <v>4</v>
      </c>
      <c r="B353">
        <v>0.26250000000000001</v>
      </c>
      <c r="D353" s="1">
        <v>4</v>
      </c>
      <c r="E353" s="1">
        <v>0.22500000000000001</v>
      </c>
      <c r="G353" s="1">
        <v>2.11291886441595E-2</v>
      </c>
      <c r="H353" s="1">
        <v>1.3492270654918481E-2</v>
      </c>
      <c r="J353" s="1">
        <v>0.31187048820399998</v>
      </c>
      <c r="K353" s="1">
        <v>0.31192794827999998</v>
      </c>
      <c r="M353" s="3">
        <f t="shared" si="63"/>
        <v>0.19849989228271983</v>
      </c>
      <c r="N353">
        <f t="shared" si="64"/>
        <v>0.18347340631163947</v>
      </c>
      <c r="P353" s="3">
        <v>2.06E-2</v>
      </c>
      <c r="Q353" s="3">
        <v>2.23E-2</v>
      </c>
      <c r="S353">
        <f t="shared" si="69"/>
        <v>9.6359171011029048</v>
      </c>
      <c r="T353">
        <f t="shared" si="70"/>
        <v>8.2275070094905587</v>
      </c>
      <c r="V353">
        <f t="shared" si="71"/>
        <v>1.5147296653988384E-4</v>
      </c>
      <c r="W353">
        <f t="shared" si="72"/>
        <v>3.9090789527797129E-4</v>
      </c>
      <c r="Y353">
        <f t="shared" si="65"/>
        <v>1.0256887691339562</v>
      </c>
      <c r="Z353">
        <f t="shared" si="66"/>
        <v>0.60503455851652377</v>
      </c>
      <c r="AB353">
        <f t="shared" si="61"/>
        <v>9.9490797581807247</v>
      </c>
      <c r="AC353">
        <f t="shared" si="62"/>
        <v>3.8605697340412752</v>
      </c>
      <c r="AE353">
        <f t="shared" si="67"/>
        <v>9.977968799603838</v>
      </c>
      <c r="AF353">
        <f t="shared" si="68"/>
        <v>9.5635603630053971</v>
      </c>
    </row>
    <row r="354" spans="1:32">
      <c r="A354" s="1">
        <v>2</v>
      </c>
      <c r="B354">
        <v>0.15</v>
      </c>
      <c r="D354" s="1">
        <v>2</v>
      </c>
      <c r="E354" s="1">
        <v>0.15</v>
      </c>
      <c r="G354" s="1">
        <v>9.1647872895700318E-3</v>
      </c>
      <c r="H354" s="1">
        <v>1.2124986571808362E-2</v>
      </c>
      <c r="J354" s="1">
        <v>7.3129569167999994E-2</v>
      </c>
      <c r="K354" s="1">
        <v>6.5452336410000006E-2</v>
      </c>
      <c r="M354" s="3">
        <f t="shared" si="63"/>
        <v>7.7431452152523339E-2</v>
      </c>
      <c r="N354">
        <f t="shared" si="64"/>
        <v>7.585910766060279E-2</v>
      </c>
      <c r="P354" s="3">
        <v>2.12E-2</v>
      </c>
      <c r="Q354" s="3">
        <v>2.2599999999999999E-2</v>
      </c>
      <c r="S354">
        <f t="shared" si="69"/>
        <v>3.6524269883265728</v>
      </c>
      <c r="T354">
        <f t="shared" si="70"/>
        <v>3.3565976840974687</v>
      </c>
      <c r="V354">
        <f t="shared" si="71"/>
        <v>5.0839156119319925E-2</v>
      </c>
      <c r="W354">
        <f t="shared" si="72"/>
        <v>8.4133552381513793E-2</v>
      </c>
      <c r="Y354">
        <f t="shared" si="65"/>
        <v>0.4323012872438694</v>
      </c>
      <c r="Z354">
        <f t="shared" si="66"/>
        <v>0.5365038306109895</v>
      </c>
      <c r="AB354">
        <f t="shared" si="61"/>
        <v>0.73831962473073998</v>
      </c>
      <c r="AC354">
        <f t="shared" si="62"/>
        <v>2.2896926882075275</v>
      </c>
      <c r="AE354">
        <f t="shared" si="67"/>
        <v>9.2715730574289843</v>
      </c>
      <c r="AF354">
        <f t="shared" si="68"/>
        <v>9.4591456543086032</v>
      </c>
    </row>
    <row r="355" spans="1:32">
      <c r="A355" s="1">
        <v>1</v>
      </c>
      <c r="B355">
        <v>0.05</v>
      </c>
      <c r="D355" s="1">
        <v>4</v>
      </c>
      <c r="E355" s="1">
        <v>0.22500000000000001</v>
      </c>
      <c r="G355" s="1">
        <v>-4.5165511982809799E-3</v>
      </c>
      <c r="H355" s="1">
        <v>4.3082346753999731E-3</v>
      </c>
      <c r="J355" s="1">
        <v>6.4258947496800003</v>
      </c>
      <c r="K355" s="1">
        <v>6.4520780679499996</v>
      </c>
      <c r="M355" s="3">
        <f t="shared" si="63"/>
        <v>2.1571260661605733</v>
      </c>
      <c r="N355">
        <f t="shared" si="64"/>
        <v>2.2271287675417999</v>
      </c>
      <c r="P355" s="3">
        <v>2.3E-2</v>
      </c>
      <c r="Q355" s="3">
        <v>2.5999999999999999E-2</v>
      </c>
      <c r="S355">
        <f t="shared" si="69"/>
        <v>93.788089833068412</v>
      </c>
      <c r="T355">
        <f t="shared" si="70"/>
        <v>85.658798751607691</v>
      </c>
      <c r="V355">
        <f t="shared" si="71"/>
        <v>1.7816126893602341E-10</v>
      </c>
      <c r="W355">
        <f t="shared" si="72"/>
        <v>3.0694994750194412E-10</v>
      </c>
      <c r="Y355">
        <f t="shared" si="65"/>
        <v>-0.19637179122960782</v>
      </c>
      <c r="Z355">
        <f t="shared" si="66"/>
        <v>0.16570133366922973</v>
      </c>
      <c r="AB355">
        <f t="shared" si="61"/>
        <v>6.9486369815401757E-3</v>
      </c>
      <c r="AC355">
        <f t="shared" si="62"/>
        <v>2.509321932608174E-3</v>
      </c>
      <c r="AE355">
        <f t="shared" si="67"/>
        <v>8.5861582032236416</v>
      </c>
      <c r="AF355">
        <f t="shared" si="68"/>
        <v>8.4386520078206431</v>
      </c>
    </row>
    <row r="356" spans="1:32">
      <c r="A356" s="1">
        <v>3</v>
      </c>
      <c r="B356">
        <v>0.21249999999999999</v>
      </c>
      <c r="D356" s="1">
        <v>4</v>
      </c>
      <c r="E356" s="1">
        <v>0.22500000000000001</v>
      </c>
      <c r="G356" s="1">
        <v>1.5290574108769845E-2</v>
      </c>
      <c r="H356" s="1">
        <v>7.1582051902971079E-3</v>
      </c>
      <c r="J356" s="1">
        <v>0.135970811444</v>
      </c>
      <c r="K356" s="1">
        <v>0.12282092448</v>
      </c>
      <c r="M356" s="3">
        <f t="shared" si="63"/>
        <v>0.12125379518425661</v>
      </c>
      <c r="N356">
        <f t="shared" si="64"/>
        <v>0.1183263765567657</v>
      </c>
      <c r="P356" s="3">
        <v>2.0400000000000001E-2</v>
      </c>
      <c r="Q356" s="3">
        <v>2.2599999999999999E-2</v>
      </c>
      <c r="S356">
        <f t="shared" si="69"/>
        <v>5.9438134894243433</v>
      </c>
      <c r="T356">
        <f t="shared" si="70"/>
        <v>5.2356803786179515</v>
      </c>
      <c r="V356">
        <f t="shared" si="71"/>
        <v>2.7491589353463176E-3</v>
      </c>
      <c r="W356">
        <f t="shared" si="72"/>
        <v>5.8833994661852069E-3</v>
      </c>
      <c r="Y356">
        <f t="shared" si="65"/>
        <v>0.74953794650832573</v>
      </c>
      <c r="Z356">
        <f t="shared" si="66"/>
        <v>0.31673474293350035</v>
      </c>
      <c r="AB356">
        <f t="shared" si="61"/>
        <v>7.277051977039406</v>
      </c>
      <c r="AC356">
        <f t="shared" si="62"/>
        <v>0.12107844278944889</v>
      </c>
      <c r="AE356">
        <f t="shared" si="67"/>
        <v>9.7495872491304496</v>
      </c>
      <c r="AF356">
        <f t="shared" si="68"/>
        <v>9.0013914083145803</v>
      </c>
    </row>
    <row r="357" spans="1:32">
      <c r="A357" s="1">
        <v>3</v>
      </c>
      <c r="B357">
        <v>0.21249999999999999</v>
      </c>
      <c r="D357" s="1">
        <v>4</v>
      </c>
      <c r="E357" s="1">
        <v>0.22500000000000001</v>
      </c>
      <c r="G357" s="1">
        <v>7.1071294898136395E-3</v>
      </c>
      <c r="H357" s="1">
        <v>1.4078071407181777E-2</v>
      </c>
      <c r="J357" s="1">
        <v>0.90669313378799998</v>
      </c>
      <c r="K357" s="1">
        <v>0.90628502606000005</v>
      </c>
      <c r="M357" s="3">
        <f t="shared" si="63"/>
        <v>0.37543342109260452</v>
      </c>
      <c r="N357">
        <f t="shared" si="64"/>
        <v>0.38178769915572724</v>
      </c>
      <c r="P357" s="3">
        <v>2.5100000000000001E-2</v>
      </c>
      <c r="Q357" s="3">
        <v>2.2800000000000001E-2</v>
      </c>
      <c r="S357">
        <f t="shared" si="69"/>
        <v>14.957506816438427</v>
      </c>
      <c r="T357">
        <f t="shared" si="70"/>
        <v>16.745074524374001</v>
      </c>
      <c r="V357">
        <f t="shared" si="71"/>
        <v>1.0827888067669913E-5</v>
      </c>
      <c r="W357">
        <f t="shared" si="72"/>
        <v>5.5001776408846544E-6</v>
      </c>
      <c r="Y357">
        <f t="shared" si="65"/>
        <v>0.28315256931528443</v>
      </c>
      <c r="Z357">
        <f t="shared" si="66"/>
        <v>0.61745927224481478</v>
      </c>
      <c r="AB357">
        <f t="shared" si="61"/>
        <v>6.213870651837889E-2</v>
      </c>
      <c r="AC357">
        <f t="shared" si="62"/>
        <v>4.1714387198748151</v>
      </c>
      <c r="AE357">
        <f t="shared" si="67"/>
        <v>8.9040410135029706</v>
      </c>
      <c r="AF357">
        <f t="shared" si="68"/>
        <v>9.5812166334256048</v>
      </c>
    </row>
    <row r="358" spans="1:32">
      <c r="A358" s="1">
        <v>3</v>
      </c>
      <c r="B358">
        <v>0.21249999999999999</v>
      </c>
      <c r="D358" s="1">
        <v>4</v>
      </c>
      <c r="E358" s="1">
        <v>0.22500000000000001</v>
      </c>
      <c r="G358" s="1">
        <v>2.8136635715093283E-2</v>
      </c>
      <c r="H358" s="1">
        <v>1.7630278126516605E-2</v>
      </c>
      <c r="J358" s="1">
        <v>0.82358691498400005</v>
      </c>
      <c r="K358" s="1">
        <v>0.82135991912999995</v>
      </c>
      <c r="M358" s="3">
        <f t="shared" si="63"/>
        <v>0.35474118356636447</v>
      </c>
      <c r="N358">
        <f t="shared" si="64"/>
        <v>0.35466339908550548</v>
      </c>
      <c r="P358" s="3">
        <v>2.1999999999999999E-2</v>
      </c>
      <c r="Q358" s="3">
        <v>2.2599999999999999E-2</v>
      </c>
      <c r="S358">
        <f t="shared" si="69"/>
        <v>16.124599253016569</v>
      </c>
      <c r="T358">
        <f t="shared" si="70"/>
        <v>15.693070755995819</v>
      </c>
      <c r="V358">
        <f t="shared" si="71"/>
        <v>6.8986734847139129E-6</v>
      </c>
      <c r="W358">
        <f t="shared" si="72"/>
        <v>8.1180463010908987E-6</v>
      </c>
      <c r="Y358">
        <f t="shared" si="65"/>
        <v>1.2789379870496949</v>
      </c>
      <c r="Z358">
        <f t="shared" si="66"/>
        <v>0.78010080205825694</v>
      </c>
      <c r="AB358">
        <f t="shared" si="61"/>
        <v>7.874017507170219</v>
      </c>
      <c r="AC358">
        <f t="shared" si="62"/>
        <v>7.8430179847695349</v>
      </c>
      <c r="AE358">
        <f t="shared" si="67"/>
        <v>9.7863010260310386</v>
      </c>
      <c r="AF358">
        <f t="shared" si="68"/>
        <v>9.7843014488402762</v>
      </c>
    </row>
    <row r="359" spans="1:32">
      <c r="A359" s="1">
        <v>3</v>
      </c>
      <c r="B359">
        <v>0.21249999999999999</v>
      </c>
      <c r="D359" s="1">
        <v>4</v>
      </c>
      <c r="E359" s="1">
        <v>0.22500000000000001</v>
      </c>
      <c r="G359" s="1">
        <v>1.8459007168954142E-2</v>
      </c>
      <c r="H359" s="1">
        <v>1.46881684437243E-2</v>
      </c>
      <c r="J359" s="1">
        <v>0.15289799870000001</v>
      </c>
      <c r="K359" s="1">
        <v>0.14628585059999999</v>
      </c>
      <c r="M359" s="3">
        <f t="shared" si="63"/>
        <v>0.12795233528965136</v>
      </c>
      <c r="N359">
        <f t="shared" si="64"/>
        <v>0.12865800634790811</v>
      </c>
      <c r="P359" s="3">
        <v>2.4E-2</v>
      </c>
      <c r="Q359" s="3">
        <v>2.2599999999999999E-2</v>
      </c>
      <c r="S359">
        <f t="shared" si="69"/>
        <v>5.3313473037354733</v>
      </c>
      <c r="T359">
        <f t="shared" si="70"/>
        <v>5.6928321392879697</v>
      </c>
      <c r="V359">
        <f t="shared" si="71"/>
        <v>5.277997248003841E-3</v>
      </c>
      <c r="W359">
        <f t="shared" si="72"/>
        <v>3.5611359294615429E-3</v>
      </c>
      <c r="Y359">
        <f t="shared" si="65"/>
        <v>0.76912529870642254</v>
      </c>
      <c r="Z359">
        <f t="shared" si="66"/>
        <v>0.64991895768691599</v>
      </c>
      <c r="AB359">
        <f t="shared" si="61"/>
        <v>7.6482439890534923</v>
      </c>
      <c r="AC359">
        <f t="shared" si="62"/>
        <v>4.9914810276759241</v>
      </c>
      <c r="AE359">
        <f t="shared" si="67"/>
        <v>9.7719941935275205</v>
      </c>
      <c r="AF359">
        <f t="shared" si="68"/>
        <v>9.6257184104435662</v>
      </c>
    </row>
    <row r="360" spans="1:32">
      <c r="A360" s="1">
        <v>3</v>
      </c>
      <c r="B360">
        <v>0.21249999999999999</v>
      </c>
      <c r="D360" s="1">
        <v>4</v>
      </c>
      <c r="E360" s="1">
        <v>0.22500000000000001</v>
      </c>
      <c r="G360" s="1">
        <v>1.78716367450392E-2</v>
      </c>
      <c r="H360" s="1">
        <v>1.7520049355112942E-2</v>
      </c>
      <c r="J360" s="1">
        <v>0.43556827034399997</v>
      </c>
      <c r="K360" s="1">
        <v>0.43240132118000002</v>
      </c>
      <c r="M360" s="3">
        <f t="shared" si="63"/>
        <v>0.22197996902967973</v>
      </c>
      <c r="N360">
        <f t="shared" si="64"/>
        <v>0.22497379017837096</v>
      </c>
      <c r="P360" s="3">
        <v>2.46E-2</v>
      </c>
      <c r="Q360" s="3">
        <v>2.1999999999999999E-2</v>
      </c>
      <c r="S360">
        <f t="shared" si="69"/>
        <v>9.0235759768162485</v>
      </c>
      <c r="T360">
        <f t="shared" si="70"/>
        <v>10.226081371744135</v>
      </c>
      <c r="V360">
        <f t="shared" si="71"/>
        <v>2.2460452305267162E-4</v>
      </c>
      <c r="W360">
        <f t="shared" si="72"/>
        <v>1.0603269262940812E-4</v>
      </c>
      <c r="Y360">
        <f t="shared" si="65"/>
        <v>0.72648929857882927</v>
      </c>
      <c r="Z360">
        <f t="shared" si="66"/>
        <v>0.796365879777861</v>
      </c>
      <c r="AB360">
        <f t="shared" si="61"/>
        <v>6.8025253377790484</v>
      </c>
      <c r="AC360">
        <f t="shared" si="62"/>
        <v>8.1142154118400143</v>
      </c>
      <c r="AE360">
        <f t="shared" si="67"/>
        <v>9.7224584427673442</v>
      </c>
      <c r="AF360">
        <f t="shared" si="68"/>
        <v>9.8022252888944852</v>
      </c>
    </row>
    <row r="361" spans="1:32">
      <c r="A361" s="1">
        <v>1</v>
      </c>
      <c r="B361">
        <v>0.05</v>
      </c>
      <c r="D361" s="1">
        <v>4</v>
      </c>
      <c r="E361" s="1">
        <v>0.22500000000000001</v>
      </c>
      <c r="G361" s="1">
        <v>1.2763251505921818E-2</v>
      </c>
      <c r="H361" s="1">
        <v>6.481535577250461E-3</v>
      </c>
      <c r="J361" s="1">
        <v>2.2680697357759998</v>
      </c>
      <c r="K361" s="1">
        <v>2.2751862492699999</v>
      </c>
      <c r="M361" s="3">
        <f t="shared" si="63"/>
        <v>0.77694432909397382</v>
      </c>
      <c r="N361">
        <f t="shared" si="64"/>
        <v>0.83555592828241687</v>
      </c>
      <c r="P361" s="3">
        <v>2.5399999999999999E-2</v>
      </c>
      <c r="Q361" s="3">
        <v>2.3E-2</v>
      </c>
      <c r="S361">
        <f t="shared" si="69"/>
        <v>30.588359413148577</v>
      </c>
      <c r="T361">
        <f t="shared" si="70"/>
        <v>36.328518620974648</v>
      </c>
      <c r="V361">
        <f t="shared" si="71"/>
        <v>1.4803429128466605E-7</v>
      </c>
      <c r="W361">
        <f t="shared" si="72"/>
        <v>5.2748887726633545E-8</v>
      </c>
      <c r="Y361">
        <f t="shared" si="65"/>
        <v>0.50249021676857553</v>
      </c>
      <c r="Z361">
        <f t="shared" si="66"/>
        <v>0.28180589466306355</v>
      </c>
      <c r="AB361">
        <f t="shared" si="61"/>
        <v>1.6577657845092997</v>
      </c>
      <c r="AC361">
        <f t="shared" si="62"/>
        <v>6.0396085847418644E-2</v>
      </c>
      <c r="AE361">
        <f t="shared" si="67"/>
        <v>9.4022552213600434</v>
      </c>
      <c r="AF361">
        <f t="shared" si="68"/>
        <v>8.8999001464101699</v>
      </c>
    </row>
    <row r="362" spans="1:32">
      <c r="A362" s="1">
        <v>3</v>
      </c>
      <c r="B362">
        <v>0.21249999999999999</v>
      </c>
      <c r="D362" s="1">
        <v>4</v>
      </c>
      <c r="E362" s="1">
        <v>0.22500000000000001</v>
      </c>
      <c r="G362" s="1">
        <v>1.6968667400198402E-2</v>
      </c>
      <c r="H362" s="1">
        <v>1.1557760518120193E-2</v>
      </c>
      <c r="J362" s="1">
        <v>6.6220455760000005E-2</v>
      </c>
      <c r="K362" s="1">
        <v>5.88495489E-2</v>
      </c>
      <c r="M362" s="3">
        <f t="shared" si="63"/>
        <v>9.8563041053399469E-2</v>
      </c>
      <c r="N362">
        <f t="shared" si="64"/>
        <v>9.8469103139373404E-2</v>
      </c>
      <c r="P362" s="3">
        <v>2.0299999999999999E-2</v>
      </c>
      <c r="Q362" s="3">
        <v>2.2499999999999999E-2</v>
      </c>
      <c r="S362">
        <f t="shared" si="69"/>
        <v>4.8553222193792847</v>
      </c>
      <c r="T362">
        <f t="shared" si="70"/>
        <v>4.3764045839721515</v>
      </c>
      <c r="V362">
        <f t="shared" si="71"/>
        <v>9.2475319975532707E-3</v>
      </c>
      <c r="W362">
        <f t="shared" si="72"/>
        <v>1.7231132223675089E-2</v>
      </c>
      <c r="Y362">
        <f t="shared" si="65"/>
        <v>0.83589494582258139</v>
      </c>
      <c r="Z362">
        <f t="shared" si="66"/>
        <v>0.51367824524978634</v>
      </c>
      <c r="AB362">
        <f t="shared" si="61"/>
        <v>8.6891979731378104</v>
      </c>
      <c r="AC362">
        <f t="shared" si="62"/>
        <v>1.852492898949655</v>
      </c>
      <c r="AE362">
        <f t="shared" si="67"/>
        <v>9.8443033986185959</v>
      </c>
      <c r="AF362">
        <f t="shared" si="68"/>
        <v>9.4213823466792164</v>
      </c>
    </row>
    <row r="363" spans="1:32">
      <c r="A363" s="1">
        <v>4</v>
      </c>
      <c r="B363">
        <v>0.26250000000000001</v>
      </c>
      <c r="D363" s="1">
        <v>4</v>
      </c>
      <c r="E363" s="1">
        <v>0.22500000000000001</v>
      </c>
      <c r="G363" s="1">
        <v>-8.2806695008137005E-3</v>
      </c>
      <c r="H363" s="1">
        <v>2.0928989583095638E-3</v>
      </c>
      <c r="J363" s="1">
        <v>7.4065320878599996</v>
      </c>
      <c r="K363" s="1">
        <v>7.4387190888000001</v>
      </c>
      <c r="M363" s="3">
        <f t="shared" si="63"/>
        <v>2.5535838061197285</v>
      </c>
      <c r="N363">
        <f t="shared" si="64"/>
        <v>2.555270662586103</v>
      </c>
      <c r="P363" s="3">
        <v>2.47E-2</v>
      </c>
      <c r="Q363" s="3">
        <v>2.7E-2</v>
      </c>
      <c r="S363">
        <f t="shared" si="69"/>
        <v>103.38395976193233</v>
      </c>
      <c r="T363">
        <f t="shared" si="70"/>
        <v>94.639654169855675</v>
      </c>
      <c r="V363">
        <f t="shared" si="71"/>
        <v>9.9307138495540233E-11</v>
      </c>
      <c r="W363">
        <f t="shared" si="72"/>
        <v>1.6875652500794832E-10</v>
      </c>
      <c r="Y363">
        <f t="shared" si="65"/>
        <v>-0.33524977736087858</v>
      </c>
      <c r="Z363">
        <f t="shared" si="66"/>
        <v>7.7514776233687549E-2</v>
      </c>
      <c r="AB363">
        <f t="shared" si="61"/>
        <v>0.16949867401932467</v>
      </c>
      <c r="AC363">
        <f t="shared" si="62"/>
        <v>2.6303006316899205E-5</v>
      </c>
      <c r="AE363">
        <f t="shared" si="67"/>
        <v>9.0507369962181965</v>
      </c>
      <c r="AF363">
        <f t="shared" si="68"/>
        <v>7.7787689953370833</v>
      </c>
    </row>
    <row r="364" spans="1:32">
      <c r="A364" s="1">
        <v>1</v>
      </c>
      <c r="B364">
        <v>0.05</v>
      </c>
      <c r="D364" s="1">
        <v>4</v>
      </c>
      <c r="E364" s="1">
        <v>0.22500000000000001</v>
      </c>
      <c r="G364" s="1">
        <v>2.144092641579496E-2</v>
      </c>
      <c r="H364" s="1">
        <v>1.40954539520222E-2</v>
      </c>
      <c r="J364" s="1">
        <v>8.1830457036000004E-2</v>
      </c>
      <c r="K364" s="1">
        <v>7.9106772120000002E-2</v>
      </c>
      <c r="M364" s="3">
        <f t="shared" si="63"/>
        <v>5.1090461150598322E-2</v>
      </c>
      <c r="N364">
        <f t="shared" si="64"/>
        <v>0.10606740869067406</v>
      </c>
      <c r="P364" s="3">
        <v>2.4199999999999999E-2</v>
      </c>
      <c r="Q364" s="3">
        <v>2.2100000000000002E-2</v>
      </c>
      <c r="S364">
        <f t="shared" si="69"/>
        <v>2.1111760806032365</v>
      </c>
      <c r="T364">
        <f t="shared" si="70"/>
        <v>4.7994302574965637</v>
      </c>
      <c r="V364">
        <f t="shared" si="71"/>
        <v>1.2178513310474763</v>
      </c>
      <c r="W364">
        <f t="shared" si="72"/>
        <v>9.9121943321330928E-3</v>
      </c>
      <c r="Y364">
        <f t="shared" si="65"/>
        <v>0.88598869486756038</v>
      </c>
      <c r="Z364">
        <f t="shared" si="66"/>
        <v>0.6378033462453484</v>
      </c>
      <c r="AB364">
        <f t="shared" si="61"/>
        <v>9.2627439922111314</v>
      </c>
      <c r="AC364">
        <f t="shared" si="62"/>
        <v>4.6855652930483735</v>
      </c>
      <c r="AE364">
        <f t="shared" si="67"/>
        <v>9.8948563607313034</v>
      </c>
      <c r="AF364">
        <f t="shared" si="68"/>
        <v>9.6093735868915768</v>
      </c>
    </row>
    <row r="365" spans="1:32">
      <c r="A365" s="1">
        <v>1</v>
      </c>
      <c r="B365">
        <v>0.05</v>
      </c>
      <c r="D365" s="1">
        <v>4</v>
      </c>
      <c r="E365" s="1">
        <v>0.22500000000000001</v>
      </c>
      <c r="G365" s="1">
        <v>-5.7754119354245959E-2</v>
      </c>
      <c r="H365" s="1">
        <v>7.1286702455002375E-3</v>
      </c>
      <c r="J365" s="1">
        <v>18.177278949352001</v>
      </c>
      <c r="K365" s="1">
        <v>18.208918917689999</v>
      </c>
      <c r="M365" s="3">
        <f t="shared" si="63"/>
        <v>6.0565082766659186</v>
      </c>
      <c r="N365">
        <f t="shared" si="64"/>
        <v>6.1470158626451665</v>
      </c>
      <c r="P365" s="3">
        <v>3.0200000000000001E-2</v>
      </c>
      <c r="Q365" s="3">
        <v>3.2800000000000003E-2</v>
      </c>
      <c r="S365">
        <f t="shared" si="69"/>
        <v>200.54663167767941</v>
      </c>
      <c r="T365">
        <f t="shared" si="70"/>
        <v>187.40902020259654</v>
      </c>
      <c r="V365">
        <f t="shared" si="71"/>
        <v>1.8638339111287845E-12</v>
      </c>
      <c r="W365">
        <f t="shared" si="72"/>
        <v>2.7987009870682811E-12</v>
      </c>
      <c r="Y365">
        <f t="shared" si="65"/>
        <v>-1.9123880580876145</v>
      </c>
      <c r="Z365">
        <f t="shared" si="66"/>
        <v>0.21733750748476333</v>
      </c>
      <c r="AB365">
        <f t="shared" si="61"/>
        <v>2.0229466300071679</v>
      </c>
      <c r="AC365">
        <f t="shared" si="62"/>
        <v>1.2764484578407344E-2</v>
      </c>
      <c r="AE365">
        <f t="shared" si="67"/>
        <v>9.4368479538416885</v>
      </c>
      <c r="AF365">
        <f t="shared" si="68"/>
        <v>8.6742693641735116</v>
      </c>
    </row>
    <row r="366" spans="1:32">
      <c r="A366" s="1">
        <v>3</v>
      </c>
      <c r="B366">
        <v>0.21249999999999999</v>
      </c>
      <c r="D366" s="1">
        <v>4</v>
      </c>
      <c r="E366" s="1">
        <v>0.22500000000000001</v>
      </c>
      <c r="G366" s="1">
        <v>2.7328295586431316E-2</v>
      </c>
      <c r="H366" s="1">
        <v>1.0791650088936939E-2</v>
      </c>
      <c r="J366" s="1">
        <v>0.91943238057200005</v>
      </c>
      <c r="K366" s="1">
        <v>0.91602216883999998</v>
      </c>
      <c r="M366" s="3">
        <f t="shared" si="63"/>
        <v>0.38642022538614379</v>
      </c>
      <c r="N366">
        <f t="shared" si="64"/>
        <v>0.38393793964297895</v>
      </c>
      <c r="P366" s="3">
        <v>2.4299999999999999E-2</v>
      </c>
      <c r="Q366" s="3">
        <v>2.2599999999999999E-2</v>
      </c>
      <c r="S366">
        <f t="shared" si="69"/>
        <v>15.902066888318675</v>
      </c>
      <c r="T366">
        <f t="shared" si="70"/>
        <v>16.988404408981371</v>
      </c>
      <c r="V366">
        <f t="shared" si="71"/>
        <v>7.4985568839322488E-6</v>
      </c>
      <c r="W366">
        <f t="shared" si="72"/>
        <v>5.0441001127620841E-6</v>
      </c>
      <c r="Y366">
        <f t="shared" si="65"/>
        <v>1.1246212175486139</v>
      </c>
      <c r="Z366">
        <f t="shared" si="66"/>
        <v>0.47750664110340441</v>
      </c>
      <c r="AB366">
        <f t="shared" si="61"/>
        <v>9.2941509362173811</v>
      </c>
      <c r="AC366">
        <f t="shared" si="62"/>
        <v>1.2712741558197407</v>
      </c>
      <c r="AE366">
        <f t="shared" si="67"/>
        <v>9.8979874543557784</v>
      </c>
      <c r="AF366">
        <f t="shared" si="68"/>
        <v>9.3579588321515956</v>
      </c>
    </row>
    <row r="367" spans="1:32">
      <c r="A367" s="1">
        <v>3</v>
      </c>
      <c r="B367">
        <v>0.21249999999999999</v>
      </c>
      <c r="D367" s="1">
        <v>4</v>
      </c>
      <c r="E367" s="1">
        <v>0.22500000000000001</v>
      </c>
      <c r="G367" s="1">
        <v>1.5862008243316308E-2</v>
      </c>
      <c r="H367" s="1">
        <v>1.4300205426626139E-2</v>
      </c>
      <c r="J367" s="1">
        <v>6.3764783155999996E-2</v>
      </c>
      <c r="K367" s="1">
        <v>5.6313804219999999E-2</v>
      </c>
      <c r="M367" s="3">
        <f t="shared" si="63"/>
        <v>9.7375597133105438E-2</v>
      </c>
      <c r="N367">
        <f t="shared" si="64"/>
        <v>9.8538003215542055E-2</v>
      </c>
      <c r="P367" s="3">
        <v>2.4400000000000002E-2</v>
      </c>
      <c r="Q367" s="3">
        <v>2.23E-2</v>
      </c>
      <c r="S367">
        <f t="shared" si="69"/>
        <v>3.9908031611928454</v>
      </c>
      <c r="T367">
        <f t="shared" si="70"/>
        <v>4.4187445388135451</v>
      </c>
      <c r="V367">
        <f t="shared" si="71"/>
        <v>2.993327120354947E-2</v>
      </c>
      <c r="W367">
        <f t="shared" si="72"/>
        <v>1.6265350365405273E-2</v>
      </c>
      <c r="Y367">
        <f t="shared" si="65"/>
        <v>0.65008230505394704</v>
      </c>
      <c r="Z367">
        <f t="shared" si="66"/>
        <v>0.64126481733749496</v>
      </c>
      <c r="AB367">
        <f t="shared" si="61"/>
        <v>4.9955923732310126</v>
      </c>
      <c r="AC367">
        <f t="shared" si="62"/>
        <v>4.7731161384265661</v>
      </c>
      <c r="AE367">
        <f t="shared" si="67"/>
        <v>9.6259366898023391</v>
      </c>
      <c r="AF367">
        <f t="shared" si="68"/>
        <v>9.6140748264574896</v>
      </c>
    </row>
    <row r="368" spans="1:32">
      <c r="A368" s="1">
        <v>4</v>
      </c>
      <c r="B368">
        <v>0.26250000000000001</v>
      </c>
      <c r="D368" s="1">
        <v>4</v>
      </c>
      <c r="E368" s="1">
        <v>0.22500000000000001</v>
      </c>
      <c r="G368" s="1">
        <v>-7.2961608723769583E-3</v>
      </c>
      <c r="H368" s="1">
        <v>2.5018588388336207E-3</v>
      </c>
      <c r="J368" s="1">
        <v>7.4526374771999997</v>
      </c>
      <c r="K368" s="1">
        <v>7.4847203303500001</v>
      </c>
      <c r="M368" s="3">
        <f t="shared" si="63"/>
        <v>2.5692804387758743</v>
      </c>
      <c r="N368">
        <f t="shared" si="64"/>
        <v>2.5707407297296112</v>
      </c>
      <c r="P368" s="3">
        <v>2.63E-2</v>
      </c>
      <c r="Q368" s="3">
        <v>2.7300000000000001E-2</v>
      </c>
      <c r="S368">
        <f t="shared" si="69"/>
        <v>97.691271436345033</v>
      </c>
      <c r="T368">
        <f t="shared" si="70"/>
        <v>94.166327096322746</v>
      </c>
      <c r="V368">
        <f t="shared" si="71"/>
        <v>1.394970007697936E-10</v>
      </c>
      <c r="W368">
        <f t="shared" si="72"/>
        <v>1.7391043991643257E-10</v>
      </c>
      <c r="Y368">
        <f t="shared" si="65"/>
        <v>-0.27742056548961819</v>
      </c>
      <c r="Z368">
        <f t="shared" si="66"/>
        <v>9.1643180909656424E-2</v>
      </c>
      <c r="AB368">
        <f t="shared" si="61"/>
        <v>5.4998960298175921E-2</v>
      </c>
      <c r="AC368">
        <f t="shared" si="62"/>
        <v>7.1828622196472584E-5</v>
      </c>
      <c r="AE368">
        <f t="shared" si="67"/>
        <v>8.886277305310152</v>
      </c>
      <c r="AF368">
        <f t="shared" si="68"/>
        <v>7.9242003100424903</v>
      </c>
    </row>
    <row r="369" spans="1:32">
      <c r="A369" s="1">
        <v>1</v>
      </c>
      <c r="B369">
        <v>0.05</v>
      </c>
      <c r="D369" s="1">
        <v>4</v>
      </c>
      <c r="E369" s="1">
        <v>0.22500000000000001</v>
      </c>
      <c r="G369" s="1">
        <v>-3.1558783753088404E-3</v>
      </c>
      <c r="H369" s="1">
        <v>1.4216682561877785E-2</v>
      </c>
      <c r="J369" s="1">
        <v>4.5958488940360001</v>
      </c>
      <c r="K369" s="1">
        <v>4.6222361492199999</v>
      </c>
      <c r="M369" s="3">
        <f t="shared" si="63"/>
        <v>1.5475643385535636</v>
      </c>
      <c r="N369">
        <f t="shared" si="64"/>
        <v>1.620484277260626</v>
      </c>
      <c r="P369" s="3">
        <v>2.8299999999999999E-2</v>
      </c>
      <c r="Q369" s="3">
        <v>2.5999999999999999E-2</v>
      </c>
      <c r="S369">
        <f t="shared" si="69"/>
        <v>54.684252245708961</v>
      </c>
      <c r="T369">
        <f t="shared" si="70"/>
        <v>62.326318356177929</v>
      </c>
      <c r="V369">
        <f t="shared" si="71"/>
        <v>4.5344620751574488E-9</v>
      </c>
      <c r="W369">
        <f t="shared" si="72"/>
        <v>2.0685717987977705E-9</v>
      </c>
      <c r="Y369">
        <f t="shared" si="65"/>
        <v>-0.11151513693670814</v>
      </c>
      <c r="Z369">
        <f t="shared" si="66"/>
        <v>0.54679548314914561</v>
      </c>
      <c r="AB369">
        <f t="shared" si="61"/>
        <v>2.3318100376329445E-4</v>
      </c>
      <c r="AC369">
        <f t="shared" si="62"/>
        <v>2.5032717369651984</v>
      </c>
      <c r="AE369">
        <f t="shared" si="67"/>
        <v>8.0946676440400918</v>
      </c>
      <c r="AF369">
        <f t="shared" si="68"/>
        <v>9.4756498367677811</v>
      </c>
    </row>
    <row r="370" spans="1:32">
      <c r="A370" s="1">
        <v>3</v>
      </c>
      <c r="B370">
        <v>0.21249999999999999</v>
      </c>
      <c r="D370" s="1">
        <v>4</v>
      </c>
      <c r="E370" s="1">
        <v>0.22500000000000001</v>
      </c>
      <c r="G370" s="1">
        <v>1.875612409655792E-2</v>
      </c>
      <c r="H370" s="1">
        <v>1.3015829188072947E-2</v>
      </c>
      <c r="J370" s="1">
        <v>0.16705557811999999</v>
      </c>
      <c r="K370" s="1">
        <v>0.16002168010000001</v>
      </c>
      <c r="M370" s="3">
        <f t="shared" si="63"/>
        <v>0.13277056740551929</v>
      </c>
      <c r="N370">
        <f t="shared" si="64"/>
        <v>0.13267916976269098</v>
      </c>
      <c r="P370" s="3">
        <v>2.2800000000000001E-2</v>
      </c>
      <c r="Q370" s="3">
        <v>2.2599999999999999E-2</v>
      </c>
      <c r="S370">
        <f t="shared" si="69"/>
        <v>5.8232705002420744</v>
      </c>
      <c r="T370">
        <f t="shared" si="70"/>
        <v>5.8707597240128759</v>
      </c>
      <c r="V370">
        <f t="shared" si="71"/>
        <v>3.1086720209163054E-3</v>
      </c>
      <c r="W370">
        <f t="shared" si="72"/>
        <v>2.9608519419521361E-3</v>
      </c>
      <c r="Y370">
        <f t="shared" si="65"/>
        <v>0.82263702177885611</v>
      </c>
      <c r="Z370">
        <f t="shared" si="66"/>
        <v>0.5759216454899535</v>
      </c>
      <c r="AB370">
        <f t="shared" si="61"/>
        <v>8.5092283286767092</v>
      </c>
      <c r="AC370">
        <f t="shared" si="62"/>
        <v>3.1554183803823581</v>
      </c>
      <c r="AE370">
        <f t="shared" si="67"/>
        <v>9.8304165010160638</v>
      </c>
      <c r="AF370">
        <f t="shared" si="68"/>
        <v>9.5207268027975722</v>
      </c>
    </row>
    <row r="371" spans="1:32">
      <c r="A371" s="1">
        <v>1</v>
      </c>
      <c r="B371">
        <v>0.05</v>
      </c>
      <c r="D371" s="1">
        <v>1</v>
      </c>
      <c r="E371" s="1">
        <v>0.05</v>
      </c>
      <c r="G371" s="1">
        <v>1.7574152501872619E-2</v>
      </c>
      <c r="H371" s="1">
        <v>1.4600229335365899E-2</v>
      </c>
      <c r="J371" s="1">
        <v>5.2824419175999997E-2</v>
      </c>
      <c r="K371" s="1">
        <v>5.0726757470000002E-2</v>
      </c>
      <c r="M371" s="3">
        <f t="shared" si="63"/>
        <v>4.0132857225957545E-2</v>
      </c>
      <c r="N371">
        <f t="shared" si="64"/>
        <v>3.8442328935121971E-2</v>
      </c>
      <c r="P371" s="3">
        <v>2.24E-2</v>
      </c>
      <c r="Q371" s="3">
        <v>2.2200000000000001E-2</v>
      </c>
      <c r="S371">
        <f t="shared" si="69"/>
        <v>1.7916454118731047</v>
      </c>
      <c r="T371">
        <f t="shared" si="70"/>
        <v>1.7316364385190075</v>
      </c>
      <c r="V371">
        <f t="shared" si="71"/>
        <v>2.7495993909168535</v>
      </c>
      <c r="W371">
        <f t="shared" si="72"/>
        <v>3.1922263334248266</v>
      </c>
      <c r="Y371">
        <f t="shared" si="65"/>
        <v>0.78456037954788482</v>
      </c>
      <c r="Z371">
        <f t="shared" si="66"/>
        <v>0.65766798807954496</v>
      </c>
      <c r="AB371">
        <f t="shared" si="61"/>
        <v>7.9194409705857503</v>
      </c>
      <c r="AC371">
        <f t="shared" si="62"/>
        <v>5.1859336688949087</v>
      </c>
      <c r="AE371">
        <f t="shared" si="67"/>
        <v>9.7892527447825639</v>
      </c>
      <c r="AF371">
        <f t="shared" si="68"/>
        <v>9.6360134062705658</v>
      </c>
    </row>
    <row r="372" spans="1:32">
      <c r="A372" s="1">
        <v>1</v>
      </c>
      <c r="B372">
        <v>0.05</v>
      </c>
      <c r="D372" s="1">
        <v>4</v>
      </c>
      <c r="E372" s="1">
        <v>0.22500000000000001</v>
      </c>
      <c r="G372" s="1">
        <v>2.0999538269423079E-2</v>
      </c>
      <c r="H372" s="1">
        <v>1.5210559185397885E-2</v>
      </c>
      <c r="J372" s="1">
        <v>5.6271330368E-2</v>
      </c>
      <c r="K372" s="1">
        <v>5.4883841410000002E-2</v>
      </c>
      <c r="M372" s="3">
        <f t="shared" si="63"/>
        <v>4.2423622879141032E-2</v>
      </c>
      <c r="N372">
        <f t="shared" si="64"/>
        <v>9.8364800198465954E-2</v>
      </c>
      <c r="P372" s="3">
        <v>2.41E-2</v>
      </c>
      <c r="Q372" s="3">
        <v>2.2599999999999999E-2</v>
      </c>
      <c r="S372">
        <f t="shared" si="69"/>
        <v>1.7603163020390469</v>
      </c>
      <c r="T372">
        <f t="shared" si="70"/>
        <v>4.3524247875427413</v>
      </c>
      <c r="V372">
        <f t="shared" si="71"/>
        <v>2.9736037076898247</v>
      </c>
      <c r="W372">
        <f t="shared" si="72"/>
        <v>1.780771309938552E-2</v>
      </c>
      <c r="Y372">
        <f t="shared" si="65"/>
        <v>0.87135013566070874</v>
      </c>
      <c r="Z372">
        <f t="shared" si="66"/>
        <v>0.67303359227424275</v>
      </c>
      <c r="AB372">
        <f t="shared" si="61"/>
        <v>9.1114642874252016</v>
      </c>
      <c r="AC372">
        <f t="shared" si="62"/>
        <v>5.5666561363979996</v>
      </c>
      <c r="AE372">
        <f t="shared" si="67"/>
        <v>9.8803854062946517</v>
      </c>
      <c r="AF372">
        <f t="shared" si="68"/>
        <v>9.6560734823120029</v>
      </c>
    </row>
    <row r="373" spans="1:32">
      <c r="A373" s="1">
        <v>3</v>
      </c>
      <c r="B373">
        <v>0.21249999999999999</v>
      </c>
      <c r="D373" s="1">
        <v>4</v>
      </c>
      <c r="E373" s="1">
        <v>0.22500000000000001</v>
      </c>
      <c r="G373" s="1">
        <v>1.1714797491567903E-2</v>
      </c>
      <c r="H373" s="1">
        <v>1.3493682345358193E-2</v>
      </c>
      <c r="J373" s="1">
        <v>0.10719296803599999</v>
      </c>
      <c r="K373" s="1">
        <v>0.10036562722</v>
      </c>
      <c r="M373" s="3">
        <f t="shared" si="63"/>
        <v>0.11046925517585597</v>
      </c>
      <c r="N373">
        <f t="shared" si="64"/>
        <v>0.11295310318845274</v>
      </c>
      <c r="P373" s="3">
        <v>2.46E-2</v>
      </c>
      <c r="Q373" s="3">
        <v>2.2599999999999999E-2</v>
      </c>
      <c r="S373">
        <f t="shared" si="69"/>
        <v>4.4906201290998364</v>
      </c>
      <c r="T373">
        <f t="shared" si="70"/>
        <v>4.997924919843042</v>
      </c>
      <c r="V373">
        <f t="shared" si="71"/>
        <v>1.4766519253242811E-2</v>
      </c>
      <c r="W373">
        <f t="shared" si="72"/>
        <v>7.7741699819709013E-3</v>
      </c>
      <c r="Y373">
        <f t="shared" si="65"/>
        <v>0.47621128014503672</v>
      </c>
      <c r="Z373">
        <f t="shared" si="66"/>
        <v>0.59706559050257502</v>
      </c>
      <c r="AB373">
        <f t="shared" si="61"/>
        <v>1.2530632038023837</v>
      </c>
      <c r="AC373">
        <f t="shared" si="62"/>
        <v>3.663678580443114</v>
      </c>
      <c r="AE373">
        <f t="shared" si="67"/>
        <v>9.3555993568824647</v>
      </c>
      <c r="AF373">
        <f t="shared" si="68"/>
        <v>9.5520440861402705</v>
      </c>
    </row>
    <row r="374" spans="1:32">
      <c r="A374" s="1">
        <v>4</v>
      </c>
      <c r="B374">
        <v>0.26250000000000001</v>
      </c>
      <c r="D374" s="1">
        <v>4</v>
      </c>
      <c r="E374" s="1">
        <v>0.22500000000000001</v>
      </c>
      <c r="G374" s="1">
        <v>4.6563114429400993E-3</v>
      </c>
      <c r="H374" s="1">
        <v>1.0539180839057484E-2</v>
      </c>
      <c r="J374" s="1">
        <v>1.1654347995159999</v>
      </c>
      <c r="K374" s="1">
        <v>1.16958613982</v>
      </c>
      <c r="M374" s="3">
        <f t="shared" si="63"/>
        <v>0.47753037031964668</v>
      </c>
      <c r="N374">
        <f t="shared" si="64"/>
        <v>0.46837510688635248</v>
      </c>
      <c r="P374" s="3">
        <v>2.3199999999999998E-2</v>
      </c>
      <c r="Q374" s="3">
        <v>2.2800000000000001E-2</v>
      </c>
      <c r="S374">
        <f t="shared" si="69"/>
        <v>20.583205617226152</v>
      </c>
      <c r="T374">
        <f t="shared" si="70"/>
        <v>20.542767845892651</v>
      </c>
      <c r="V374">
        <f t="shared" si="71"/>
        <v>1.5944881790642544E-6</v>
      </c>
      <c r="W374">
        <f t="shared" si="72"/>
        <v>1.6134132854464301E-6</v>
      </c>
      <c r="Y374">
        <f t="shared" si="65"/>
        <v>0.20070307943707327</v>
      </c>
      <c r="Z374">
        <f t="shared" si="66"/>
        <v>0.46224477364287209</v>
      </c>
      <c r="AB374">
        <f t="shared" si="61"/>
        <v>7.9197388937639335E-3</v>
      </c>
      <c r="AC374">
        <f t="shared" si="62"/>
        <v>1.0680094853229372</v>
      </c>
      <c r="AE374">
        <f t="shared" si="67"/>
        <v>8.6051080720528823</v>
      </c>
      <c r="AF374">
        <f t="shared" si="68"/>
        <v>9.3297440190420104</v>
      </c>
    </row>
    <row r="375" spans="1:32">
      <c r="A375" s="1">
        <v>3</v>
      </c>
      <c r="B375">
        <v>0.21249999999999999</v>
      </c>
      <c r="D375" s="1">
        <v>4</v>
      </c>
      <c r="E375" s="1">
        <v>0.22500000000000001</v>
      </c>
      <c r="G375" s="1">
        <v>9.162539281403221E-3</v>
      </c>
      <c r="H375" s="1">
        <v>1.2783384558060598E-2</v>
      </c>
      <c r="J375" s="1">
        <v>0.45848917321600002</v>
      </c>
      <c r="K375" s="1">
        <v>0.45474054146999998</v>
      </c>
      <c r="M375" s="3">
        <f t="shared" si="63"/>
        <v>0.22671723749913442</v>
      </c>
      <c r="N375">
        <f t="shared" si="64"/>
        <v>0.23084130867602018</v>
      </c>
      <c r="P375" s="3">
        <v>2.2200000000000001E-2</v>
      </c>
      <c r="Q375" s="3">
        <v>2.2499999999999999E-2</v>
      </c>
      <c r="S375">
        <f t="shared" si="69"/>
        <v>10.212488175636684</v>
      </c>
      <c r="T375">
        <f t="shared" si="70"/>
        <v>10.259613718934231</v>
      </c>
      <c r="V375">
        <f t="shared" si="71"/>
        <v>1.0688230758926348E-4</v>
      </c>
      <c r="W375">
        <f t="shared" si="72"/>
        <v>1.0397029569524809E-4</v>
      </c>
      <c r="Y375">
        <f t="shared" si="65"/>
        <v>0.41272699465780271</v>
      </c>
      <c r="Z375">
        <f t="shared" si="66"/>
        <v>0.56815042480269329</v>
      </c>
      <c r="AB375">
        <f t="shared" si="61"/>
        <v>0.56837624909437767</v>
      </c>
      <c r="AC375">
        <f t="shared" si="62"/>
        <v>2.9752241042500556</v>
      </c>
      <c r="AE375">
        <f t="shared" si="67"/>
        <v>9.2313257501973851</v>
      </c>
      <c r="AF375">
        <f t="shared" si="68"/>
        <v>9.5089266714667726</v>
      </c>
    </row>
    <row r="376" spans="1:32">
      <c r="A376" s="1">
        <v>1</v>
      </c>
      <c r="B376">
        <v>0.05</v>
      </c>
      <c r="D376" s="1">
        <v>1</v>
      </c>
      <c r="E376" s="1">
        <v>0.05</v>
      </c>
      <c r="G376" s="1">
        <v>-5.6062851104266998E-3</v>
      </c>
      <c r="H376" s="1">
        <v>1.1170803332648308E-2</v>
      </c>
      <c r="J376" s="1">
        <v>1.6618523907839999</v>
      </c>
      <c r="K376" s="1">
        <v>1.67623979613</v>
      </c>
      <c r="M376" s="3">
        <f t="shared" si="63"/>
        <v>0.56874870189119109</v>
      </c>
      <c r="N376">
        <f t="shared" si="64"/>
        <v>0.57913686648754947</v>
      </c>
      <c r="P376" s="3">
        <v>2.0400000000000001E-2</v>
      </c>
      <c r="Q376" s="3">
        <v>2.3400000000000001E-2</v>
      </c>
      <c r="S376">
        <f t="shared" si="69"/>
        <v>27.879838327999561</v>
      </c>
      <c r="T376">
        <f t="shared" si="70"/>
        <v>24.749438738784164</v>
      </c>
      <c r="V376">
        <f t="shared" si="71"/>
        <v>2.5820100329480146E-7</v>
      </c>
      <c r="W376">
        <f t="shared" si="72"/>
        <v>5.2760304516686514E-7</v>
      </c>
      <c r="Y376">
        <f t="shared" si="65"/>
        <v>-0.27481789756993624</v>
      </c>
      <c r="Z376">
        <f t="shared" si="66"/>
        <v>0.47738475780548323</v>
      </c>
      <c r="AB376">
        <f t="shared" si="61"/>
        <v>5.1989070850827705E-2</v>
      </c>
      <c r="AC376">
        <f t="shared" si="62"/>
        <v>1.2695530077757331</v>
      </c>
      <c r="AE376">
        <f t="shared" si="67"/>
        <v>8.8780900256451432</v>
      </c>
      <c r="AF376">
        <f t="shared" si="68"/>
        <v>9.3577370970136684</v>
      </c>
    </row>
    <row r="377" spans="1:32">
      <c r="A377" s="1">
        <v>3</v>
      </c>
      <c r="B377">
        <v>0.21249999999999999</v>
      </c>
      <c r="D377" s="1">
        <v>4</v>
      </c>
      <c r="E377" s="1">
        <v>0.22500000000000001</v>
      </c>
      <c r="G377" s="1">
        <v>-8.0765337480201392E-3</v>
      </c>
      <c r="H377" s="1">
        <v>3.0470481997362984E-3</v>
      </c>
      <c r="J377" s="1">
        <v>7.0867869024000001</v>
      </c>
      <c r="K377" s="1">
        <v>7.1162003781000003</v>
      </c>
      <c r="M377" s="3">
        <f t="shared" si="63"/>
        <v>2.4304034562173267</v>
      </c>
      <c r="N377">
        <f t="shared" si="64"/>
        <v>2.4480824754332455</v>
      </c>
      <c r="P377" s="3">
        <v>3.0800000000000001E-2</v>
      </c>
      <c r="Q377" s="3">
        <v>2.8199999999999999E-2</v>
      </c>
      <c r="S377">
        <f t="shared" si="69"/>
        <v>78.909203123939179</v>
      </c>
      <c r="T377">
        <f t="shared" si="70"/>
        <v>86.811435299051269</v>
      </c>
      <c r="V377">
        <f t="shared" si="71"/>
        <v>5.0226567112501837E-10</v>
      </c>
      <c r="W377">
        <f t="shared" si="72"/>
        <v>2.832942902795433E-10</v>
      </c>
      <c r="Y377">
        <f t="shared" si="65"/>
        <v>-0.26222512168896556</v>
      </c>
      <c r="Z377">
        <f t="shared" si="66"/>
        <v>0.10805135460057796</v>
      </c>
      <c r="AB377">
        <f t="shared" si="61"/>
        <v>3.9281814632674321E-2</v>
      </c>
      <c r="AC377">
        <f t="shared" si="62"/>
        <v>1.9296258937321093E-4</v>
      </c>
      <c r="AE377">
        <f t="shared" si="67"/>
        <v>8.8373485912471637</v>
      </c>
      <c r="AF377">
        <f t="shared" si="68"/>
        <v>8.0672604316910608</v>
      </c>
    </row>
    <row r="378" spans="1:32">
      <c r="A378" s="1">
        <v>4</v>
      </c>
      <c r="B378">
        <v>0.26250000000000001</v>
      </c>
      <c r="D378" s="1">
        <v>4</v>
      </c>
      <c r="E378" s="1">
        <v>0.22500000000000001</v>
      </c>
      <c r="G378" s="1">
        <v>5.9919348108623816E-3</v>
      </c>
      <c r="H378" s="1">
        <v>1.5320066179709843E-2</v>
      </c>
      <c r="J378" s="1">
        <v>0.80448658382399996</v>
      </c>
      <c r="K378" s="1">
        <v>0.80712894793000001</v>
      </c>
      <c r="M378" s="3">
        <f t="shared" si="63"/>
        <v>0.35765950621162079</v>
      </c>
      <c r="N378">
        <f t="shared" si="64"/>
        <v>0.34914967136990332</v>
      </c>
      <c r="P378" s="3">
        <v>2.0199999999999999E-2</v>
      </c>
      <c r="Q378" s="3">
        <v>2.2599999999999999E-2</v>
      </c>
      <c r="S378">
        <f t="shared" si="69"/>
        <v>17.70591614909014</v>
      </c>
      <c r="T378">
        <f t="shared" si="70"/>
        <v>15.449100503093069</v>
      </c>
      <c r="V378">
        <f t="shared" si="71"/>
        <v>3.9353998732514878E-6</v>
      </c>
      <c r="W378">
        <f t="shared" si="72"/>
        <v>8.9182552644611105E-6</v>
      </c>
      <c r="Y378">
        <f t="shared" si="65"/>
        <v>0.29663043618130602</v>
      </c>
      <c r="Z378">
        <f t="shared" si="66"/>
        <v>0.67787903450043552</v>
      </c>
      <c r="AB378">
        <f t="shared" si="61"/>
        <v>8.1986930768941868E-2</v>
      </c>
      <c r="AC378">
        <f t="shared" si="62"/>
        <v>5.6849542689256038</v>
      </c>
      <c r="AE378">
        <f t="shared" si="67"/>
        <v>8.9444314207443281</v>
      </c>
      <c r="AF378">
        <f t="shared" si="68"/>
        <v>9.6623044044420663</v>
      </c>
    </row>
    <row r="379" spans="1:32">
      <c r="A379" s="1">
        <v>4</v>
      </c>
      <c r="B379">
        <v>0.26250000000000001</v>
      </c>
      <c r="D379" s="1">
        <v>4</v>
      </c>
      <c r="E379" s="1">
        <v>0.22500000000000001</v>
      </c>
      <c r="G379" s="1">
        <v>2.3300296258472721E-2</v>
      </c>
      <c r="H379" s="1">
        <v>1.5591556443569179E-2</v>
      </c>
      <c r="J379" s="1">
        <v>8.8354517852000006E-2</v>
      </c>
      <c r="K379" s="1">
        <v>8.6736223190000003E-2</v>
      </c>
      <c r="M379" s="3">
        <f t="shared" si="63"/>
        <v>0.12471827137015758</v>
      </c>
      <c r="N379">
        <f t="shared" si="64"/>
        <v>0.1091092598778564</v>
      </c>
      <c r="P379" s="3">
        <v>1.9400000000000001E-2</v>
      </c>
      <c r="Q379" s="3">
        <v>2.2200000000000001E-2</v>
      </c>
      <c r="S379">
        <f t="shared" si="69"/>
        <v>6.4287768747503904</v>
      </c>
      <c r="T379">
        <f t="shared" si="70"/>
        <v>4.914831526029567</v>
      </c>
      <c r="V379">
        <f t="shared" si="71"/>
        <v>1.7173606816834606E-3</v>
      </c>
      <c r="W379">
        <f t="shared" si="72"/>
        <v>8.5962315698400685E-3</v>
      </c>
      <c r="Y379">
        <f t="shared" si="65"/>
        <v>1.2010461988903465</v>
      </c>
      <c r="Z379">
        <f t="shared" si="66"/>
        <v>0.70232236232293599</v>
      </c>
      <c r="AB379">
        <f t="shared" si="61"/>
        <v>8.6457431136316671</v>
      </c>
      <c r="AC379">
        <f t="shared" si="62"/>
        <v>6.2645320720795663</v>
      </c>
      <c r="AE379">
        <f t="shared" si="67"/>
        <v>9.8408805738082457</v>
      </c>
      <c r="AF379">
        <f t="shared" si="68"/>
        <v>9.6930729936141109</v>
      </c>
    </row>
    <row r="380" spans="1:32">
      <c r="A380" s="1">
        <v>3</v>
      </c>
      <c r="B380">
        <v>0.21249999999999999</v>
      </c>
      <c r="D380" s="1">
        <v>4</v>
      </c>
      <c r="E380" s="1">
        <v>0.22500000000000001</v>
      </c>
      <c r="G380" s="1">
        <v>-2.3366714278870021E-3</v>
      </c>
      <c r="H380" s="1">
        <v>1.2875715445116212E-2</v>
      </c>
      <c r="J380" s="1">
        <v>4.5560251813760004</v>
      </c>
      <c r="K380" s="1">
        <v>4.5781400972700004</v>
      </c>
      <c r="M380" s="3">
        <f t="shared" si="63"/>
        <v>1.5887295033160378</v>
      </c>
      <c r="N380">
        <f t="shared" si="64"/>
        <v>1.6053386042383722</v>
      </c>
      <c r="P380" s="3">
        <v>2.3400000000000001E-2</v>
      </c>
      <c r="Q380" s="3">
        <v>2.5399999999999999E-2</v>
      </c>
      <c r="S380">
        <f t="shared" si="69"/>
        <v>67.894423218634088</v>
      </c>
      <c r="T380">
        <f t="shared" si="70"/>
        <v>63.202307253479219</v>
      </c>
      <c r="V380">
        <f t="shared" si="71"/>
        <v>1.2379263930119033E-9</v>
      </c>
      <c r="W380">
        <f t="shared" si="72"/>
        <v>1.9024000316692276E-9</v>
      </c>
      <c r="Y380">
        <f t="shared" si="65"/>
        <v>-9.9857753328504356E-2</v>
      </c>
      <c r="Z380">
        <f t="shared" si="66"/>
        <v>0.50691793091008708</v>
      </c>
      <c r="AB380">
        <f t="shared" si="61"/>
        <v>1.2022241278315076E-4</v>
      </c>
      <c r="AC380">
        <f t="shared" si="62"/>
        <v>1.7332463542522285</v>
      </c>
      <c r="AE380">
        <f t="shared" si="67"/>
        <v>7.9987635815193094</v>
      </c>
      <c r="AF380">
        <f t="shared" si="68"/>
        <v>9.409875307077213</v>
      </c>
    </row>
    <row r="381" spans="1:32">
      <c r="A381" s="1">
        <v>3</v>
      </c>
      <c r="B381">
        <v>0.21249999999999999</v>
      </c>
      <c r="D381" s="1">
        <v>4</v>
      </c>
      <c r="E381" s="1">
        <v>0.22500000000000001</v>
      </c>
      <c r="G381" s="1">
        <v>-6.3012599290323381E-3</v>
      </c>
      <c r="H381" s="1">
        <v>7.2879329401099894E-3</v>
      </c>
      <c r="J381" s="1">
        <v>1.3840735447120001</v>
      </c>
      <c r="K381" s="1">
        <v>1.38616168489</v>
      </c>
      <c r="M381" s="3">
        <f t="shared" si="63"/>
        <v>0.53009076159432256</v>
      </c>
      <c r="N381">
        <f t="shared" si="64"/>
        <v>0.53948320594336996</v>
      </c>
      <c r="P381" s="3">
        <v>2.3699999999999999E-2</v>
      </c>
      <c r="Q381" s="3">
        <v>2.2599999999999999E-2</v>
      </c>
      <c r="S381">
        <f t="shared" si="69"/>
        <v>22.366698801448209</v>
      </c>
      <c r="T381">
        <f t="shared" si="70"/>
        <v>23.87093831607832</v>
      </c>
      <c r="V381">
        <f t="shared" si="71"/>
        <v>9.6847422530862441E-7</v>
      </c>
      <c r="W381">
        <f t="shared" si="72"/>
        <v>6.5536383593182317E-7</v>
      </c>
      <c r="Y381">
        <f t="shared" si="65"/>
        <v>-0.26587594637267248</v>
      </c>
      <c r="Z381">
        <f t="shared" si="66"/>
        <v>0.32247490885442431</v>
      </c>
      <c r="AB381">
        <f t="shared" si="61"/>
        <v>4.2666393411495106E-2</v>
      </c>
      <c r="AC381">
        <f t="shared" si="62"/>
        <v>0.13468666018606296</v>
      </c>
      <c r="AE381">
        <f t="shared" si="67"/>
        <v>8.8493580975278086</v>
      </c>
      <c r="AF381">
        <f t="shared" si="68"/>
        <v>9.0169918573534744</v>
      </c>
    </row>
    <row r="382" spans="1:32">
      <c r="A382" s="1">
        <v>3</v>
      </c>
      <c r="B382">
        <v>0.21249999999999999</v>
      </c>
      <c r="D382" s="1">
        <v>4</v>
      </c>
      <c r="E382" s="1">
        <v>0.22500000000000001</v>
      </c>
      <c r="G382" s="1">
        <v>-5.7336978356207602E-2</v>
      </c>
      <c r="H382" s="1">
        <v>6.9793846373403853E-3</v>
      </c>
      <c r="J382" s="1">
        <v>18.305614034371999</v>
      </c>
      <c r="K382" s="1">
        <v>18.331051469839998</v>
      </c>
      <c r="M382" s="3">
        <f t="shared" si="63"/>
        <v>6.1535923520052629</v>
      </c>
      <c r="N382">
        <f t="shared" si="64"/>
        <v>6.1876769514924463</v>
      </c>
      <c r="P382" s="3">
        <v>3.0800000000000001E-2</v>
      </c>
      <c r="Q382" s="3">
        <v>3.2800000000000003E-2</v>
      </c>
      <c r="S382">
        <f t="shared" si="69"/>
        <v>199.79195948069034</v>
      </c>
      <c r="T382">
        <f t="shared" si="70"/>
        <v>188.64868754550139</v>
      </c>
      <c r="V382">
        <f t="shared" si="71"/>
        <v>1.9064762699792876E-12</v>
      </c>
      <c r="W382">
        <f t="shared" si="72"/>
        <v>2.6901513418262315E-12</v>
      </c>
      <c r="Y382">
        <f t="shared" si="65"/>
        <v>-1.8615902063703766</v>
      </c>
      <c r="Z382">
        <f t="shared" si="66"/>
        <v>0.21278611699208491</v>
      </c>
      <c r="AB382">
        <f t="shared" si="61"/>
        <v>2.3033261013372357</v>
      </c>
      <c r="AC382">
        <f t="shared" si="62"/>
        <v>1.1243849643611595E-2</v>
      </c>
      <c r="AE382">
        <f t="shared" si="67"/>
        <v>9.4602318289855098</v>
      </c>
      <c r="AF382">
        <f t="shared" si="68"/>
        <v>8.6558865789150659</v>
      </c>
    </row>
    <row r="383" spans="1:32">
      <c r="A383" s="1">
        <v>2</v>
      </c>
      <c r="B383">
        <v>0.15</v>
      </c>
      <c r="D383" s="1">
        <v>2</v>
      </c>
      <c r="E383" s="1">
        <v>0.15</v>
      </c>
      <c r="G383" s="1">
        <v>2.2259835668730958E-2</v>
      </c>
      <c r="H383" s="1">
        <v>1.602949307139721E-2</v>
      </c>
      <c r="J383" s="1">
        <v>5.3618672100000001E-2</v>
      </c>
      <c r="K383" s="1">
        <v>5.1115116299999999E-2</v>
      </c>
      <c r="M383" s="3">
        <f t="shared" si="63"/>
        <v>7.529283592291032E-2</v>
      </c>
      <c r="N383">
        <f t="shared" si="64"/>
        <v>7.2381536457132398E-2</v>
      </c>
      <c r="P383" s="3">
        <v>0.02</v>
      </c>
      <c r="Q383" s="3">
        <v>2.2200000000000001E-2</v>
      </c>
      <c r="S383">
        <f t="shared" si="69"/>
        <v>3.7646417961455159</v>
      </c>
      <c r="T383">
        <f t="shared" si="70"/>
        <v>3.260429570141099</v>
      </c>
      <c r="V383">
        <f t="shared" si="71"/>
        <v>4.2430585976841462E-2</v>
      </c>
      <c r="W383">
        <f t="shared" si="72"/>
        <v>0.10001923955584893</v>
      </c>
      <c r="Y383">
        <f t="shared" si="65"/>
        <v>1.1129917834365479</v>
      </c>
      <c r="Z383">
        <f t="shared" si="66"/>
        <v>0.72204923745032479</v>
      </c>
      <c r="AB383">
        <f t="shared" si="61"/>
        <v>9.3821210494591067</v>
      </c>
      <c r="AC383">
        <f t="shared" si="62"/>
        <v>6.7066396957171879</v>
      </c>
      <c r="AE383">
        <f t="shared" si="67"/>
        <v>9.9070160835881556</v>
      </c>
      <c r="AF383">
        <f t="shared" si="68"/>
        <v>9.7171336273383826</v>
      </c>
    </row>
    <row r="384" spans="1:32">
      <c r="A384" s="1">
        <v>3</v>
      </c>
      <c r="B384">
        <v>0.21249999999999999</v>
      </c>
      <c r="D384" s="1">
        <v>4</v>
      </c>
      <c r="E384" s="1">
        <v>0.22500000000000001</v>
      </c>
      <c r="G384" s="1">
        <v>1.7520511708160959E-2</v>
      </c>
      <c r="H384" s="1">
        <v>1.5306681099069536E-2</v>
      </c>
      <c r="J384" s="1">
        <v>7.9179024671999998E-2</v>
      </c>
      <c r="K384" s="1">
        <v>7.1928734790000004E-2</v>
      </c>
      <c r="M384" s="3">
        <f t="shared" si="63"/>
        <v>0.10306651212672031</v>
      </c>
      <c r="N384">
        <f t="shared" si="64"/>
        <v>0.10407847196302318</v>
      </c>
      <c r="P384" s="3">
        <v>2.47E-2</v>
      </c>
      <c r="Q384" s="3">
        <v>2.18E-2</v>
      </c>
      <c r="S384">
        <f t="shared" si="69"/>
        <v>4.1727332844826037</v>
      </c>
      <c r="T384">
        <f t="shared" si="70"/>
        <v>4.7742418331662009</v>
      </c>
      <c r="V384">
        <f t="shared" si="71"/>
        <v>2.2922908157038503E-2</v>
      </c>
      <c r="W384">
        <f t="shared" si="72"/>
        <v>1.0229840985897035E-2</v>
      </c>
      <c r="Y384">
        <f t="shared" si="65"/>
        <v>0.70933245782028176</v>
      </c>
      <c r="Z384">
        <f t="shared" si="66"/>
        <v>0.70214133481970353</v>
      </c>
      <c r="AB384">
        <f t="shared" si="61"/>
        <v>6.4245306428055242</v>
      </c>
      <c r="AC384">
        <f t="shared" si="62"/>
        <v>6.2603602983287567</v>
      </c>
      <c r="AE384">
        <f t="shared" si="67"/>
        <v>9.7016996657275936</v>
      </c>
      <c r="AF384">
        <f t="shared" si="68"/>
        <v>9.6928490811090846</v>
      </c>
    </row>
    <row r="385" spans="1:32">
      <c r="A385" s="1">
        <v>3</v>
      </c>
      <c r="B385">
        <v>0.21249999999999999</v>
      </c>
      <c r="D385" s="1">
        <v>4</v>
      </c>
      <c r="E385" s="1">
        <v>0.22500000000000001</v>
      </c>
      <c r="G385" s="1">
        <v>1.9309120045182388E-2</v>
      </c>
      <c r="H385" s="1">
        <v>1.5784220319950186E-2</v>
      </c>
      <c r="J385" s="1">
        <v>4.2977713196000002E-2</v>
      </c>
      <c r="K385" s="1">
        <v>3.6030519419999997E-2</v>
      </c>
      <c r="M385" s="3">
        <f t="shared" si="63"/>
        <v>9.1595611080394143E-2</v>
      </c>
      <c r="N385">
        <f t="shared" si="64"/>
        <v>9.2271579913316734E-2</v>
      </c>
      <c r="P385" s="3">
        <v>2.2499999999999999E-2</v>
      </c>
      <c r="Q385" s="3">
        <v>2.2599999999999999E-2</v>
      </c>
      <c r="S385">
        <f t="shared" si="69"/>
        <v>4.0709160480175175</v>
      </c>
      <c r="T385">
        <f t="shared" si="70"/>
        <v>4.0828132705007407</v>
      </c>
      <c r="V385">
        <f t="shared" si="71"/>
        <v>2.6576392153612641E-2</v>
      </c>
      <c r="W385">
        <f t="shared" si="72"/>
        <v>2.6116201306696948E-2</v>
      </c>
      <c r="Y385">
        <f t="shared" si="65"/>
        <v>0.85818311311921724</v>
      </c>
      <c r="Z385">
        <f t="shared" si="66"/>
        <v>0.69841682831637997</v>
      </c>
      <c r="AB385">
        <f t="shared" si="61"/>
        <v>8.9642386428362517</v>
      </c>
      <c r="AC385">
        <f t="shared" si="62"/>
        <v>6.1740974204409307</v>
      </c>
      <c r="AE385">
        <f t="shared" si="67"/>
        <v>9.8671599289197651</v>
      </c>
      <c r="AF385">
        <f t="shared" si="68"/>
        <v>9.688229390252113</v>
      </c>
    </row>
    <row r="386" spans="1:32">
      <c r="A386" s="1">
        <v>1</v>
      </c>
      <c r="B386">
        <v>0.05</v>
      </c>
      <c r="D386" s="1">
        <v>1</v>
      </c>
      <c r="E386" s="1">
        <v>0.05</v>
      </c>
      <c r="G386" s="1">
        <v>2.1026757944549741E-2</v>
      </c>
      <c r="H386" s="1">
        <v>1.1179763934065395E-2</v>
      </c>
      <c r="J386" s="1">
        <v>0.10251441740800001</v>
      </c>
      <c r="K386" s="1">
        <v>0.10231014161</v>
      </c>
      <c r="M386" s="3">
        <f t="shared" si="63"/>
        <v>5.784705845084992E-2</v>
      </c>
      <c r="N386">
        <f t="shared" si="64"/>
        <v>5.4496635181355134E-2</v>
      </c>
      <c r="P386" s="3">
        <v>2.3E-2</v>
      </c>
      <c r="Q386" s="3">
        <v>2.2599999999999999E-2</v>
      </c>
      <c r="S386">
        <f t="shared" si="69"/>
        <v>2.5150894978630398</v>
      </c>
      <c r="T386">
        <f t="shared" si="70"/>
        <v>2.411355538998015</v>
      </c>
      <c r="V386">
        <f t="shared" si="71"/>
        <v>0.45905593110150072</v>
      </c>
      <c r="W386">
        <f t="shared" si="72"/>
        <v>0.58403487254319097</v>
      </c>
      <c r="Y386">
        <f t="shared" si="65"/>
        <v>0.91420686715433652</v>
      </c>
      <c r="Z386">
        <f t="shared" si="66"/>
        <v>0.49467982009138917</v>
      </c>
      <c r="AB386">
        <f t="shared" si="61"/>
        <v>9.5205850436889374</v>
      </c>
      <c r="AC386">
        <f t="shared" si="62"/>
        <v>1.5297284800090156</v>
      </c>
      <c r="AE386">
        <f t="shared" si="67"/>
        <v>9.9220889584221208</v>
      </c>
      <c r="AF386">
        <f t="shared" si="68"/>
        <v>9.3886483883381793</v>
      </c>
    </row>
    <row r="387" spans="1:32">
      <c r="A387" s="1">
        <v>3</v>
      </c>
      <c r="B387">
        <v>0.21249999999999999</v>
      </c>
      <c r="D387" s="1">
        <v>4</v>
      </c>
      <c r="E387" s="1">
        <v>0.22500000000000001</v>
      </c>
      <c r="G387" s="1">
        <v>1.672009536921552E-2</v>
      </c>
      <c r="H387" s="1">
        <v>1.4358119050394561E-2</v>
      </c>
      <c r="J387" s="1">
        <v>0.23115016876399999</v>
      </c>
      <c r="K387" s="1">
        <v>0.22516843448000001</v>
      </c>
      <c r="M387" s="3">
        <f t="shared" si="63"/>
        <v>0.15345675471107181</v>
      </c>
      <c r="N387">
        <f t="shared" si="64"/>
        <v>0.15484218451013151</v>
      </c>
      <c r="P387" s="3">
        <v>2.4400000000000002E-2</v>
      </c>
      <c r="Q387" s="3">
        <v>2.2700000000000001E-2</v>
      </c>
      <c r="S387">
        <f t="shared" si="69"/>
        <v>6.289211258650484</v>
      </c>
      <c r="T387">
        <f t="shared" si="70"/>
        <v>6.8212416083758374</v>
      </c>
      <c r="V387">
        <f t="shared" si="71"/>
        <v>1.9590476064504222E-3</v>
      </c>
      <c r="W387">
        <f t="shared" si="72"/>
        <v>1.2035699209380238E-3</v>
      </c>
      <c r="Y387">
        <f t="shared" si="65"/>
        <v>0.68524981021375075</v>
      </c>
      <c r="Z387">
        <f t="shared" si="66"/>
        <v>0.63251625772663256</v>
      </c>
      <c r="AB387">
        <f t="shared" si="61"/>
        <v>5.8629367761789801</v>
      </c>
      <c r="AC387">
        <f t="shared" si="62"/>
        <v>4.5517523293664759</v>
      </c>
      <c r="AE387">
        <f t="shared" si="67"/>
        <v>9.671697847859388</v>
      </c>
      <c r="AF387">
        <f t="shared" si="68"/>
        <v>9.6021433855462188</v>
      </c>
    </row>
    <row r="388" spans="1:32">
      <c r="A388" s="1">
        <v>3</v>
      </c>
      <c r="B388">
        <v>0.21249999999999999</v>
      </c>
      <c r="D388" s="1">
        <v>4</v>
      </c>
      <c r="E388" s="1">
        <v>0.22500000000000001</v>
      </c>
      <c r="G388" s="1">
        <v>8.4145841971981876E-3</v>
      </c>
      <c r="H388" s="1">
        <v>1.5590366122954178E-2</v>
      </c>
      <c r="J388" s="1">
        <v>0.31727799034800003</v>
      </c>
      <c r="K388" s="1">
        <v>0.31186272926000003</v>
      </c>
      <c r="M388" s="3">
        <f t="shared" si="63"/>
        <v>0.17939752484839941</v>
      </c>
      <c r="N388">
        <f t="shared" si="64"/>
        <v>0.18415103179431805</v>
      </c>
      <c r="P388" s="3">
        <v>2.3300000000000001E-2</v>
      </c>
      <c r="Q388" s="3">
        <v>2.2700000000000001E-2</v>
      </c>
      <c r="S388">
        <f t="shared" si="69"/>
        <v>7.6994645857682142</v>
      </c>
      <c r="T388">
        <f t="shared" si="70"/>
        <v>8.1123802552563014</v>
      </c>
      <c r="V388">
        <f t="shared" si="71"/>
        <v>5.8198703374442594E-4</v>
      </c>
      <c r="W388">
        <f t="shared" si="72"/>
        <v>4.2539545953656973E-4</v>
      </c>
      <c r="Y388">
        <f t="shared" si="65"/>
        <v>0.36114095266945007</v>
      </c>
      <c r="Z388">
        <f t="shared" si="66"/>
        <v>0.68680026973366415</v>
      </c>
      <c r="AB388">
        <f t="shared" ref="AB388:AB430" si="73">MAX(MIN(11/(1+EXP(6*(ABS(LN(ABS(G388/P388)))-0.4))),10),0)</f>
        <v>0.26258323999530986</v>
      </c>
      <c r="AC388">
        <f t="shared" ref="AC388:AC430" si="74">MAX(MIN(11/(1+EXP(6*(ABS(LN(ABS(H388/Q388)))-0.4))),10),0)</f>
        <v>5.9000482684425428</v>
      </c>
      <c r="AE388">
        <f t="shared" si="67"/>
        <v>9.1153534787085526</v>
      </c>
      <c r="AF388">
        <f t="shared" si="68"/>
        <v>9.6736609141071082</v>
      </c>
    </row>
    <row r="389" spans="1:32">
      <c r="A389" s="1">
        <v>3</v>
      </c>
      <c r="B389">
        <v>0.21249999999999999</v>
      </c>
      <c r="D389" s="1">
        <v>4</v>
      </c>
      <c r="E389" s="1">
        <v>0.22500000000000001</v>
      </c>
      <c r="G389" s="1">
        <v>1.517788947356577E-2</v>
      </c>
      <c r="H389" s="1">
        <v>1.9867564884197979E-2</v>
      </c>
      <c r="J389" s="1">
        <v>0.40870156951600001</v>
      </c>
      <c r="K389" s="1">
        <v>0.40463402982000002</v>
      </c>
      <c r="M389" s="3">
        <f t="shared" ref="M389:M444" si="75">AVERAGE(B389,G389,J389)</f>
        <v>0.21212648632985523</v>
      </c>
      <c r="N389">
        <f t="shared" ref="N389:N444" si="76">AVERAGE(E389,H389,K389)</f>
        <v>0.21650053156806601</v>
      </c>
      <c r="P389" s="3">
        <v>1.9599999999999999E-2</v>
      </c>
      <c r="Q389" s="3">
        <v>2.23E-2</v>
      </c>
      <c r="S389">
        <f t="shared" si="69"/>
        <v>10.822779914788532</v>
      </c>
      <c r="T389">
        <f t="shared" si="70"/>
        <v>9.7085440165052024</v>
      </c>
      <c r="V389">
        <f t="shared" si="71"/>
        <v>7.5450739523480408E-5</v>
      </c>
      <c r="W389">
        <f t="shared" si="72"/>
        <v>1.4480017977690362E-4</v>
      </c>
      <c r="Y389">
        <f t="shared" ref="Y389:Y444" si="77">G389/P389</f>
        <v>0.77438211599825357</v>
      </c>
      <c r="Z389">
        <f t="shared" ref="Z389:Z444" si="78">H389/Q389</f>
        <v>0.89092219211650125</v>
      </c>
      <c r="AB389">
        <f t="shared" si="73"/>
        <v>7.7427209639707364</v>
      </c>
      <c r="AC389">
        <f t="shared" si="74"/>
        <v>9.3109300171015157</v>
      </c>
      <c r="AE389">
        <f t="shared" ref="AE389:AE444" si="79">MAX(0,10*(1-ABS(LOG10(ABS(G389/P389)))/5))</f>
        <v>9.7779106291663798</v>
      </c>
      <c r="AF389">
        <f t="shared" ref="AF389:AF444" si="80">MAX(0,10*(1-ABS(LOG10(ABS(H389/Q389)))/5))</f>
        <v>9.8996795539548152</v>
      </c>
    </row>
    <row r="390" spans="1:32">
      <c r="A390" s="1">
        <v>4</v>
      </c>
      <c r="B390">
        <v>0.26250000000000001</v>
      </c>
      <c r="D390" s="1">
        <v>4</v>
      </c>
      <c r="E390" s="1">
        <v>0.22500000000000001</v>
      </c>
      <c r="G390" s="1">
        <v>-1.0318204625581584E-3</v>
      </c>
      <c r="H390" s="1">
        <v>1.2503176098252234E-2</v>
      </c>
      <c r="J390" s="1">
        <v>4.6421099792360003</v>
      </c>
      <c r="K390" s="1">
        <v>4.6714397497200002</v>
      </c>
      <c r="M390" s="3">
        <f t="shared" si="75"/>
        <v>1.6345260529244807</v>
      </c>
      <c r="N390">
        <f t="shared" si="76"/>
        <v>1.6363143086060843</v>
      </c>
      <c r="P390" s="3">
        <v>2.5399999999999999E-2</v>
      </c>
      <c r="Q390" s="3">
        <v>2.5899999999999999E-2</v>
      </c>
      <c r="S390">
        <f t="shared" ref="S390:S444" si="81">M390/P390</f>
        <v>64.351419406475628</v>
      </c>
      <c r="T390">
        <f t="shared" ref="T390:T444" si="82">N390/Q390</f>
        <v>63.178158633439551</v>
      </c>
      <c r="V390">
        <f t="shared" ref="V390:V444" si="83">MAX(MIN(11/(1+EXP(6*(ABS(LN(P390/M390))-0.4))),10),0)</f>
        <v>1.7074604696835152E-9</v>
      </c>
      <c r="W390">
        <f t="shared" ref="W390:W444" si="84">MAX(MIN(11/(1+EXP(6*(ABS(LN(Q390/N390))-0.4))),10),0)</f>
        <v>1.9067671349583421E-9</v>
      </c>
      <c r="Y390">
        <f t="shared" si="77"/>
        <v>-4.0622852856620408E-2</v>
      </c>
      <c r="Z390">
        <f t="shared" si="78"/>
        <v>0.48274811190163069</v>
      </c>
      <c r="AB390">
        <f t="shared" si="73"/>
        <v>5.4490643731451627E-7</v>
      </c>
      <c r="AC390">
        <f t="shared" si="74"/>
        <v>1.34679579884155</v>
      </c>
      <c r="AE390">
        <f t="shared" si="79"/>
        <v>7.2175408394365137</v>
      </c>
      <c r="AF390">
        <f t="shared" si="80"/>
        <v>9.3674411677312168</v>
      </c>
    </row>
    <row r="391" spans="1:32">
      <c r="A391" s="1">
        <v>1</v>
      </c>
      <c r="B391">
        <v>0.05</v>
      </c>
      <c r="D391" s="1">
        <v>4</v>
      </c>
      <c r="E391" s="1">
        <v>0.22500000000000001</v>
      </c>
      <c r="G391" s="1">
        <v>2.2027076971480541E-2</v>
      </c>
      <c r="H391" s="1">
        <v>1.3079120381394773E-2</v>
      </c>
      <c r="J391" s="1">
        <v>0.121783944172</v>
      </c>
      <c r="K391" s="1">
        <v>0.11937874284</v>
      </c>
      <c r="M391" s="3">
        <f t="shared" si="75"/>
        <v>6.4603673714493506E-2</v>
      </c>
      <c r="N391">
        <f t="shared" si="76"/>
        <v>0.11915262107379826</v>
      </c>
      <c r="P391" s="3">
        <v>2.4E-2</v>
      </c>
      <c r="Q391" s="3">
        <v>2.2599999999999999E-2</v>
      </c>
      <c r="S391">
        <f t="shared" si="81"/>
        <v>2.691819738103896</v>
      </c>
      <c r="T391">
        <f t="shared" si="82"/>
        <v>5.2722398705220472</v>
      </c>
      <c r="V391">
        <f t="shared" si="83"/>
        <v>0.30975517313241779</v>
      </c>
      <c r="W391">
        <f t="shared" si="84"/>
        <v>5.6429425299189999E-3</v>
      </c>
      <c r="Y391">
        <f t="shared" si="77"/>
        <v>0.91779487381168923</v>
      </c>
      <c r="Z391">
        <f t="shared" si="78"/>
        <v>0.5787221407696802</v>
      </c>
      <c r="AB391">
        <f t="shared" si="73"/>
        <v>9.5504206955989552</v>
      </c>
      <c r="AC391">
        <f t="shared" si="74"/>
        <v>3.2213167532321934</v>
      </c>
      <c r="AE391">
        <f t="shared" si="79"/>
        <v>9.9254912553738208</v>
      </c>
      <c r="AF391">
        <f t="shared" si="80"/>
        <v>9.5249401958663977</v>
      </c>
    </row>
    <row r="392" spans="1:32">
      <c r="A392" s="1">
        <v>3</v>
      </c>
      <c r="B392">
        <v>0.21249999999999999</v>
      </c>
      <c r="D392" s="1">
        <v>4</v>
      </c>
      <c r="E392" s="1">
        <v>0.22500000000000001</v>
      </c>
      <c r="G392" s="1">
        <v>1.79946533121297E-2</v>
      </c>
      <c r="H392" s="1">
        <v>1.4741018486766932E-2</v>
      </c>
      <c r="J392" s="1">
        <v>0.139362459056</v>
      </c>
      <c r="K392" s="1">
        <v>0.13346359936999999</v>
      </c>
      <c r="M392" s="3">
        <f t="shared" si="75"/>
        <v>0.12328570412270989</v>
      </c>
      <c r="N392">
        <f t="shared" si="76"/>
        <v>0.12440153928558899</v>
      </c>
      <c r="P392" s="3">
        <v>2.12E-2</v>
      </c>
      <c r="Q392" s="3">
        <v>2.2599999999999999E-2</v>
      </c>
      <c r="S392">
        <f t="shared" si="81"/>
        <v>5.8153634020146177</v>
      </c>
      <c r="T392">
        <f t="shared" si="82"/>
        <v>5.5044928887428757</v>
      </c>
      <c r="V392">
        <f t="shared" si="83"/>
        <v>3.1341121380014185E-3</v>
      </c>
      <c r="W392">
        <f t="shared" si="84"/>
        <v>4.357360411662646E-3</v>
      </c>
      <c r="Y392">
        <f t="shared" si="77"/>
        <v>0.84880440151555192</v>
      </c>
      <c r="Z392">
        <f t="shared" si="78"/>
        <v>0.65225745516667843</v>
      </c>
      <c r="AB392">
        <f t="shared" si="73"/>
        <v>8.8525785187179</v>
      </c>
      <c r="AC392">
        <f t="shared" si="74"/>
        <v>5.0502934441336977</v>
      </c>
      <c r="AE392">
        <f t="shared" si="79"/>
        <v>9.8576152459075868</v>
      </c>
      <c r="AF392">
        <f t="shared" si="80"/>
        <v>9.6288381033919581</v>
      </c>
    </row>
    <row r="393" spans="1:32">
      <c r="A393" s="1">
        <v>3</v>
      </c>
      <c r="B393">
        <v>0.21249999999999999</v>
      </c>
      <c r="D393" s="1">
        <v>4</v>
      </c>
      <c r="E393" s="1">
        <v>0.22500000000000001</v>
      </c>
      <c r="G393" s="1">
        <v>1.4397002456858224E-2</v>
      </c>
      <c r="H393" s="1">
        <v>2.2822493588058178E-2</v>
      </c>
      <c r="J393" s="1">
        <v>0.24978653809199999</v>
      </c>
      <c r="K393" s="1">
        <v>0.24467740614</v>
      </c>
      <c r="M393" s="3">
        <f t="shared" si="75"/>
        <v>0.15889451351628606</v>
      </c>
      <c r="N393">
        <f t="shared" si="76"/>
        <v>0.16416663324268607</v>
      </c>
      <c r="P393" s="3">
        <v>2.0500000000000001E-2</v>
      </c>
      <c r="Q393" s="3">
        <v>2.23E-2</v>
      </c>
      <c r="S393">
        <f t="shared" si="81"/>
        <v>7.7509518788432219</v>
      </c>
      <c r="T393">
        <f t="shared" si="82"/>
        <v>7.3617324324074467</v>
      </c>
      <c r="V393">
        <f t="shared" si="83"/>
        <v>5.5917419415032891E-4</v>
      </c>
      <c r="W393">
        <f t="shared" si="84"/>
        <v>7.6170919028258793E-4</v>
      </c>
      <c r="Y393">
        <f t="shared" si="77"/>
        <v>0.70229280277357187</v>
      </c>
      <c r="Z393">
        <f t="shared" si="78"/>
        <v>1.0234302057425191</v>
      </c>
      <c r="AB393">
        <f t="shared" si="73"/>
        <v>6.2638510076887739</v>
      </c>
      <c r="AC393">
        <f t="shared" si="74"/>
        <v>9.9615847408534144</v>
      </c>
      <c r="AE393">
        <f t="shared" si="79"/>
        <v>9.6930364354179659</v>
      </c>
      <c r="AF393">
        <f t="shared" si="80"/>
        <v>9.9798835386251845</v>
      </c>
    </row>
    <row r="394" spans="1:32">
      <c r="A394" s="1">
        <v>3</v>
      </c>
      <c r="B394">
        <v>0.21249999999999999</v>
      </c>
      <c r="D394" s="1">
        <v>4</v>
      </c>
      <c r="E394" s="1">
        <v>0.22500000000000001</v>
      </c>
      <c r="G394" s="1">
        <v>1.5090450132372812E-2</v>
      </c>
      <c r="H394" s="1">
        <v>1.3955328219441209E-2</v>
      </c>
      <c r="J394" s="1">
        <v>0.26102078636800002</v>
      </c>
      <c r="K394" s="1">
        <v>0.25546080381000003</v>
      </c>
      <c r="M394" s="3">
        <f t="shared" si="75"/>
        <v>0.16287041216679096</v>
      </c>
      <c r="N394">
        <f t="shared" si="76"/>
        <v>0.16480537734314707</v>
      </c>
      <c r="P394" s="3">
        <v>2.5100000000000001E-2</v>
      </c>
      <c r="Q394" s="3">
        <v>2.23E-2</v>
      </c>
      <c r="S394">
        <f t="shared" si="81"/>
        <v>6.4888610425016315</v>
      </c>
      <c r="T394">
        <f t="shared" si="82"/>
        <v>7.3903756656119759</v>
      </c>
      <c r="V394">
        <f t="shared" si="83"/>
        <v>1.62414376795172E-3</v>
      </c>
      <c r="W394">
        <f t="shared" si="84"/>
        <v>7.4416796511979095E-4</v>
      </c>
      <c r="Y394">
        <f t="shared" si="77"/>
        <v>0.60121315268417574</v>
      </c>
      <c r="Z394">
        <f t="shared" si="78"/>
        <v>0.625799471723821</v>
      </c>
      <c r="AB394">
        <f t="shared" si="73"/>
        <v>3.7658619016246875</v>
      </c>
      <c r="AC394">
        <f t="shared" si="74"/>
        <v>4.3818318451294491</v>
      </c>
      <c r="AE394">
        <f t="shared" si="79"/>
        <v>9.5580569460775031</v>
      </c>
      <c r="AF394">
        <f t="shared" si="80"/>
        <v>9.5928703843907996</v>
      </c>
    </row>
    <row r="395" spans="1:32">
      <c r="A395" s="1">
        <v>3</v>
      </c>
      <c r="B395">
        <v>0.21249999999999999</v>
      </c>
      <c r="D395" s="1">
        <v>4</v>
      </c>
      <c r="E395" s="1">
        <v>0.22500000000000001</v>
      </c>
      <c r="G395" s="1">
        <v>1.828924852961766E-2</v>
      </c>
      <c r="H395" s="1">
        <v>1.8000920843411077E-2</v>
      </c>
      <c r="J395" s="1">
        <v>0.30240595636399997</v>
      </c>
      <c r="K395" s="1">
        <v>0.29615437922999999</v>
      </c>
      <c r="M395" s="3">
        <f t="shared" si="75"/>
        <v>0.1777317349645392</v>
      </c>
      <c r="N395">
        <f t="shared" si="76"/>
        <v>0.17971843335780369</v>
      </c>
      <c r="P395" s="3">
        <v>2.0500000000000001E-2</v>
      </c>
      <c r="Q395" s="3">
        <v>2.23E-2</v>
      </c>
      <c r="S395">
        <f t="shared" si="81"/>
        <v>8.6698407299775209</v>
      </c>
      <c r="T395">
        <f t="shared" si="82"/>
        <v>8.0591225720988202</v>
      </c>
      <c r="V395">
        <f t="shared" si="83"/>
        <v>2.855100850642073E-4</v>
      </c>
      <c r="W395">
        <f t="shared" si="84"/>
        <v>4.4254292586931457E-4</v>
      </c>
      <c r="Y395">
        <f t="shared" si="77"/>
        <v>0.89215846485939798</v>
      </c>
      <c r="Z395">
        <f t="shared" si="78"/>
        <v>0.8072161813188824</v>
      </c>
      <c r="AB395">
        <f t="shared" si="73"/>
        <v>9.3227909844269199</v>
      </c>
      <c r="AC395">
        <f t="shared" si="74"/>
        <v>8.2836966211542897</v>
      </c>
      <c r="AE395">
        <f t="shared" si="79"/>
        <v>9.9008840009085723</v>
      </c>
      <c r="AF395">
        <f t="shared" si="80"/>
        <v>9.8139797182195139</v>
      </c>
    </row>
    <row r="396" spans="1:32">
      <c r="A396" s="1">
        <v>3</v>
      </c>
      <c r="B396">
        <v>0.21249999999999999</v>
      </c>
      <c r="D396" s="1">
        <v>4</v>
      </c>
      <c r="E396" s="1">
        <v>0.22500000000000001</v>
      </c>
      <c r="G396" s="1">
        <v>2.1438902021262779E-2</v>
      </c>
      <c r="H396" s="1">
        <v>2.141295839905371E-2</v>
      </c>
      <c r="J396" s="1">
        <v>6.1400147324000003E-2</v>
      </c>
      <c r="K396" s="1">
        <v>5.525056968E-2</v>
      </c>
      <c r="M396" s="3">
        <f t="shared" si="75"/>
        <v>9.8446349781754261E-2</v>
      </c>
      <c r="N396">
        <f t="shared" si="76"/>
        <v>0.10055450935968457</v>
      </c>
      <c r="P396" s="3">
        <v>1.9599999999999999E-2</v>
      </c>
      <c r="Q396" s="3">
        <v>2.2599999999999999E-2</v>
      </c>
      <c r="S396">
        <f t="shared" si="81"/>
        <v>5.0227729480486873</v>
      </c>
      <c r="T396">
        <f t="shared" si="82"/>
        <v>4.4493145734373707</v>
      </c>
      <c r="V396">
        <f t="shared" si="83"/>
        <v>7.5464051575117501E-3</v>
      </c>
      <c r="W396">
        <f t="shared" si="84"/>
        <v>1.5607169241885722E-2</v>
      </c>
      <c r="Y396">
        <f t="shared" si="77"/>
        <v>1.0938215316970805</v>
      </c>
      <c r="Z396">
        <f t="shared" si="78"/>
        <v>0.94747603535635894</v>
      </c>
      <c r="AB396">
        <f t="shared" si="73"/>
        <v>9.5207451777821177</v>
      </c>
      <c r="AC396">
        <f t="shared" si="74"/>
        <v>9.7743368208671377</v>
      </c>
      <c r="AE396">
        <f t="shared" si="79"/>
        <v>9.9221070637234732</v>
      </c>
      <c r="AF396">
        <f t="shared" si="80"/>
        <v>9.9531364682161243</v>
      </c>
    </row>
    <row r="397" spans="1:32">
      <c r="A397" s="1">
        <v>3</v>
      </c>
      <c r="B397">
        <v>0.21249999999999999</v>
      </c>
      <c r="D397" s="1">
        <v>4</v>
      </c>
      <c r="E397" s="1">
        <v>0.22500000000000001</v>
      </c>
      <c r="G397" s="1">
        <v>-2.8830859725278409E-3</v>
      </c>
      <c r="H397" s="1">
        <v>4.9639601572583139E-3</v>
      </c>
      <c r="J397" s="1">
        <v>2.272933003316</v>
      </c>
      <c r="K397" s="1">
        <v>2.2815997533200001</v>
      </c>
      <c r="M397" s="3">
        <f t="shared" si="75"/>
        <v>0.82751663911449069</v>
      </c>
      <c r="N397">
        <f t="shared" si="76"/>
        <v>0.83718790449241942</v>
      </c>
      <c r="P397" s="3">
        <v>2.5499999999999998E-2</v>
      </c>
      <c r="Q397" s="3">
        <v>2.3900000000000001E-2</v>
      </c>
      <c r="S397">
        <f t="shared" si="81"/>
        <v>32.451632906450619</v>
      </c>
      <c r="T397">
        <f t="shared" si="82"/>
        <v>35.02878261474558</v>
      </c>
      <c r="V397">
        <f t="shared" si="83"/>
        <v>1.0381978140224619E-7</v>
      </c>
      <c r="W397">
        <f t="shared" si="84"/>
        <v>6.5637068176763986E-8</v>
      </c>
      <c r="Y397">
        <f t="shared" si="77"/>
        <v>-0.11306219500109181</v>
      </c>
      <c r="Z397">
        <f t="shared" si="78"/>
        <v>0.20769707770955287</v>
      </c>
      <c r="AB397">
        <f t="shared" si="73"/>
        <v>2.5327592947326812E-4</v>
      </c>
      <c r="AC397">
        <f t="shared" si="74"/>
        <v>9.7251794882477986E-3</v>
      </c>
      <c r="AE397">
        <f t="shared" si="79"/>
        <v>8.1066348252874416</v>
      </c>
      <c r="AF397">
        <f t="shared" si="80"/>
        <v>8.6348607721405486</v>
      </c>
    </row>
    <row r="398" spans="1:32">
      <c r="A398" s="1">
        <v>2</v>
      </c>
      <c r="B398">
        <v>0.15</v>
      </c>
      <c r="D398" s="1">
        <v>2</v>
      </c>
      <c r="E398" s="1">
        <v>0.15</v>
      </c>
      <c r="G398" s="1">
        <v>1.4851676935606978E-2</v>
      </c>
      <c r="H398" s="1">
        <v>6.1423425372417384E-3</v>
      </c>
      <c r="J398" s="1">
        <v>2.2063618042959998</v>
      </c>
      <c r="K398" s="1">
        <v>2.2216359971699999</v>
      </c>
      <c r="M398" s="3">
        <f t="shared" si="75"/>
        <v>0.7904044937438689</v>
      </c>
      <c r="N398">
        <f t="shared" si="76"/>
        <v>0.79259277990241384</v>
      </c>
      <c r="P398" s="3">
        <v>2.0799999999999999E-2</v>
      </c>
      <c r="Q398" s="3">
        <v>2.3300000000000001E-2</v>
      </c>
      <c r="S398">
        <f t="shared" si="81"/>
        <v>38.000216045378316</v>
      </c>
      <c r="T398">
        <f t="shared" si="82"/>
        <v>34.016857506541363</v>
      </c>
      <c r="V398">
        <f t="shared" si="83"/>
        <v>4.027013130179745E-8</v>
      </c>
      <c r="W398">
        <f t="shared" si="84"/>
        <v>7.8258999944672072E-8</v>
      </c>
      <c r="Y398">
        <f t="shared" si="77"/>
        <v>0.71402292959648939</v>
      </c>
      <c r="Z398">
        <f t="shared" si="78"/>
        <v>0.26361985138376559</v>
      </c>
      <c r="AB398">
        <f t="shared" si="73"/>
        <v>6.5298414441146262</v>
      </c>
      <c r="AC398">
        <f t="shared" si="74"/>
        <v>4.0547518413294251E-2</v>
      </c>
      <c r="AE398">
        <f t="shared" si="79"/>
        <v>9.7074243172143397</v>
      </c>
      <c r="AF398">
        <f t="shared" si="80"/>
        <v>8.8419562217211265</v>
      </c>
    </row>
    <row r="399" spans="1:32">
      <c r="A399" s="1">
        <v>1</v>
      </c>
      <c r="B399">
        <v>0.05</v>
      </c>
      <c r="D399" s="1">
        <v>4</v>
      </c>
      <c r="E399" s="1">
        <v>0.22500000000000001</v>
      </c>
      <c r="G399" s="1">
        <v>1.3066428174147679E-2</v>
      </c>
      <c r="H399" s="1">
        <v>1.6187933463092243E-2</v>
      </c>
      <c r="J399" s="1">
        <v>1.1183170736000001</v>
      </c>
      <c r="K399" s="1">
        <v>1.1407886443499999</v>
      </c>
      <c r="M399" s="3">
        <f t="shared" si="75"/>
        <v>0.3937945005913826</v>
      </c>
      <c r="N399">
        <f t="shared" si="76"/>
        <v>0.46065885927103073</v>
      </c>
      <c r="P399" s="3">
        <v>2.18E-2</v>
      </c>
      <c r="Q399" s="3">
        <v>2.3400000000000001E-2</v>
      </c>
      <c r="S399">
        <f t="shared" si="81"/>
        <v>18.0639679170359</v>
      </c>
      <c r="T399">
        <f t="shared" si="82"/>
        <v>19.686276037223536</v>
      </c>
      <c r="V399">
        <f t="shared" si="83"/>
        <v>3.4899594788108318E-6</v>
      </c>
      <c r="W399">
        <f t="shared" si="84"/>
        <v>2.0831375000670834E-6</v>
      </c>
      <c r="Y399">
        <f t="shared" si="77"/>
        <v>0.59937743918108621</v>
      </c>
      <c r="Z399">
        <f t="shared" si="78"/>
        <v>0.69179202833727538</v>
      </c>
      <c r="AB399">
        <f t="shared" si="73"/>
        <v>3.7205530043414332</v>
      </c>
      <c r="AC399">
        <f t="shared" si="74"/>
        <v>6.0187004858883597</v>
      </c>
      <c r="AE399">
        <f t="shared" si="79"/>
        <v>9.5554007837806125</v>
      </c>
      <c r="AF399">
        <f t="shared" si="80"/>
        <v>9.6799511064839479</v>
      </c>
    </row>
    <row r="400" spans="1:32">
      <c r="A400" s="1">
        <v>1</v>
      </c>
      <c r="B400">
        <v>0.05</v>
      </c>
      <c r="D400" s="1">
        <v>1</v>
      </c>
      <c r="E400" s="1">
        <v>0.05</v>
      </c>
      <c r="G400" s="1">
        <v>3.6348894220856187E-3</v>
      </c>
      <c r="H400" s="1">
        <v>6.0969496838299145E-3</v>
      </c>
      <c r="J400" s="1">
        <v>0.95022165681199999</v>
      </c>
      <c r="K400" s="1">
        <v>0.95948342803999997</v>
      </c>
      <c r="M400" s="3">
        <f t="shared" si="75"/>
        <v>0.33461884874469522</v>
      </c>
      <c r="N400">
        <f t="shared" si="76"/>
        <v>0.33852679257460999</v>
      </c>
      <c r="P400" s="3">
        <v>2.0799999999999999E-2</v>
      </c>
      <c r="Q400" s="3">
        <v>2.29E-2</v>
      </c>
      <c r="S400">
        <f t="shared" si="81"/>
        <v>16.087444651187273</v>
      </c>
      <c r="T400">
        <f t="shared" si="82"/>
        <v>14.782829370070305</v>
      </c>
      <c r="V400">
        <f t="shared" si="83"/>
        <v>6.9948236734362746E-6</v>
      </c>
      <c r="W400">
        <f t="shared" si="84"/>
        <v>1.1618594597570753E-5</v>
      </c>
      <c r="Y400">
        <f t="shared" si="77"/>
        <v>0.17475429913873167</v>
      </c>
      <c r="Z400">
        <f t="shared" si="78"/>
        <v>0.26624234427204868</v>
      </c>
      <c r="AB400">
        <f t="shared" si="73"/>
        <v>3.4524732635886576E-3</v>
      </c>
      <c r="AC400">
        <f t="shared" si="74"/>
        <v>4.3019012431320031E-2</v>
      </c>
      <c r="AE400">
        <f t="shared" si="79"/>
        <v>8.4848557372962308</v>
      </c>
      <c r="AF400">
        <f t="shared" si="80"/>
        <v>8.8505542572075324</v>
      </c>
    </row>
    <row r="401" spans="1:32">
      <c r="A401" s="1">
        <v>3</v>
      </c>
      <c r="B401">
        <v>0.21249999999999999</v>
      </c>
      <c r="D401" s="1">
        <v>4</v>
      </c>
      <c r="E401" s="1">
        <v>0.22500000000000001</v>
      </c>
      <c r="G401" s="1">
        <v>1.8211104721281502E-2</v>
      </c>
      <c r="H401" s="1">
        <v>1.5072929334592361E-2</v>
      </c>
      <c r="J401" s="1">
        <v>0.1053635502</v>
      </c>
      <c r="K401" s="1">
        <v>9.913141935E-2</v>
      </c>
      <c r="M401" s="3">
        <f t="shared" si="75"/>
        <v>0.11202488497376051</v>
      </c>
      <c r="N401">
        <f t="shared" si="76"/>
        <v>0.11306811622819746</v>
      </c>
      <c r="P401" s="3">
        <v>2.1899999999999999E-2</v>
      </c>
      <c r="Q401" s="3">
        <v>2.2599999999999999E-2</v>
      </c>
      <c r="S401">
        <f t="shared" si="81"/>
        <v>5.1152915513132653</v>
      </c>
      <c r="T401">
        <f t="shared" si="82"/>
        <v>5.0030139923981176</v>
      </c>
      <c r="V401">
        <f t="shared" si="83"/>
        <v>6.7640989659318463E-3</v>
      </c>
      <c r="W401">
        <f t="shared" si="84"/>
        <v>7.7268763448340083E-3</v>
      </c>
      <c r="Y401">
        <f t="shared" si="77"/>
        <v>0.83155729320920102</v>
      </c>
      <c r="Z401">
        <f t="shared" si="78"/>
        <v>0.66694377586691866</v>
      </c>
      <c r="AB401">
        <f t="shared" si="73"/>
        <v>8.6317008354109301</v>
      </c>
      <c r="AC401">
        <f t="shared" si="74"/>
        <v>5.4166891165363813</v>
      </c>
      <c r="AE401">
        <f t="shared" si="79"/>
        <v>9.8397843538156202</v>
      </c>
      <c r="AF401">
        <f t="shared" si="80"/>
        <v>9.648178447863252</v>
      </c>
    </row>
    <row r="402" spans="1:32">
      <c r="A402" s="1">
        <v>2</v>
      </c>
      <c r="B402">
        <v>0.15</v>
      </c>
      <c r="D402" s="1">
        <v>2</v>
      </c>
      <c r="E402" s="1">
        <v>0.15</v>
      </c>
      <c r="G402" s="1">
        <v>-9.8394228968804905E-3</v>
      </c>
      <c r="H402" s="1">
        <v>7.5256906867139746E-3</v>
      </c>
      <c r="J402" s="1">
        <v>1.934131976492</v>
      </c>
      <c r="K402" s="1">
        <v>1.94065939274</v>
      </c>
      <c r="M402" s="3">
        <f t="shared" si="75"/>
        <v>0.69143085119837311</v>
      </c>
      <c r="N402">
        <f t="shared" si="76"/>
        <v>0.69939502780890461</v>
      </c>
      <c r="P402" s="3">
        <v>2.18E-2</v>
      </c>
      <c r="Q402" s="3">
        <v>2.3400000000000001E-2</v>
      </c>
      <c r="S402">
        <f t="shared" si="81"/>
        <v>31.717011522861153</v>
      </c>
      <c r="T402">
        <f t="shared" si="82"/>
        <v>29.888676402089938</v>
      </c>
      <c r="V402">
        <f t="shared" si="83"/>
        <v>1.1910935618457582E-7</v>
      </c>
      <c r="W402">
        <f t="shared" si="84"/>
        <v>1.7008238480867068E-7</v>
      </c>
      <c r="Y402">
        <f t="shared" si="77"/>
        <v>-0.45134967416882982</v>
      </c>
      <c r="Z402">
        <f t="shared" si="78"/>
        <v>0.32161071310743478</v>
      </c>
      <c r="AB402">
        <f t="shared" si="73"/>
        <v>0.9377373327456916</v>
      </c>
      <c r="AC402">
        <f t="shared" si="74"/>
        <v>0.13256137337113022</v>
      </c>
      <c r="AE402">
        <f t="shared" si="79"/>
        <v>9.3090262665538344</v>
      </c>
      <c r="AF402">
        <f t="shared" si="80"/>
        <v>9.0146610140206782</v>
      </c>
    </row>
    <row r="403" spans="1:32">
      <c r="A403" s="1">
        <v>3</v>
      </c>
      <c r="B403">
        <v>0.21249999999999999</v>
      </c>
      <c r="D403" s="1">
        <v>4</v>
      </c>
      <c r="E403" s="1">
        <v>0.22500000000000001</v>
      </c>
      <c r="G403" s="1">
        <v>2.4816589539074042E-2</v>
      </c>
      <c r="H403" s="1">
        <v>2.076519017007496E-2</v>
      </c>
      <c r="J403" s="1">
        <v>0.48951097861600001</v>
      </c>
      <c r="K403" s="1">
        <v>0.48569493696999999</v>
      </c>
      <c r="M403" s="3">
        <f t="shared" si="75"/>
        <v>0.24227585605169133</v>
      </c>
      <c r="N403">
        <f t="shared" si="76"/>
        <v>0.24382004238002497</v>
      </c>
      <c r="P403" s="3">
        <v>2.52E-2</v>
      </c>
      <c r="Q403" s="3">
        <v>2.2499999999999999E-2</v>
      </c>
      <c r="S403">
        <f t="shared" si="81"/>
        <v>9.6141212718925129</v>
      </c>
      <c r="T403">
        <f t="shared" si="82"/>
        <v>10.836446328001109</v>
      </c>
      <c r="V403">
        <f t="shared" si="83"/>
        <v>1.5354504413476284E-4</v>
      </c>
      <c r="W403">
        <f t="shared" si="84"/>
        <v>7.4881611037330505E-5</v>
      </c>
      <c r="Y403">
        <f t="shared" si="77"/>
        <v>0.98478529916960489</v>
      </c>
      <c r="Z403">
        <f t="shared" si="78"/>
        <v>0.92289734089222053</v>
      </c>
      <c r="AB403">
        <f t="shared" si="73"/>
        <v>10</v>
      </c>
      <c r="AC403">
        <f t="shared" si="74"/>
        <v>9.5917755426284312</v>
      </c>
      <c r="AE403">
        <f t="shared" si="79"/>
        <v>9.9866831136865404</v>
      </c>
      <c r="AF403">
        <f t="shared" si="80"/>
        <v>9.9303067893462664</v>
      </c>
    </row>
    <row r="404" spans="1:32">
      <c r="A404" s="1">
        <v>3</v>
      </c>
      <c r="B404">
        <v>0.21249999999999999</v>
      </c>
      <c r="D404" s="1">
        <v>4</v>
      </c>
      <c r="E404" s="1">
        <v>0.22500000000000001</v>
      </c>
      <c r="G404" s="1">
        <v>1.77915646336269E-2</v>
      </c>
      <c r="H404" s="1">
        <v>1.4395027014279296E-2</v>
      </c>
      <c r="J404" s="1">
        <v>0.29431828514800001</v>
      </c>
      <c r="K404" s="1">
        <v>0.28900705976000002</v>
      </c>
      <c r="M404" s="3">
        <f t="shared" si="75"/>
        <v>0.17486994992720897</v>
      </c>
      <c r="N404">
        <f t="shared" si="76"/>
        <v>0.17613402892475979</v>
      </c>
      <c r="P404" s="3">
        <v>2.4299999999999999E-2</v>
      </c>
      <c r="Q404" s="3">
        <v>2.18E-2</v>
      </c>
      <c r="S404">
        <f t="shared" si="81"/>
        <v>7.1962942356876125</v>
      </c>
      <c r="T404">
        <f t="shared" si="82"/>
        <v>8.079542611227513</v>
      </c>
      <c r="V404">
        <f t="shared" si="83"/>
        <v>8.7299448651783219E-4</v>
      </c>
      <c r="W404">
        <f t="shared" si="84"/>
        <v>4.3587461623850727E-4</v>
      </c>
      <c r="Y404">
        <f t="shared" si="77"/>
        <v>0.73216315364719753</v>
      </c>
      <c r="Z404">
        <f t="shared" si="78"/>
        <v>0.66032234010455482</v>
      </c>
      <c r="AB404">
        <f t="shared" si="73"/>
        <v>6.9230020732054998</v>
      </c>
      <c r="AC404">
        <f t="shared" si="74"/>
        <v>5.2522195455184155</v>
      </c>
      <c r="AE404">
        <f t="shared" si="79"/>
        <v>9.7292157381640898</v>
      </c>
      <c r="AF404">
        <f t="shared" si="80"/>
        <v>9.6395119812490613</v>
      </c>
    </row>
    <row r="405" spans="1:32">
      <c r="A405" s="1">
        <v>3</v>
      </c>
      <c r="B405">
        <v>0.21249999999999999</v>
      </c>
      <c r="D405" s="1">
        <v>4</v>
      </c>
      <c r="E405" s="1">
        <v>0.22500000000000001</v>
      </c>
      <c r="G405" s="1">
        <v>2.0621957129474157E-2</v>
      </c>
      <c r="H405" s="1">
        <v>1.62254518456336E-2</v>
      </c>
      <c r="J405" s="1">
        <v>6.3231095564000001E-2</v>
      </c>
      <c r="K405" s="1">
        <v>5.597325333E-2</v>
      </c>
      <c r="M405" s="3">
        <f t="shared" si="75"/>
        <v>9.878435089782471E-2</v>
      </c>
      <c r="N405">
        <f t="shared" si="76"/>
        <v>9.9066235058544547E-2</v>
      </c>
      <c r="P405" s="3">
        <v>2.41E-2</v>
      </c>
      <c r="Q405" s="3">
        <v>2.2499999999999999E-2</v>
      </c>
      <c r="S405">
        <f t="shared" si="81"/>
        <v>4.09893572190144</v>
      </c>
      <c r="T405">
        <f t="shared" si="82"/>
        <v>4.4029437803797578</v>
      </c>
      <c r="V405">
        <f t="shared" si="83"/>
        <v>2.5507304275238597E-2</v>
      </c>
      <c r="W405">
        <f t="shared" si="84"/>
        <v>1.6618200571095046E-2</v>
      </c>
      <c r="Y405">
        <f t="shared" si="77"/>
        <v>0.85568286844291108</v>
      </c>
      <c r="Z405">
        <f t="shared" si="78"/>
        <v>0.7211311931392711</v>
      </c>
      <c r="AB405">
        <f t="shared" si="73"/>
        <v>8.9350358347613739</v>
      </c>
      <c r="AC405">
        <f t="shared" si="74"/>
        <v>6.6866412776221509</v>
      </c>
      <c r="AE405">
        <f t="shared" si="79"/>
        <v>9.8646256742036904</v>
      </c>
      <c r="AF405">
        <f t="shared" si="80"/>
        <v>9.716028563484242</v>
      </c>
    </row>
    <row r="406" spans="1:32">
      <c r="A406" s="1">
        <v>3</v>
      </c>
      <c r="B406">
        <v>0.21249999999999999</v>
      </c>
      <c r="D406" s="1">
        <v>4</v>
      </c>
      <c r="E406" s="1">
        <v>0.22500000000000001</v>
      </c>
      <c r="G406" s="1">
        <v>-1.240466970687488E-2</v>
      </c>
      <c r="H406" s="1">
        <v>1.0658658998968999E-2</v>
      </c>
      <c r="J406" s="1">
        <v>7.9359273967600004</v>
      </c>
      <c r="K406" s="1">
        <v>7.9578698730499999</v>
      </c>
      <c r="M406" s="3">
        <f t="shared" si="75"/>
        <v>2.7120075756843751</v>
      </c>
      <c r="N406">
        <f t="shared" si="76"/>
        <v>2.7311761773496563</v>
      </c>
      <c r="P406" s="3">
        <v>2.4299999999999999E-2</v>
      </c>
      <c r="Q406" s="3">
        <v>2.6700000000000002E-2</v>
      </c>
      <c r="S406">
        <f t="shared" si="81"/>
        <v>111.6052500281636</v>
      </c>
      <c r="T406">
        <f t="shared" si="82"/>
        <v>102.2912425973654</v>
      </c>
      <c r="V406">
        <f t="shared" si="83"/>
        <v>6.2746816025700812E-11</v>
      </c>
      <c r="W406">
        <f t="shared" si="84"/>
        <v>1.0584460242589335E-10</v>
      </c>
      <c r="Y406">
        <f t="shared" si="77"/>
        <v>-0.51048023485081817</v>
      </c>
      <c r="Z406">
        <f t="shared" si="78"/>
        <v>0.39920071157187259</v>
      </c>
      <c r="AB406">
        <f t="shared" si="73"/>
        <v>1.7954831789689778</v>
      </c>
      <c r="AC406">
        <f t="shared" si="74"/>
        <v>0.46977742999793715</v>
      </c>
      <c r="AE406">
        <f t="shared" si="79"/>
        <v>9.4159578628305773</v>
      </c>
      <c r="AF406">
        <f t="shared" si="80"/>
        <v>9.2023826134844864</v>
      </c>
    </row>
    <row r="407" spans="1:32">
      <c r="A407" s="1">
        <v>3</v>
      </c>
      <c r="B407">
        <v>0.21249999999999999</v>
      </c>
      <c r="D407" s="1">
        <v>4</v>
      </c>
      <c r="E407" s="1">
        <v>0.22500000000000001</v>
      </c>
      <c r="G407" s="1">
        <v>-2.5186255400858597E-2</v>
      </c>
      <c r="H407" s="1">
        <v>2.7351810007549611E-2</v>
      </c>
      <c r="J407" s="1">
        <v>0.83296877120000001</v>
      </c>
      <c r="K407" s="1">
        <v>0.83071014934999998</v>
      </c>
      <c r="M407" s="3">
        <f t="shared" si="75"/>
        <v>0.3400941719330472</v>
      </c>
      <c r="N407">
        <f t="shared" si="76"/>
        <v>0.36102065311918324</v>
      </c>
      <c r="P407" s="3">
        <v>2.4E-2</v>
      </c>
      <c r="Q407" s="3">
        <v>2.3099999999999999E-2</v>
      </c>
      <c r="S407">
        <f t="shared" si="81"/>
        <v>14.1705904972103</v>
      </c>
      <c r="T407">
        <f t="shared" si="82"/>
        <v>15.628599702129145</v>
      </c>
      <c r="V407">
        <f t="shared" si="83"/>
        <v>1.497514936547549E-5</v>
      </c>
      <c r="W407">
        <f t="shared" si="84"/>
        <v>8.3210610283787977E-6</v>
      </c>
      <c r="Y407">
        <f t="shared" si="77"/>
        <v>-1.0494273083691081</v>
      </c>
      <c r="Z407">
        <f t="shared" si="78"/>
        <v>1.1840610392878621</v>
      </c>
      <c r="AB407">
        <f t="shared" si="73"/>
        <v>9.8111493538728993</v>
      </c>
      <c r="AC407">
        <f t="shared" si="74"/>
        <v>8.8000089889516353</v>
      </c>
      <c r="AE407">
        <f t="shared" si="79"/>
        <v>9.9580952774171507</v>
      </c>
      <c r="AF407">
        <f t="shared" si="80"/>
        <v>9.8532518176204462</v>
      </c>
    </row>
    <row r="408" spans="1:32">
      <c r="A408" s="1">
        <v>3</v>
      </c>
      <c r="B408">
        <v>0.21249999999999999</v>
      </c>
      <c r="D408" s="1">
        <v>4</v>
      </c>
      <c r="E408" s="1">
        <v>0.22500000000000001</v>
      </c>
      <c r="G408" s="1">
        <v>8.3836998124947795E-3</v>
      </c>
      <c r="H408" s="1">
        <v>7.1431642758703253E-3</v>
      </c>
      <c r="J408" s="1">
        <v>5.7671783898799998</v>
      </c>
      <c r="K408" s="1">
        <v>5.7796714184500004</v>
      </c>
      <c r="M408" s="3">
        <f t="shared" si="75"/>
        <v>1.9960206965641649</v>
      </c>
      <c r="N408">
        <f t="shared" si="76"/>
        <v>2.003938194241957</v>
      </c>
      <c r="P408" s="3">
        <v>2.6499999999999999E-2</v>
      </c>
      <c r="Q408" s="3">
        <v>2.5399999999999999E-2</v>
      </c>
      <c r="S408">
        <f t="shared" si="81"/>
        <v>75.321535719402448</v>
      </c>
      <c r="T408">
        <f t="shared" si="82"/>
        <v>78.895204497714843</v>
      </c>
      <c r="V408">
        <f t="shared" si="83"/>
        <v>6.6402502139680663E-10</v>
      </c>
      <c r="W408">
        <f t="shared" si="84"/>
        <v>5.0280061991099633E-10</v>
      </c>
      <c r="Y408">
        <f t="shared" si="77"/>
        <v>0.31636603066018038</v>
      </c>
      <c r="Z408">
        <f t="shared" si="78"/>
        <v>0.28122693999489473</v>
      </c>
      <c r="AB408">
        <f t="shared" si="73"/>
        <v>0.12024443014828352</v>
      </c>
      <c r="AC408">
        <f t="shared" si="74"/>
        <v>5.9659433653796133E-2</v>
      </c>
      <c r="AE408">
        <f t="shared" si="79"/>
        <v>9.0003796911883587</v>
      </c>
      <c r="AF408">
        <f t="shared" si="80"/>
        <v>8.8981138427291064</v>
      </c>
    </row>
    <row r="409" spans="1:32">
      <c r="A409" s="1">
        <v>1</v>
      </c>
      <c r="B409">
        <v>0.05</v>
      </c>
      <c r="D409" s="1">
        <v>4</v>
      </c>
      <c r="E409" s="1">
        <v>0.22500000000000001</v>
      </c>
      <c r="G409" s="1">
        <v>2.1475487073182861E-2</v>
      </c>
      <c r="H409" s="1">
        <v>1.3507615266968498E-2</v>
      </c>
      <c r="J409" s="1">
        <v>0.105084709012</v>
      </c>
      <c r="K409" s="1">
        <v>0.10277068014</v>
      </c>
      <c r="M409" s="3">
        <f t="shared" si="75"/>
        <v>5.8853398695060954E-2</v>
      </c>
      <c r="N409">
        <f t="shared" si="76"/>
        <v>0.11375943180232284</v>
      </c>
      <c r="P409" s="3">
        <v>1.9699999999999999E-2</v>
      </c>
      <c r="Q409" s="3">
        <v>2.2599999999999999E-2</v>
      </c>
      <c r="S409">
        <f t="shared" si="81"/>
        <v>2.9874821672619776</v>
      </c>
      <c r="T409">
        <f t="shared" si="82"/>
        <v>5.0336031770939318</v>
      </c>
      <c r="V409">
        <f t="shared" si="83"/>
        <v>0.16795208491475558</v>
      </c>
      <c r="W409">
        <f t="shared" si="84"/>
        <v>7.4495728717972227E-3</v>
      </c>
      <c r="Y409">
        <f t="shared" si="77"/>
        <v>1.0901262473696884</v>
      </c>
      <c r="Z409">
        <f t="shared" si="78"/>
        <v>0.59768209145878315</v>
      </c>
      <c r="AB409">
        <f t="shared" si="73"/>
        <v>9.54654890405115</v>
      </c>
      <c r="AC409">
        <f t="shared" si="74"/>
        <v>3.6788242907886812</v>
      </c>
      <c r="AE409">
        <f t="shared" si="79"/>
        <v>9.9250464071260094</v>
      </c>
      <c r="AF409">
        <f t="shared" si="80"/>
        <v>9.5529404862460847</v>
      </c>
    </row>
    <row r="410" spans="1:32">
      <c r="A410" s="1">
        <v>1</v>
      </c>
      <c r="B410">
        <v>0.05</v>
      </c>
      <c r="D410" s="1">
        <v>4</v>
      </c>
      <c r="E410" s="1">
        <v>0.22500000000000001</v>
      </c>
      <c r="G410" s="1">
        <v>2.1721057973480461E-2</v>
      </c>
      <c r="H410" s="1">
        <v>2.0955992427594824E-2</v>
      </c>
      <c r="J410" s="1">
        <v>4.5094555916E-2</v>
      </c>
      <c r="K410" s="1">
        <v>4.2895972570000003E-2</v>
      </c>
      <c r="M410" s="3">
        <f t="shared" si="75"/>
        <v>3.8938537963160158E-2</v>
      </c>
      <c r="N410">
        <f t="shared" si="76"/>
        <v>9.6283988332531614E-2</v>
      </c>
      <c r="P410" s="3">
        <v>2.4199999999999999E-2</v>
      </c>
      <c r="Q410" s="3">
        <v>2.2200000000000001E-2</v>
      </c>
      <c r="S410">
        <f t="shared" si="81"/>
        <v>1.6090304943454612</v>
      </c>
      <c r="T410">
        <f t="shared" si="82"/>
        <v>4.3371165915554784</v>
      </c>
      <c r="V410">
        <f t="shared" si="83"/>
        <v>4.2730580149639357</v>
      </c>
      <c r="W410">
        <f t="shared" si="84"/>
        <v>1.818754983201756E-2</v>
      </c>
      <c r="Y410">
        <f t="shared" si="77"/>
        <v>0.89756437906944053</v>
      </c>
      <c r="Z410">
        <f t="shared" si="78"/>
        <v>0.94396362286463165</v>
      </c>
      <c r="AB410">
        <f t="shared" si="73"/>
        <v>9.3736681562323607</v>
      </c>
      <c r="AC410">
        <f t="shared" si="74"/>
        <v>9.7498563733387158</v>
      </c>
      <c r="AE410">
        <f t="shared" si="79"/>
        <v>9.9061312175020895</v>
      </c>
      <c r="AF410">
        <f t="shared" si="80"/>
        <v>9.9499105167877442</v>
      </c>
    </row>
    <row r="411" spans="1:32">
      <c r="A411" s="1">
        <v>1</v>
      </c>
      <c r="B411">
        <v>0.05</v>
      </c>
      <c r="D411" s="1">
        <v>4</v>
      </c>
      <c r="E411" s="1">
        <v>0.22500000000000001</v>
      </c>
      <c r="G411" s="1">
        <v>1.664072716737456E-2</v>
      </c>
      <c r="H411" s="1">
        <v>1.2776199663953092E-2</v>
      </c>
      <c r="J411" s="1">
        <v>0.115519622532</v>
      </c>
      <c r="K411" s="1">
        <v>0.11722689594000001</v>
      </c>
      <c r="M411" s="3">
        <f t="shared" si="75"/>
        <v>6.0720116566458184E-2</v>
      </c>
      <c r="N411">
        <f t="shared" si="76"/>
        <v>0.1183343652013177</v>
      </c>
      <c r="P411" s="3">
        <v>2.47E-2</v>
      </c>
      <c r="Q411" s="3">
        <v>2.24E-2</v>
      </c>
      <c r="S411">
        <f t="shared" si="81"/>
        <v>2.4583043144315053</v>
      </c>
      <c r="T411">
        <f t="shared" si="82"/>
        <v>5.2827841607731116</v>
      </c>
      <c r="V411">
        <f t="shared" si="83"/>
        <v>0.52326175086256121</v>
      </c>
      <c r="W411">
        <f t="shared" si="84"/>
        <v>5.575733994274204E-3</v>
      </c>
      <c r="Y411">
        <f t="shared" si="77"/>
        <v>0.6737136505009943</v>
      </c>
      <c r="Z411">
        <f t="shared" si="78"/>
        <v>0.57036605642647731</v>
      </c>
      <c r="AB411">
        <f t="shared" si="73"/>
        <v>5.5833168236624235</v>
      </c>
      <c r="AC411">
        <f t="shared" si="74"/>
        <v>3.0261823190175772</v>
      </c>
      <c r="AE411">
        <f t="shared" si="79"/>
        <v>9.6569506938658076</v>
      </c>
      <c r="AF411">
        <f t="shared" si="80"/>
        <v>9.512307343837282</v>
      </c>
    </row>
    <row r="412" spans="1:32">
      <c r="A412" s="1">
        <v>2</v>
      </c>
      <c r="B412">
        <v>0.15</v>
      </c>
      <c r="D412" s="1">
        <v>2</v>
      </c>
      <c r="E412" s="1">
        <v>0.15</v>
      </c>
      <c r="G412" s="1">
        <v>2.6486811627095274E-2</v>
      </c>
      <c r="H412" s="1">
        <v>1.4943919067909529E-2</v>
      </c>
      <c r="J412" s="1">
        <v>0.97670889916400006</v>
      </c>
      <c r="K412" s="1">
        <v>0.97607039598000001</v>
      </c>
      <c r="M412" s="3">
        <f t="shared" si="75"/>
        <v>0.38439857026369845</v>
      </c>
      <c r="N412">
        <f t="shared" si="76"/>
        <v>0.38033810501596982</v>
      </c>
      <c r="P412" s="3">
        <v>2.4199999999999999E-2</v>
      </c>
      <c r="Q412" s="3">
        <v>2.2800000000000001E-2</v>
      </c>
      <c r="S412">
        <f t="shared" si="81"/>
        <v>15.884238440648696</v>
      </c>
      <c r="T412">
        <f t="shared" si="82"/>
        <v>16.681495834033765</v>
      </c>
      <c r="V412">
        <f t="shared" si="83"/>
        <v>7.5491969796708304E-6</v>
      </c>
      <c r="W412">
        <f t="shared" si="84"/>
        <v>5.6271600988488253E-6</v>
      </c>
      <c r="Y412">
        <f t="shared" si="77"/>
        <v>1.0944963482270775</v>
      </c>
      <c r="Z412">
        <f t="shared" si="78"/>
        <v>0.65543504683813725</v>
      </c>
      <c r="AB412">
        <f t="shared" si="73"/>
        <v>9.5160009542558779</v>
      </c>
      <c r="AC412">
        <f t="shared" si="74"/>
        <v>5.1300343661196148</v>
      </c>
      <c r="AE412">
        <f t="shared" si="79"/>
        <v>9.9215713662231177</v>
      </c>
      <c r="AF412">
        <f t="shared" si="80"/>
        <v>9.633059319748714</v>
      </c>
    </row>
    <row r="413" spans="1:32">
      <c r="A413" s="1">
        <v>3</v>
      </c>
      <c r="B413">
        <v>0.21249999999999999</v>
      </c>
      <c r="D413" s="1">
        <v>4</v>
      </c>
      <c r="E413" s="1">
        <v>0.22500000000000001</v>
      </c>
      <c r="G413" s="1">
        <v>-3.452211069565022E-2</v>
      </c>
      <c r="H413" s="1">
        <v>6.4858243800630464E-3</v>
      </c>
      <c r="J413" s="1">
        <v>10.895670582508</v>
      </c>
      <c r="K413" s="1">
        <v>10.91479148746</v>
      </c>
      <c r="M413" s="3">
        <f t="shared" si="75"/>
        <v>3.6912161572707833</v>
      </c>
      <c r="N413">
        <f t="shared" si="76"/>
        <v>3.7154257706133542</v>
      </c>
      <c r="P413" s="3">
        <v>2.9700000000000001E-2</v>
      </c>
      <c r="Q413" s="3">
        <v>2.8400000000000002E-2</v>
      </c>
      <c r="S413">
        <f t="shared" si="81"/>
        <v>124.28337229867957</v>
      </c>
      <c r="T413">
        <f t="shared" si="82"/>
        <v>130.82485107793499</v>
      </c>
      <c r="V413">
        <f t="shared" si="83"/>
        <v>3.2901922005082665E-11</v>
      </c>
      <c r="W413">
        <f t="shared" si="84"/>
        <v>2.4185660232569485E-11</v>
      </c>
      <c r="Y413">
        <f t="shared" si="77"/>
        <v>-1.1623606294831723</v>
      </c>
      <c r="Z413">
        <f t="shared" si="78"/>
        <v>0.22837409788954388</v>
      </c>
      <c r="AB413">
        <f t="shared" si="73"/>
        <v>8.9888565759552979</v>
      </c>
      <c r="AC413">
        <f t="shared" si="74"/>
        <v>1.7175203092612765E-2</v>
      </c>
      <c r="AE413">
        <f t="shared" si="79"/>
        <v>9.8693182170480398</v>
      </c>
      <c r="AF413">
        <f t="shared" si="80"/>
        <v>8.7172936896769233</v>
      </c>
    </row>
    <row r="414" spans="1:32">
      <c r="A414" s="1">
        <v>3</v>
      </c>
      <c r="B414">
        <v>0.21249999999999999</v>
      </c>
      <c r="D414" s="1">
        <v>4</v>
      </c>
      <c r="E414" s="1">
        <v>0.22500000000000001</v>
      </c>
      <c r="G414" s="1">
        <v>2.045190377817048E-2</v>
      </c>
      <c r="H414" s="1">
        <v>1.4129625107872057E-2</v>
      </c>
      <c r="J414" s="1">
        <v>0.290933453284</v>
      </c>
      <c r="K414" s="1">
        <v>0.28558839087999999</v>
      </c>
      <c r="M414" s="3">
        <f t="shared" si="75"/>
        <v>0.1746284523540568</v>
      </c>
      <c r="N414">
        <f t="shared" si="76"/>
        <v>0.17490600532929068</v>
      </c>
      <c r="P414" s="3">
        <v>1.9699999999999999E-2</v>
      </c>
      <c r="Q414" s="3">
        <v>2.2200000000000001E-2</v>
      </c>
      <c r="S414">
        <f t="shared" si="81"/>
        <v>8.864388444368366</v>
      </c>
      <c r="T414">
        <f t="shared" si="82"/>
        <v>7.8786488887067874</v>
      </c>
      <c r="V414">
        <f t="shared" si="83"/>
        <v>2.4991763417598917E-4</v>
      </c>
      <c r="W414">
        <f t="shared" si="84"/>
        <v>5.0695445786668185E-4</v>
      </c>
      <c r="Y414">
        <f t="shared" si="77"/>
        <v>1.038167704475659</v>
      </c>
      <c r="Z414">
        <f t="shared" si="78"/>
        <v>0.63646959945369619</v>
      </c>
      <c r="AB414">
        <f t="shared" si="73"/>
        <v>9.8780591671301003</v>
      </c>
      <c r="AC414">
        <f t="shared" si="74"/>
        <v>4.6518142863987775</v>
      </c>
      <c r="AE414">
        <f t="shared" si="79"/>
        <v>9.9674649707297256</v>
      </c>
      <c r="AF414">
        <f t="shared" si="80"/>
        <v>9.6075553293970621</v>
      </c>
    </row>
    <row r="415" spans="1:32">
      <c r="A415" s="1">
        <v>3</v>
      </c>
      <c r="B415">
        <v>0.21249999999999999</v>
      </c>
      <c r="D415" s="1">
        <v>4</v>
      </c>
      <c r="E415" s="1">
        <v>0.22500000000000001</v>
      </c>
      <c r="G415" s="1">
        <v>6.9383264429510568E-3</v>
      </c>
      <c r="H415" s="1">
        <v>1.2459557185009882E-2</v>
      </c>
      <c r="J415" s="1">
        <v>0.79472365505200004</v>
      </c>
      <c r="K415" s="1">
        <v>0.79110646729</v>
      </c>
      <c r="M415" s="3">
        <f t="shared" si="75"/>
        <v>0.33805399383165041</v>
      </c>
      <c r="N415">
        <f t="shared" si="76"/>
        <v>0.34285534149166996</v>
      </c>
      <c r="P415" s="3">
        <v>2.4899999999999999E-2</v>
      </c>
      <c r="Q415" s="3">
        <v>2.2499999999999999E-2</v>
      </c>
      <c r="S415">
        <f t="shared" si="81"/>
        <v>13.576465615728933</v>
      </c>
      <c r="T415">
        <f t="shared" si="82"/>
        <v>15.238015177407554</v>
      </c>
      <c r="V415">
        <f t="shared" si="83"/>
        <v>1.9363253580145286E-5</v>
      </c>
      <c r="W415">
        <f t="shared" si="84"/>
        <v>9.685647259973537E-6</v>
      </c>
      <c r="Y415">
        <f t="shared" si="77"/>
        <v>0.27864764831128741</v>
      </c>
      <c r="Z415">
        <f t="shared" si="78"/>
        <v>0.55375809711155033</v>
      </c>
      <c r="AB415">
        <f t="shared" si="73"/>
        <v>5.6467243975591185E-2</v>
      </c>
      <c r="AC415">
        <f t="shared" si="74"/>
        <v>2.6530948308875719</v>
      </c>
      <c r="AE415">
        <f t="shared" si="79"/>
        <v>8.8901107642282504</v>
      </c>
      <c r="AF415">
        <f t="shared" si="80"/>
        <v>9.4866401791580746</v>
      </c>
    </row>
    <row r="416" spans="1:32">
      <c r="A416" s="1">
        <v>3</v>
      </c>
      <c r="B416">
        <v>0.21249999999999999</v>
      </c>
      <c r="D416" s="1">
        <v>4</v>
      </c>
      <c r="E416" s="1">
        <v>0.22500000000000001</v>
      </c>
      <c r="G416" s="1">
        <v>1.9186307271717738E-2</v>
      </c>
      <c r="H416" s="1">
        <v>2.0252721599498986E-2</v>
      </c>
      <c r="J416" s="1">
        <v>4.3990349307999999E-2</v>
      </c>
      <c r="K416" s="1">
        <v>3.6695529960000001E-2</v>
      </c>
      <c r="M416" s="3">
        <f t="shared" si="75"/>
        <v>9.1892218859905908E-2</v>
      </c>
      <c r="N416">
        <f t="shared" si="76"/>
        <v>9.3982750519833E-2</v>
      </c>
      <c r="P416" s="3">
        <v>2.2700000000000001E-2</v>
      </c>
      <c r="Q416" s="3">
        <v>2.2499999999999999E-2</v>
      </c>
      <c r="S416">
        <f t="shared" si="81"/>
        <v>4.0481153682777933</v>
      </c>
      <c r="T416">
        <f t="shared" si="82"/>
        <v>4.1770111342148004</v>
      </c>
      <c r="V416">
        <f t="shared" si="83"/>
        <v>2.7484994445913982E-2</v>
      </c>
      <c r="W416">
        <f t="shared" si="84"/>
        <v>2.2782701517295546E-2</v>
      </c>
      <c r="Y416">
        <f t="shared" si="77"/>
        <v>0.84521177408448178</v>
      </c>
      <c r="Z416">
        <f t="shared" si="78"/>
        <v>0.90012095997773278</v>
      </c>
      <c r="AB416">
        <f t="shared" si="73"/>
        <v>8.8082555324916783</v>
      </c>
      <c r="AC416">
        <f t="shared" si="74"/>
        <v>9.3971775152053212</v>
      </c>
      <c r="AE416">
        <f t="shared" si="79"/>
        <v>9.8539310765814321</v>
      </c>
      <c r="AF416">
        <f t="shared" si="80"/>
        <v>9.9086017493697831</v>
      </c>
    </row>
    <row r="417" spans="1:32">
      <c r="A417" s="1">
        <v>4</v>
      </c>
      <c r="B417">
        <v>0.26250000000000001</v>
      </c>
      <c r="D417" s="1">
        <v>4</v>
      </c>
      <c r="E417" s="1">
        <v>0.22500000000000001</v>
      </c>
      <c r="G417" s="1">
        <v>-7.3604138473045587E-3</v>
      </c>
      <c r="H417" s="1">
        <v>1.006528261481934E-2</v>
      </c>
      <c r="J417" s="1">
        <v>8.1143452680120003</v>
      </c>
      <c r="K417" s="1">
        <v>8.1342524061399999</v>
      </c>
      <c r="M417" s="3">
        <f t="shared" si="75"/>
        <v>2.7898282847215654</v>
      </c>
      <c r="N417">
        <f t="shared" si="76"/>
        <v>2.789772562918273</v>
      </c>
      <c r="P417" s="3">
        <v>2.6599999999999999E-2</v>
      </c>
      <c r="Q417" s="3">
        <v>2.6499999999999999E-2</v>
      </c>
      <c r="S417">
        <f t="shared" si="81"/>
        <v>104.88076258351751</v>
      </c>
      <c r="T417">
        <f t="shared" si="82"/>
        <v>105.27443633653861</v>
      </c>
      <c r="V417">
        <f t="shared" si="83"/>
        <v>9.1101268286567284E-11</v>
      </c>
      <c r="W417">
        <f t="shared" si="84"/>
        <v>8.9076243337853495E-11</v>
      </c>
      <c r="Y417">
        <f t="shared" si="77"/>
        <v>-0.27670728749265261</v>
      </c>
      <c r="Z417">
        <f t="shared" si="78"/>
        <v>0.37982198546488077</v>
      </c>
      <c r="AB417">
        <f t="shared" si="73"/>
        <v>5.4160096659682008E-2</v>
      </c>
      <c r="AC417">
        <f t="shared" si="74"/>
        <v>0.35240249953289426</v>
      </c>
      <c r="AE417">
        <f t="shared" si="79"/>
        <v>8.8840411941486845</v>
      </c>
      <c r="AF417">
        <f t="shared" si="80"/>
        <v>9.1591601993156004</v>
      </c>
    </row>
    <row r="418" spans="1:32">
      <c r="A418" s="1">
        <v>4</v>
      </c>
      <c r="B418">
        <v>0.26250000000000001</v>
      </c>
      <c r="D418" s="1">
        <v>4</v>
      </c>
      <c r="E418" s="1">
        <v>0.22500000000000001</v>
      </c>
      <c r="G418" s="1">
        <v>-4.9042402541362648E-2</v>
      </c>
      <c r="H418" s="1">
        <v>5.9150944520609565E-3</v>
      </c>
      <c r="J418" s="1">
        <v>14.013980473431999</v>
      </c>
      <c r="K418" s="1">
        <v>14.040491787540001</v>
      </c>
      <c r="M418" s="3">
        <f t="shared" si="75"/>
        <v>4.7424793569635453</v>
      </c>
      <c r="N418">
        <f t="shared" si="76"/>
        <v>4.7571356273306877</v>
      </c>
      <c r="P418" s="3">
        <v>3.0700000000000002E-2</v>
      </c>
      <c r="Q418" s="3">
        <v>3.0300000000000001E-2</v>
      </c>
      <c r="S418">
        <f t="shared" si="81"/>
        <v>154.4781549499526</v>
      </c>
      <c r="T418">
        <f t="shared" si="82"/>
        <v>157.00117581949465</v>
      </c>
      <c r="V418">
        <f t="shared" si="83"/>
        <v>8.9227145508370097E-12</v>
      </c>
      <c r="W418">
        <f t="shared" si="84"/>
        <v>8.0962146155199218E-12</v>
      </c>
      <c r="Y418">
        <f t="shared" si="77"/>
        <v>-1.5974723954841252</v>
      </c>
      <c r="Z418">
        <f t="shared" si="78"/>
        <v>0.19521763868187975</v>
      </c>
      <c r="AB418">
        <f t="shared" si="73"/>
        <v>4.3866202820655085</v>
      </c>
      <c r="AC418">
        <f t="shared" si="74"/>
        <v>6.7073177222393742E-3</v>
      </c>
      <c r="AE418">
        <f t="shared" si="79"/>
        <v>9.5931332755316134</v>
      </c>
      <c r="AF418">
        <f t="shared" si="80"/>
        <v>8.5810381106380387</v>
      </c>
    </row>
    <row r="419" spans="1:32">
      <c r="A419" s="1">
        <v>1</v>
      </c>
      <c r="B419">
        <v>0.05</v>
      </c>
      <c r="D419" s="1">
        <v>4</v>
      </c>
      <c r="E419" s="1">
        <v>0.22500000000000001</v>
      </c>
      <c r="G419" s="1">
        <v>2.0136805273197101E-2</v>
      </c>
      <c r="H419" s="1">
        <v>1.7419596504381251E-2</v>
      </c>
      <c r="J419" s="1">
        <v>9.8969883935999994E-2</v>
      </c>
      <c r="K419" s="1">
        <v>9.6249753970000004E-2</v>
      </c>
      <c r="M419" s="3">
        <f t="shared" si="75"/>
        <v>5.6368896403065694E-2</v>
      </c>
      <c r="N419">
        <f t="shared" si="76"/>
        <v>0.11288978349146041</v>
      </c>
      <c r="P419" s="3">
        <v>2.4E-2</v>
      </c>
      <c r="Q419" s="3">
        <v>2.2499999999999999E-2</v>
      </c>
      <c r="S419">
        <f t="shared" si="81"/>
        <v>2.3487040167944038</v>
      </c>
      <c r="T419">
        <f t="shared" si="82"/>
        <v>5.0173237107315742</v>
      </c>
      <c r="V419">
        <f t="shared" si="83"/>
        <v>0.6778113040400584</v>
      </c>
      <c r="W419">
        <f t="shared" si="84"/>
        <v>7.5956810257441845E-3</v>
      </c>
      <c r="Y419">
        <f t="shared" si="77"/>
        <v>0.83903355304987914</v>
      </c>
      <c r="Z419">
        <f t="shared" si="78"/>
        <v>0.77420428908361116</v>
      </c>
      <c r="AB419">
        <f t="shared" si="73"/>
        <v>8.7299765293502691</v>
      </c>
      <c r="AC419">
        <f t="shared" si="74"/>
        <v>7.7395607160896276</v>
      </c>
      <c r="AE419">
        <f t="shared" si="79"/>
        <v>9.8475586573261573</v>
      </c>
      <c r="AF419">
        <f t="shared" si="80"/>
        <v>9.7777111459529173</v>
      </c>
    </row>
    <row r="420" spans="1:32">
      <c r="A420" s="1">
        <v>4</v>
      </c>
      <c r="B420">
        <v>0.26250000000000001</v>
      </c>
      <c r="D420" s="1">
        <v>4</v>
      </c>
      <c r="E420" s="1">
        <v>0.22500000000000001</v>
      </c>
      <c r="G420" s="1">
        <v>1.9662575205265202E-2</v>
      </c>
      <c r="H420" s="1">
        <v>2.0777030284044349E-2</v>
      </c>
      <c r="J420" s="1">
        <v>0.727674305912</v>
      </c>
      <c r="K420" s="1">
        <v>0.73115950889000003</v>
      </c>
      <c r="M420" s="3">
        <f t="shared" si="75"/>
        <v>0.33661229370575513</v>
      </c>
      <c r="N420">
        <f t="shared" si="76"/>
        <v>0.32564551305801476</v>
      </c>
      <c r="P420" s="3">
        <v>2.23E-2</v>
      </c>
      <c r="Q420" s="3">
        <v>2.2200000000000001E-2</v>
      </c>
      <c r="S420">
        <f t="shared" si="81"/>
        <v>15.094721690841038</v>
      </c>
      <c r="T420">
        <f t="shared" si="82"/>
        <v>14.668716804415078</v>
      </c>
      <c r="V420">
        <f t="shared" si="83"/>
        <v>1.0250578510180537E-5</v>
      </c>
      <c r="W420">
        <f t="shared" si="84"/>
        <v>1.2171559218688328E-5</v>
      </c>
      <c r="Y420">
        <f t="shared" si="77"/>
        <v>0.88172982983252024</v>
      </c>
      <c r="Z420">
        <f t="shared" si="78"/>
        <v>0.93590226504704266</v>
      </c>
      <c r="AB420">
        <f t="shared" si="73"/>
        <v>9.2200310550683398</v>
      </c>
      <c r="AC420">
        <f t="shared" si="74"/>
        <v>9.6916923709524525</v>
      </c>
      <c r="AE420">
        <f t="shared" si="79"/>
        <v>9.8906710673450533</v>
      </c>
      <c r="AF420">
        <f t="shared" si="80"/>
        <v>9.942460996692116</v>
      </c>
    </row>
    <row r="421" spans="1:32">
      <c r="A421" s="1">
        <v>2</v>
      </c>
      <c r="B421">
        <v>0.15</v>
      </c>
      <c r="D421" s="1">
        <v>2</v>
      </c>
      <c r="E421" s="1">
        <v>0.15</v>
      </c>
      <c r="G421" s="1">
        <v>1.3237809107965579E-2</v>
      </c>
      <c r="H421" s="1">
        <v>1.2615660497589835E-2</v>
      </c>
      <c r="J421" s="1">
        <v>0.14087706681199999</v>
      </c>
      <c r="K421" s="1">
        <v>0.13398305854000001</v>
      </c>
      <c r="M421" s="3">
        <f t="shared" si="75"/>
        <v>0.10137162530665518</v>
      </c>
      <c r="N421">
        <f t="shared" si="76"/>
        <v>9.886623967919661E-2</v>
      </c>
      <c r="P421" s="3">
        <v>2.1899999999999999E-2</v>
      </c>
      <c r="Q421" s="3">
        <v>2.2200000000000001E-2</v>
      </c>
      <c r="S421">
        <f t="shared" si="81"/>
        <v>4.6288413382034328</v>
      </c>
      <c r="T421">
        <f t="shared" si="82"/>
        <v>4.453434219783631</v>
      </c>
      <c r="V421">
        <f t="shared" si="83"/>
        <v>1.2313435784529564E-2</v>
      </c>
      <c r="W421">
        <f t="shared" si="84"/>
        <v>1.5520866859468711E-2</v>
      </c>
      <c r="Y421">
        <f t="shared" si="77"/>
        <v>0.60446616931349673</v>
      </c>
      <c r="Z421">
        <f t="shared" si="78"/>
        <v>0.56827299538692944</v>
      </c>
      <c r="AB421">
        <f t="shared" si="73"/>
        <v>3.8464516023466149</v>
      </c>
      <c r="AC421">
        <f t="shared" si="74"/>
        <v>2.9780341682690974</v>
      </c>
      <c r="AE421">
        <f t="shared" si="79"/>
        <v>9.5627439986760852</v>
      </c>
      <c r="AF421">
        <f t="shared" si="80"/>
        <v>9.5091140372941165</v>
      </c>
    </row>
    <row r="422" spans="1:32">
      <c r="A422" s="1">
        <v>1</v>
      </c>
      <c r="B422">
        <v>0.05</v>
      </c>
      <c r="D422" s="1">
        <v>4</v>
      </c>
      <c r="E422" s="1">
        <v>0.22500000000000001</v>
      </c>
      <c r="G422" s="1">
        <v>2.0368318558501318E-2</v>
      </c>
      <c r="H422" s="1">
        <v>1.5995636611637158E-2</v>
      </c>
      <c r="J422" s="1">
        <v>0.107168068208</v>
      </c>
      <c r="K422" s="1">
        <v>0.10481067920999999</v>
      </c>
      <c r="M422" s="3">
        <f t="shared" si="75"/>
        <v>5.9178795588833766E-2</v>
      </c>
      <c r="N422">
        <f t="shared" si="76"/>
        <v>0.11526877194054573</v>
      </c>
      <c r="P422" s="3">
        <v>2.4899999999999999E-2</v>
      </c>
      <c r="Q422" s="3">
        <v>2.2599999999999999E-2</v>
      </c>
      <c r="S422">
        <f t="shared" si="81"/>
        <v>2.3766584573828822</v>
      </c>
      <c r="T422">
        <f t="shared" si="82"/>
        <v>5.1003881389622006</v>
      </c>
      <c r="V422">
        <f t="shared" si="83"/>
        <v>0.63403859363833459</v>
      </c>
      <c r="W422">
        <f t="shared" si="84"/>
        <v>6.8834826959316003E-3</v>
      </c>
      <c r="Y422">
        <f t="shared" si="77"/>
        <v>0.81800476138559519</v>
      </c>
      <c r="Z422">
        <f t="shared" si="78"/>
        <v>0.70777153148836991</v>
      </c>
      <c r="AB422">
        <f t="shared" si="73"/>
        <v>8.4433420103807464</v>
      </c>
      <c r="AC422">
        <f t="shared" si="74"/>
        <v>6.389169776818445</v>
      </c>
      <c r="AE422">
        <f t="shared" si="79"/>
        <v>9.8255116631799861</v>
      </c>
      <c r="AF422">
        <f t="shared" si="80"/>
        <v>9.6997861802759022</v>
      </c>
    </row>
    <row r="423" spans="1:32">
      <c r="A423" s="1">
        <v>2</v>
      </c>
      <c r="B423">
        <v>0.15</v>
      </c>
      <c r="D423" s="1">
        <v>2</v>
      </c>
      <c r="E423" s="1">
        <v>0.15</v>
      </c>
      <c r="G423" s="1">
        <v>1.3656395104534643E-2</v>
      </c>
      <c r="H423" s="1">
        <v>1.8458445873033542E-2</v>
      </c>
      <c r="J423" s="1">
        <v>0.31782049223600001</v>
      </c>
      <c r="K423" s="1">
        <v>0.31306905722</v>
      </c>
      <c r="M423" s="3">
        <f t="shared" si="75"/>
        <v>0.16049229578017821</v>
      </c>
      <c r="N423">
        <f t="shared" si="76"/>
        <v>0.16050916769767784</v>
      </c>
      <c r="P423" s="3">
        <v>2.3E-2</v>
      </c>
      <c r="Q423" s="3">
        <v>2.23E-2</v>
      </c>
      <c r="S423">
        <f t="shared" si="81"/>
        <v>6.9779259034860095</v>
      </c>
      <c r="T423">
        <f t="shared" si="82"/>
        <v>7.1977205245595446</v>
      </c>
      <c r="V423">
        <f t="shared" si="83"/>
        <v>1.0502673214876658E-3</v>
      </c>
      <c r="W423">
        <f t="shared" si="84"/>
        <v>8.7195713560422276E-4</v>
      </c>
      <c r="Y423">
        <f t="shared" si="77"/>
        <v>0.59375630889281061</v>
      </c>
      <c r="Z423">
        <f t="shared" si="78"/>
        <v>0.8277329987907418</v>
      </c>
      <c r="AB423">
        <f t="shared" si="73"/>
        <v>3.5826531680024627</v>
      </c>
      <c r="AC423">
        <f t="shared" si="74"/>
        <v>8.5798976446525366</v>
      </c>
      <c r="AE423">
        <f t="shared" si="79"/>
        <v>9.5472164744120462</v>
      </c>
      <c r="AF423">
        <f t="shared" si="80"/>
        <v>9.8357805386616999</v>
      </c>
    </row>
    <row r="424" spans="1:32">
      <c r="A424" s="1">
        <v>3</v>
      </c>
      <c r="B424">
        <v>0.21249999999999999</v>
      </c>
      <c r="D424" s="1">
        <v>4</v>
      </c>
      <c r="E424" s="1">
        <v>0.22500000000000001</v>
      </c>
      <c r="G424" s="1">
        <v>3.5016675881778925E-2</v>
      </c>
      <c r="H424" s="1">
        <v>3.270778477168499E-3</v>
      </c>
      <c r="J424" s="1">
        <v>1.5028494304919999</v>
      </c>
      <c r="K424" s="1">
        <v>1.5059129902399999</v>
      </c>
      <c r="M424" s="3">
        <f t="shared" si="75"/>
        <v>0.58345536879125959</v>
      </c>
      <c r="N424">
        <f t="shared" si="76"/>
        <v>0.57806125623905613</v>
      </c>
      <c r="P424" s="3">
        <v>2.5700000000000001E-2</v>
      </c>
      <c r="Q424" s="3">
        <v>2.3199999999999998E-2</v>
      </c>
      <c r="S424">
        <f t="shared" si="81"/>
        <v>22.702543532733834</v>
      </c>
      <c r="T424">
        <f t="shared" si="82"/>
        <v>24.916433458580009</v>
      </c>
      <c r="V424">
        <f t="shared" si="83"/>
        <v>8.8562996848140981E-7</v>
      </c>
      <c r="W424">
        <f t="shared" si="84"/>
        <v>5.0673879797086289E-7</v>
      </c>
      <c r="Y424">
        <f t="shared" si="77"/>
        <v>1.3625165712754446</v>
      </c>
      <c r="Z424">
        <f t="shared" si="78"/>
        <v>0.1409818309124353</v>
      </c>
      <c r="AB424">
        <f t="shared" si="73"/>
        <v>6.9601655349592377</v>
      </c>
      <c r="AC424">
        <f t="shared" si="74"/>
        <v>9.5200829377753459E-4</v>
      </c>
      <c r="AE424">
        <f t="shared" si="79"/>
        <v>9.7313164140369981</v>
      </c>
      <c r="AF424">
        <f t="shared" si="80"/>
        <v>8.2983262927872214</v>
      </c>
    </row>
    <row r="425" spans="1:32">
      <c r="A425" s="1">
        <v>3</v>
      </c>
      <c r="B425">
        <v>0.21249999999999999</v>
      </c>
      <c r="D425" s="1">
        <v>4</v>
      </c>
      <c r="E425" s="1">
        <v>0.22500000000000001</v>
      </c>
      <c r="G425" s="1">
        <v>2.2446767661669441E-2</v>
      </c>
      <c r="H425" s="1">
        <v>1.9109437082535562E-2</v>
      </c>
      <c r="J425" s="1">
        <v>0.63877336186800004</v>
      </c>
      <c r="K425" s="1">
        <v>0.63469641765999996</v>
      </c>
      <c r="M425" s="3">
        <f t="shared" si="75"/>
        <v>0.2912400431765565</v>
      </c>
      <c r="N425">
        <f t="shared" si="76"/>
        <v>0.29293528491417847</v>
      </c>
      <c r="P425" s="3">
        <v>2.47E-2</v>
      </c>
      <c r="Q425" s="3">
        <v>2.2499999999999999E-2</v>
      </c>
      <c r="S425">
        <f t="shared" si="81"/>
        <v>11.791094865447631</v>
      </c>
      <c r="T425">
        <f t="shared" si="82"/>
        <v>13.019345996185711</v>
      </c>
      <c r="V425">
        <f t="shared" si="83"/>
        <v>4.5120391501196765E-5</v>
      </c>
      <c r="W425">
        <f t="shared" si="84"/>
        <v>2.4897941725914368E-5</v>
      </c>
      <c r="Y425">
        <f t="shared" si="77"/>
        <v>0.9087760186910705</v>
      </c>
      <c r="Z425">
        <f t="shared" si="78"/>
        <v>0.84930831477935831</v>
      </c>
      <c r="AB425">
        <f t="shared" si="73"/>
        <v>9.4742089789649082</v>
      </c>
      <c r="AC425">
        <f t="shared" si="74"/>
        <v>8.8587259457097023</v>
      </c>
      <c r="AE425">
        <f t="shared" si="79"/>
        <v>9.9169137162067003</v>
      </c>
      <c r="AF425">
        <f t="shared" si="80"/>
        <v>9.8581307517492256</v>
      </c>
    </row>
    <row r="426" spans="1:32">
      <c r="A426" s="1">
        <v>4</v>
      </c>
      <c r="B426">
        <v>0.26250000000000001</v>
      </c>
      <c r="D426" s="1">
        <v>4</v>
      </c>
      <c r="E426" s="1">
        <v>0.22500000000000001</v>
      </c>
      <c r="G426" s="1">
        <v>2.7376560453569797E-2</v>
      </c>
      <c r="H426" s="1">
        <v>1.9651741113400671E-2</v>
      </c>
      <c r="J426" s="1">
        <v>0.65984073324400006</v>
      </c>
      <c r="K426" s="1">
        <v>0.66135373458000002</v>
      </c>
      <c r="M426" s="3">
        <f t="shared" si="75"/>
        <v>0.31657243123252327</v>
      </c>
      <c r="N426">
        <f t="shared" si="76"/>
        <v>0.30200182523113356</v>
      </c>
      <c r="P426" s="3">
        <v>2.3400000000000001E-2</v>
      </c>
      <c r="Q426" s="3">
        <v>2.2499999999999999E-2</v>
      </c>
      <c r="S426">
        <f t="shared" si="81"/>
        <v>13.528736377458259</v>
      </c>
      <c r="T426">
        <f t="shared" si="82"/>
        <v>13.422303343605936</v>
      </c>
      <c r="V426">
        <f t="shared" si="83"/>
        <v>1.9776765137055319E-5</v>
      </c>
      <c r="W426">
        <f t="shared" si="84"/>
        <v>2.0736541500821368E-5</v>
      </c>
      <c r="Y426">
        <f t="shared" si="77"/>
        <v>1.1699384809217861</v>
      </c>
      <c r="Z426">
        <f t="shared" si="78"/>
        <v>0.87341071615114096</v>
      </c>
      <c r="AB426">
        <f t="shared" si="73"/>
        <v>8.9239859985546293</v>
      </c>
      <c r="AC426">
        <f t="shared" si="74"/>
        <v>9.1335307404733808</v>
      </c>
      <c r="AE426">
        <f t="shared" si="79"/>
        <v>9.8636739484711473</v>
      </c>
      <c r="AF426">
        <f t="shared" si="80"/>
        <v>9.8824370322275641</v>
      </c>
    </row>
    <row r="427" spans="1:32">
      <c r="A427" s="1">
        <v>3</v>
      </c>
      <c r="B427">
        <v>0.21249999999999999</v>
      </c>
      <c r="D427" s="1">
        <v>4</v>
      </c>
      <c r="E427" s="1">
        <v>0.22500000000000001</v>
      </c>
      <c r="G427" s="1">
        <v>3.498132286496901E-3</v>
      </c>
      <c r="H427" s="1">
        <v>1.0640626454756228E-2</v>
      </c>
      <c r="J427" s="1">
        <v>1.36960242662</v>
      </c>
      <c r="K427" s="1">
        <v>1.3707312730000001</v>
      </c>
      <c r="M427" s="3">
        <f t="shared" si="75"/>
        <v>0.52853351963549899</v>
      </c>
      <c r="N427">
        <f t="shared" si="76"/>
        <v>0.53545729981825207</v>
      </c>
      <c r="P427" s="3">
        <v>2.3300000000000001E-2</v>
      </c>
      <c r="Q427" s="3">
        <v>2.3E-2</v>
      </c>
      <c r="S427">
        <f t="shared" si="81"/>
        <v>22.683842044442017</v>
      </c>
      <c r="T427">
        <f t="shared" si="82"/>
        <v>23.280752166010959</v>
      </c>
      <c r="V427">
        <f t="shared" si="83"/>
        <v>8.9001990521369291E-7</v>
      </c>
      <c r="W427">
        <f t="shared" si="84"/>
        <v>7.6158321891203197E-7</v>
      </c>
      <c r="Y427">
        <f t="shared" si="77"/>
        <v>0.15013443289686271</v>
      </c>
      <c r="Z427">
        <f t="shared" si="78"/>
        <v>0.46263593281548815</v>
      </c>
      <c r="AB427">
        <f t="shared" si="73"/>
        <v>1.3884379254270375E-3</v>
      </c>
      <c r="AC427">
        <f t="shared" si="74"/>
        <v>1.0729135458424617</v>
      </c>
      <c r="AE427">
        <f t="shared" si="79"/>
        <v>8.3529606156942968</v>
      </c>
      <c r="AF427">
        <f t="shared" si="80"/>
        <v>9.3304787225736341</v>
      </c>
    </row>
    <row r="428" spans="1:32">
      <c r="A428" s="1">
        <v>3</v>
      </c>
      <c r="B428">
        <v>0.21249999999999999</v>
      </c>
      <c r="D428" s="1">
        <v>4</v>
      </c>
      <c r="E428" s="1">
        <v>0.22500000000000001</v>
      </c>
      <c r="G428" s="1">
        <v>1.5804920086970271E-2</v>
      </c>
      <c r="H428" s="1">
        <v>1.2857871629362295E-2</v>
      </c>
      <c r="J428" s="1">
        <v>0.31585708481199998</v>
      </c>
      <c r="K428" s="1">
        <v>0.30921755399</v>
      </c>
      <c r="M428" s="3">
        <f t="shared" si="75"/>
        <v>0.18138733496632342</v>
      </c>
      <c r="N428">
        <f t="shared" si="76"/>
        <v>0.1823584752064541</v>
      </c>
      <c r="P428" s="3">
        <v>2.0899999999999998E-2</v>
      </c>
      <c r="Q428" s="3">
        <v>2.2700000000000001E-2</v>
      </c>
      <c r="S428">
        <f t="shared" si="81"/>
        <v>8.6788198548480118</v>
      </c>
      <c r="T428">
        <f t="shared" si="82"/>
        <v>8.0334130046896064</v>
      </c>
      <c r="V428">
        <f t="shared" si="83"/>
        <v>2.8374237257320831E-4</v>
      </c>
      <c r="W428">
        <f t="shared" si="84"/>
        <v>4.5110855265997446E-4</v>
      </c>
      <c r="Y428">
        <f t="shared" si="77"/>
        <v>0.75621627210384079</v>
      </c>
      <c r="Z428">
        <f t="shared" si="78"/>
        <v>0.56642606296750198</v>
      </c>
      <c r="AB428">
        <f t="shared" si="73"/>
        <v>7.406987399981384</v>
      </c>
      <c r="AC428">
        <f t="shared" si="74"/>
        <v>2.9358047109964085</v>
      </c>
      <c r="AE428">
        <f t="shared" si="79"/>
        <v>9.7572920363700781</v>
      </c>
      <c r="AF428">
        <f t="shared" si="80"/>
        <v>9.506286456674701</v>
      </c>
    </row>
    <row r="429" spans="1:32">
      <c r="A429" s="1">
        <v>1</v>
      </c>
      <c r="B429">
        <v>0.05</v>
      </c>
      <c r="D429" s="1">
        <v>4</v>
      </c>
      <c r="E429" s="1">
        <v>0.22500000000000001</v>
      </c>
      <c r="G429" s="1">
        <v>2.2057656571502039E-2</v>
      </c>
      <c r="H429" s="1">
        <v>1.5852517276565784E-2</v>
      </c>
      <c r="J429" s="1">
        <v>0.40074608560000002</v>
      </c>
      <c r="K429" s="1">
        <v>0.40027583500000002</v>
      </c>
      <c r="M429" s="3">
        <f t="shared" si="75"/>
        <v>0.15760124739050069</v>
      </c>
      <c r="N429">
        <f t="shared" si="76"/>
        <v>0.21370945075885528</v>
      </c>
      <c r="P429" s="3">
        <v>1.95E-2</v>
      </c>
      <c r="Q429" s="3">
        <v>2.23E-2</v>
      </c>
      <c r="S429">
        <f t="shared" si="81"/>
        <v>8.0821152507949066</v>
      </c>
      <c r="T429">
        <f t="shared" si="82"/>
        <v>9.5833834421011339</v>
      </c>
      <c r="V429">
        <f t="shared" si="83"/>
        <v>4.3504284487692663E-4</v>
      </c>
      <c r="W429">
        <f t="shared" si="84"/>
        <v>1.5652368766679226E-4</v>
      </c>
      <c r="Y429">
        <f t="shared" si="77"/>
        <v>1.131161875461643</v>
      </c>
      <c r="Z429">
        <f t="shared" si="78"/>
        <v>0.71087521419577504</v>
      </c>
      <c r="AB429">
        <f t="shared" si="73"/>
        <v>9.2433977298400372</v>
      </c>
      <c r="AC429">
        <f t="shared" si="74"/>
        <v>6.4593266637684161</v>
      </c>
      <c r="AE429">
        <f t="shared" si="79"/>
        <v>9.8929504814148128</v>
      </c>
      <c r="AF429">
        <f t="shared" si="80"/>
        <v>9.7035867442374286</v>
      </c>
    </row>
    <row r="430" spans="1:32">
      <c r="A430" s="1">
        <v>1</v>
      </c>
      <c r="B430">
        <v>0.05</v>
      </c>
      <c r="D430" s="1">
        <v>4</v>
      </c>
      <c r="E430" s="1">
        <v>0.22500000000000001</v>
      </c>
      <c r="G430" s="1">
        <v>5.3749290419099994E-3</v>
      </c>
      <c r="H430" s="1">
        <v>5.6176021546366708E-3</v>
      </c>
      <c r="J430" s="1">
        <v>1.5096079431080001</v>
      </c>
      <c r="K430" s="1">
        <v>1.51774706006</v>
      </c>
      <c r="M430" s="3">
        <f t="shared" si="75"/>
        <v>0.52166095738330343</v>
      </c>
      <c r="N430">
        <f t="shared" si="76"/>
        <v>0.58278822073821224</v>
      </c>
      <c r="P430" s="3">
        <v>2.12E-2</v>
      </c>
      <c r="Q430" s="3">
        <v>2.3099999999999999E-2</v>
      </c>
      <c r="S430">
        <f t="shared" si="81"/>
        <v>24.606648933174689</v>
      </c>
      <c r="T430">
        <f t="shared" si="82"/>
        <v>25.228927304684515</v>
      </c>
      <c r="V430">
        <f t="shared" si="83"/>
        <v>5.4624136065800871E-7</v>
      </c>
      <c r="W430">
        <f t="shared" si="84"/>
        <v>4.7022607818087273E-7</v>
      </c>
      <c r="Y430">
        <f t="shared" si="77"/>
        <v>0.25353438876933959</v>
      </c>
      <c r="Z430">
        <f t="shared" si="78"/>
        <v>0.24318624046046194</v>
      </c>
      <c r="AB430">
        <f t="shared" si="73"/>
        <v>3.2110794921739801E-2</v>
      </c>
      <c r="AC430">
        <f t="shared" si="74"/>
        <v>2.5023286988534163E-2</v>
      </c>
      <c r="AE430">
        <f t="shared" si="79"/>
        <v>8.8080737485604441</v>
      </c>
      <c r="AF430">
        <f t="shared" si="80"/>
        <v>8.7718779976064543</v>
      </c>
    </row>
    <row r="431" spans="1:32">
      <c r="A431" s="1">
        <v>2</v>
      </c>
      <c r="B431">
        <v>0.15</v>
      </c>
      <c r="D431" s="1">
        <v>2</v>
      </c>
      <c r="E431" s="1">
        <v>0.15</v>
      </c>
      <c r="G431" s="1">
        <v>-3.5003080917950014E-3</v>
      </c>
      <c r="H431" s="1">
        <v>7.2412828958614258E-3</v>
      </c>
      <c r="J431" s="1">
        <v>2.0250067607000002</v>
      </c>
      <c r="K431" s="1">
        <v>2.0378409341000001</v>
      </c>
      <c r="M431" s="3">
        <f t="shared" si="75"/>
        <v>0.72383548420273502</v>
      </c>
      <c r="N431">
        <f t="shared" si="76"/>
        <v>0.73169407233195383</v>
      </c>
      <c r="P431" s="3">
        <v>2.1999999999999999E-2</v>
      </c>
      <c r="Q431" s="3">
        <v>2.3599999999999999E-2</v>
      </c>
      <c r="S431">
        <f t="shared" si="81"/>
        <v>32.901612918306142</v>
      </c>
      <c r="T431">
        <f t="shared" si="82"/>
        <v>31.003986115760757</v>
      </c>
      <c r="V431">
        <f t="shared" si="83"/>
        <v>9.5586444149338555E-8</v>
      </c>
      <c r="W431">
        <f t="shared" si="84"/>
        <v>1.3651935695215694E-7</v>
      </c>
      <c r="Y431">
        <f t="shared" si="77"/>
        <v>-0.15910491326340917</v>
      </c>
      <c r="Z431">
        <f t="shared" si="78"/>
        <v>0.30683402101107737</v>
      </c>
      <c r="AB431">
        <f>MAX(MIN(11/(1+EXP(6*(ABS(LN(ABS(G431/P431)))-0.4))),10),0)</f>
        <v>1.9666330638375539E-3</v>
      </c>
      <c r="AC431">
        <f>MAX(MIN(11/(1+EXP(6*(ABS(LN(ABS(H431/Q431)))-0.4))),10),0)</f>
        <v>0.10026372041029331</v>
      </c>
      <c r="AE431">
        <f t="shared" si="79"/>
        <v>8.4033671823005776</v>
      </c>
      <c r="AF431">
        <f t="shared" si="80"/>
        <v>8.9738070229282911</v>
      </c>
    </row>
    <row r="432" spans="1:32">
      <c r="A432" s="1">
        <v>3</v>
      </c>
      <c r="B432">
        <v>0.21249999999999999</v>
      </c>
      <c r="D432" s="1">
        <v>4</v>
      </c>
      <c r="E432" s="1">
        <v>0.22500000000000001</v>
      </c>
      <c r="G432" s="1">
        <v>2.066679764848476E-2</v>
      </c>
      <c r="H432" s="1">
        <v>1.5397922644184065E-2</v>
      </c>
      <c r="J432" s="1">
        <v>8.2577936520000006E-2</v>
      </c>
      <c r="K432" s="1">
        <v>7.4914353749999996E-2</v>
      </c>
      <c r="M432" s="3">
        <f t="shared" si="75"/>
        <v>0.10524824472282825</v>
      </c>
      <c r="N432">
        <f t="shared" si="76"/>
        <v>0.1051040921313947</v>
      </c>
      <c r="P432" s="3">
        <v>2.5100000000000001E-2</v>
      </c>
      <c r="Q432" s="3">
        <v>2.2599999999999999E-2</v>
      </c>
      <c r="S432">
        <f t="shared" si="81"/>
        <v>4.1931571602720412</v>
      </c>
      <c r="T432">
        <f t="shared" si="82"/>
        <v>4.6506235456369334</v>
      </c>
      <c r="V432">
        <f t="shared" si="83"/>
        <v>2.2262439887264954E-2</v>
      </c>
      <c r="W432">
        <f t="shared" si="84"/>
        <v>1.1971798693777635E-2</v>
      </c>
      <c r="Y432">
        <f t="shared" si="77"/>
        <v>0.82337839236991073</v>
      </c>
      <c r="Z432">
        <f t="shared" si="78"/>
        <v>0.6813240108046047</v>
      </c>
      <c r="AB432">
        <f t="shared" ref="AB432:AB444" si="85">MAX(MIN(11/(1+EXP(6*(ABS(LN(ABS(G432/P432)))-0.4))),10),0)</f>
        <v>8.519626846020854</v>
      </c>
      <c r="AC432">
        <f t="shared" ref="AC432:AC444" si="86">MAX(MIN(11/(1+EXP(6*(ABS(LN(ABS(H432/Q432)))-0.4))),10),0)</f>
        <v>5.7684510769251442</v>
      </c>
      <c r="AE432">
        <f t="shared" si="79"/>
        <v>9.8311989315467745</v>
      </c>
      <c r="AF432">
        <f t="shared" si="80"/>
        <v>9.6667073886998711</v>
      </c>
    </row>
    <row r="433" spans="1:32">
      <c r="A433" s="1">
        <v>4</v>
      </c>
      <c r="B433">
        <v>0.26250000000000001</v>
      </c>
      <c r="D433" s="1">
        <v>4</v>
      </c>
      <c r="E433" s="1">
        <v>0.22500000000000001</v>
      </c>
      <c r="G433" s="1">
        <v>1.5999365707545819E-2</v>
      </c>
      <c r="H433" s="1">
        <v>1.4580608865201572E-2</v>
      </c>
      <c r="J433" s="1">
        <v>0.29153343063199999</v>
      </c>
      <c r="K433" s="1">
        <v>0.29080972178999998</v>
      </c>
      <c r="M433" s="3">
        <f t="shared" si="75"/>
        <v>0.19001093211318196</v>
      </c>
      <c r="N433">
        <f t="shared" si="76"/>
        <v>0.1767967768850672</v>
      </c>
      <c r="P433" s="3">
        <v>2.4899999999999999E-2</v>
      </c>
      <c r="Q433" s="3">
        <v>2.2700000000000001E-2</v>
      </c>
      <c r="S433">
        <f t="shared" si="81"/>
        <v>7.6309611290434525</v>
      </c>
      <c r="T433">
        <f t="shared" si="82"/>
        <v>7.7884042680646344</v>
      </c>
      <c r="V433">
        <f t="shared" si="83"/>
        <v>6.1404436433559165E-4</v>
      </c>
      <c r="W433">
        <f t="shared" si="84"/>
        <v>5.4323416661778714E-4</v>
      </c>
      <c r="Y433">
        <f t="shared" si="77"/>
        <v>0.64254480753196064</v>
      </c>
      <c r="Z433">
        <f t="shared" si="78"/>
        <v>0.64231757115425425</v>
      </c>
      <c r="AB433">
        <f t="shared" si="85"/>
        <v>4.8054684855918639</v>
      </c>
      <c r="AC433">
        <f t="shared" si="86"/>
        <v>4.7997260563008242</v>
      </c>
      <c r="AE433">
        <f t="shared" si="79"/>
        <v>9.6158068367237313</v>
      </c>
      <c r="AF433">
        <f t="shared" si="80"/>
        <v>9.6154996053576589</v>
      </c>
    </row>
    <row r="434" spans="1:32">
      <c r="A434" s="1">
        <v>3</v>
      </c>
      <c r="B434">
        <v>0.21249999999999999</v>
      </c>
      <c r="D434" s="1">
        <v>4</v>
      </c>
      <c r="E434" s="1">
        <v>0.22500000000000001</v>
      </c>
      <c r="G434" s="1">
        <v>3.1272902896811935E-3</v>
      </c>
      <c r="H434" s="1">
        <v>1.1997434515611893E-2</v>
      </c>
      <c r="J434" s="1">
        <v>1.3178670630239999</v>
      </c>
      <c r="K434" s="1">
        <v>1.31661450778</v>
      </c>
      <c r="M434" s="3">
        <f t="shared" si="75"/>
        <v>0.5111647844378937</v>
      </c>
      <c r="N434">
        <f t="shared" si="76"/>
        <v>0.51787064743187061</v>
      </c>
      <c r="P434" s="3">
        <v>2.3300000000000001E-2</v>
      </c>
      <c r="Q434" s="3">
        <v>2.2800000000000001E-2</v>
      </c>
      <c r="S434">
        <f t="shared" si="81"/>
        <v>21.938402765574835</v>
      </c>
      <c r="T434">
        <f t="shared" si="82"/>
        <v>22.713624887362744</v>
      </c>
      <c r="V434">
        <f t="shared" si="83"/>
        <v>1.0876004193729267E-6</v>
      </c>
      <c r="W434">
        <f t="shared" si="84"/>
        <v>8.8304068116145627E-7</v>
      </c>
      <c r="Y434">
        <f t="shared" si="77"/>
        <v>0.13421846736829157</v>
      </c>
      <c r="Z434">
        <f t="shared" si="78"/>
        <v>0.52620326822859176</v>
      </c>
      <c r="AB434">
        <f t="shared" si="85"/>
        <v>7.0883492424214168E-4</v>
      </c>
      <c r="AC434">
        <f t="shared" si="86"/>
        <v>2.085946788812977</v>
      </c>
      <c r="AE434">
        <f t="shared" si="79"/>
        <v>8.2556245506578492</v>
      </c>
      <c r="AF434">
        <f t="shared" si="80"/>
        <v>9.4423070822893163</v>
      </c>
    </row>
    <row r="435" spans="1:32">
      <c r="A435" s="1">
        <v>3</v>
      </c>
      <c r="B435">
        <v>0.21249999999999999</v>
      </c>
      <c r="D435" s="1">
        <v>4</v>
      </c>
      <c r="E435" s="1">
        <v>0.22500000000000001</v>
      </c>
      <c r="G435" s="1">
        <v>9.6731941684953162E-3</v>
      </c>
      <c r="H435" s="1">
        <v>1.5872810240286396E-2</v>
      </c>
      <c r="J435" s="1">
        <v>0.28807771879999999</v>
      </c>
      <c r="K435" s="1">
        <v>0.29039779734999999</v>
      </c>
      <c r="M435" s="3">
        <f t="shared" si="75"/>
        <v>0.1700836376561651</v>
      </c>
      <c r="N435">
        <f t="shared" si="76"/>
        <v>0.17709020253009547</v>
      </c>
      <c r="P435" s="3">
        <v>2.35E-2</v>
      </c>
      <c r="Q435" s="3">
        <v>2.2700000000000001E-2</v>
      </c>
      <c r="S435">
        <f t="shared" si="81"/>
        <v>7.2376016023900043</v>
      </c>
      <c r="T435">
        <f t="shared" si="82"/>
        <v>7.801330507933721</v>
      </c>
      <c r="V435">
        <f t="shared" si="83"/>
        <v>8.4352526738461784E-4</v>
      </c>
      <c r="W435">
        <f t="shared" si="84"/>
        <v>5.3785615311516006E-4</v>
      </c>
      <c r="Y435">
        <f t="shared" si="77"/>
        <v>0.41162528376575813</v>
      </c>
      <c r="Z435">
        <f t="shared" si="78"/>
        <v>0.69924274186283675</v>
      </c>
      <c r="AB435">
        <f t="shared" si="85"/>
        <v>0.55979380909821619</v>
      </c>
      <c r="AC435">
        <f t="shared" si="86"/>
        <v>6.1932966288928517</v>
      </c>
      <c r="AE435">
        <f t="shared" si="79"/>
        <v>9.2290040862269827</v>
      </c>
      <c r="AF435">
        <f t="shared" si="80"/>
        <v>9.6892559341835813</v>
      </c>
    </row>
    <row r="436" spans="1:32">
      <c r="A436" s="1">
        <v>3</v>
      </c>
      <c r="B436">
        <v>0.21249999999999999</v>
      </c>
      <c r="D436" s="1">
        <v>4</v>
      </c>
      <c r="E436" s="1">
        <v>0.22500000000000001</v>
      </c>
      <c r="G436" s="1">
        <v>1.9561939357307982E-2</v>
      </c>
      <c r="H436" s="1">
        <v>1.47795833086841E-2</v>
      </c>
      <c r="J436" s="1">
        <v>3.2577781319999999E-2</v>
      </c>
      <c r="K436" s="1">
        <v>2.519298725E-2</v>
      </c>
      <c r="M436" s="3">
        <f t="shared" si="75"/>
        <v>8.8213240225769332E-2</v>
      </c>
      <c r="N436">
        <f t="shared" si="76"/>
        <v>8.8324190186228044E-2</v>
      </c>
      <c r="P436" s="3">
        <v>2.29E-2</v>
      </c>
      <c r="Q436" s="3">
        <v>2.2499999999999999E-2</v>
      </c>
      <c r="S436">
        <f t="shared" si="81"/>
        <v>3.8521065600772633</v>
      </c>
      <c r="T436">
        <f t="shared" si="82"/>
        <v>3.9255195638323577</v>
      </c>
      <c r="V436">
        <f t="shared" si="83"/>
        <v>3.6986815288362618E-2</v>
      </c>
      <c r="W436">
        <f t="shared" si="84"/>
        <v>3.3037732246166025E-2</v>
      </c>
      <c r="Y436">
        <f t="shared" si="77"/>
        <v>0.85423315970777214</v>
      </c>
      <c r="Z436">
        <f t="shared" si="78"/>
        <v>0.65687036927484888</v>
      </c>
      <c r="AB436">
        <f t="shared" si="85"/>
        <v>8.9179167053427193</v>
      </c>
      <c r="AC436">
        <f t="shared" si="86"/>
        <v>5.1659798750374941</v>
      </c>
      <c r="AE436">
        <f t="shared" si="79"/>
        <v>9.8631528518088452</v>
      </c>
      <c r="AF436">
        <f t="shared" si="80"/>
        <v>9.6349593434929677</v>
      </c>
    </row>
    <row r="437" spans="1:32">
      <c r="A437" s="1">
        <v>1</v>
      </c>
      <c r="B437">
        <v>0.05</v>
      </c>
      <c r="D437" s="1">
        <v>4</v>
      </c>
      <c r="E437" s="1">
        <v>0.22500000000000001</v>
      </c>
      <c r="G437" s="1">
        <v>-3.3283214983056003E-3</v>
      </c>
      <c r="H437" s="1">
        <v>4.6975237283454915E-2</v>
      </c>
      <c r="J437" s="1">
        <v>3.252374570652</v>
      </c>
      <c r="K437" s="1">
        <v>3.2903728179399998</v>
      </c>
      <c r="M437" s="3">
        <f t="shared" si="75"/>
        <v>1.0996820830512315</v>
      </c>
      <c r="N437">
        <f t="shared" si="76"/>
        <v>1.1874493517411515</v>
      </c>
      <c r="P437" s="3">
        <v>2.92E-2</v>
      </c>
      <c r="Q437" s="3">
        <v>2.6700000000000002E-2</v>
      </c>
      <c r="S437">
        <f t="shared" si="81"/>
        <v>37.660345309973678</v>
      </c>
      <c r="T437">
        <f t="shared" si="82"/>
        <v>44.473758492177957</v>
      </c>
      <c r="V437">
        <f t="shared" si="83"/>
        <v>4.2500462230950275E-8</v>
      </c>
      <c r="W437">
        <f t="shared" si="84"/>
        <v>1.5670268607825883E-8</v>
      </c>
      <c r="Y437">
        <f t="shared" si="77"/>
        <v>-0.11398361295567125</v>
      </c>
      <c r="Z437">
        <f t="shared" si="78"/>
        <v>1.759372182900933</v>
      </c>
      <c r="AB437">
        <f t="shared" si="85"/>
        <v>2.659153791855756E-4</v>
      </c>
      <c r="AC437">
        <f t="shared" si="86"/>
        <v>2.9805930392792526</v>
      </c>
      <c r="AE437">
        <f t="shared" si="79"/>
        <v>8.1136848375066002</v>
      </c>
      <c r="AF437">
        <f t="shared" si="80"/>
        <v>9.5092845577168674</v>
      </c>
    </row>
    <row r="438" spans="1:32">
      <c r="A438" s="1">
        <v>1</v>
      </c>
      <c r="B438">
        <v>0.05</v>
      </c>
      <c r="D438" s="1">
        <v>4</v>
      </c>
      <c r="E438" s="1">
        <v>0.22500000000000001</v>
      </c>
      <c r="G438" s="1">
        <v>6.7409168620973419E-3</v>
      </c>
      <c r="H438" s="1">
        <v>1.0310533177368259E-2</v>
      </c>
      <c r="J438" s="1">
        <v>0.73602420986799999</v>
      </c>
      <c r="K438" s="1">
        <v>0.73901857455999997</v>
      </c>
      <c r="M438" s="3">
        <f t="shared" si="75"/>
        <v>0.26425504224336577</v>
      </c>
      <c r="N438">
        <f t="shared" si="76"/>
        <v>0.3247763692457894</v>
      </c>
      <c r="P438" s="3">
        <v>2.0199999999999999E-2</v>
      </c>
      <c r="Q438" s="3">
        <v>2.2599999999999999E-2</v>
      </c>
      <c r="S438">
        <f t="shared" si="81"/>
        <v>13.081932784325039</v>
      </c>
      <c r="T438">
        <f t="shared" si="82"/>
        <v>14.370635807335814</v>
      </c>
      <c r="V438">
        <f t="shared" si="83"/>
        <v>2.419173443436372E-5</v>
      </c>
      <c r="W438">
        <f t="shared" si="84"/>
        <v>1.3767116850119564E-5</v>
      </c>
      <c r="Y438">
        <f t="shared" si="77"/>
        <v>0.33370875554937335</v>
      </c>
      <c r="Z438">
        <f t="shared" si="78"/>
        <v>0.45621828218443627</v>
      </c>
      <c r="AB438">
        <f t="shared" si="85"/>
        <v>0.16494661991608198</v>
      </c>
      <c r="AC438">
        <f t="shared" si="86"/>
        <v>0.99445183397136994</v>
      </c>
      <c r="AE438">
        <f t="shared" si="79"/>
        <v>9.0467352028624486</v>
      </c>
      <c r="AF438">
        <f t="shared" si="80"/>
        <v>9.3183453698283341</v>
      </c>
    </row>
    <row r="439" spans="1:32">
      <c r="A439" s="1">
        <v>3</v>
      </c>
      <c r="B439">
        <v>0.21249999999999999</v>
      </c>
      <c r="D439" s="1">
        <v>4</v>
      </c>
      <c r="E439" s="1">
        <v>0.22500000000000001</v>
      </c>
      <c r="G439" s="1">
        <v>1.690638761392388E-4</v>
      </c>
      <c r="H439" s="1">
        <v>6.7616099784718626E-3</v>
      </c>
      <c r="J439" s="1">
        <v>1.4679691124280001</v>
      </c>
      <c r="K439" s="1">
        <v>1.46872558171</v>
      </c>
      <c r="M439" s="3">
        <f t="shared" si="75"/>
        <v>0.56021272543471312</v>
      </c>
      <c r="N439">
        <f t="shared" si="76"/>
        <v>0.56682906389615728</v>
      </c>
      <c r="P439" s="3">
        <v>2.0799999999999999E-2</v>
      </c>
      <c r="Q439" s="3">
        <v>2.29E-2</v>
      </c>
      <c r="S439">
        <f t="shared" si="81"/>
        <v>26.933304107438133</v>
      </c>
      <c r="T439">
        <f t="shared" si="82"/>
        <v>24.752360868827829</v>
      </c>
      <c r="V439">
        <f t="shared" si="83"/>
        <v>3.1765933355915844E-7</v>
      </c>
      <c r="W439">
        <f t="shared" si="84"/>
        <v>5.2722943966811753E-7</v>
      </c>
      <c r="Y439">
        <f t="shared" si="77"/>
        <v>8.1280709682326358E-3</v>
      </c>
      <c r="Z439">
        <f t="shared" si="78"/>
        <v>0.2952668112869809</v>
      </c>
      <c r="AB439">
        <f t="shared" si="85"/>
        <v>3.4964261771823365E-11</v>
      </c>
      <c r="AC439">
        <f t="shared" si="86"/>
        <v>7.9767584633975819E-2</v>
      </c>
      <c r="AE439">
        <f t="shared" si="79"/>
        <v>5.8199749737815756</v>
      </c>
      <c r="AF439">
        <f t="shared" si="80"/>
        <v>8.9404292678891046</v>
      </c>
    </row>
    <row r="440" spans="1:32">
      <c r="A440" s="1">
        <v>3</v>
      </c>
      <c r="B440">
        <v>0.21249999999999999</v>
      </c>
      <c r="D440" s="1">
        <v>4</v>
      </c>
      <c r="E440" s="1">
        <v>0.22500000000000001</v>
      </c>
      <c r="G440" s="1">
        <v>2.3352786309819816E-2</v>
      </c>
      <c r="H440" s="1">
        <v>1.446477976736053E-2</v>
      </c>
      <c r="J440" s="1">
        <v>0.25487936422399998</v>
      </c>
      <c r="K440" s="1">
        <v>0.24905602642999999</v>
      </c>
      <c r="M440" s="3">
        <f t="shared" si="75"/>
        <v>0.16357738351127327</v>
      </c>
      <c r="N440">
        <f t="shared" si="76"/>
        <v>0.1628402687324535</v>
      </c>
      <c r="P440" s="3">
        <v>2.3800000000000002E-2</v>
      </c>
      <c r="Q440" s="3">
        <v>2.2700000000000001E-2</v>
      </c>
      <c r="S440">
        <f t="shared" si="81"/>
        <v>6.8729993071963555</v>
      </c>
      <c r="T440">
        <f t="shared" si="82"/>
        <v>7.1735801203724003</v>
      </c>
      <c r="V440">
        <f t="shared" si="83"/>
        <v>1.1502075840501354E-3</v>
      </c>
      <c r="W440">
        <f t="shared" si="84"/>
        <v>8.8971025020621224E-4</v>
      </c>
      <c r="Y440">
        <f t="shared" si="77"/>
        <v>0.98120950881595859</v>
      </c>
      <c r="Z440">
        <f t="shared" si="78"/>
        <v>0.63721496772513342</v>
      </c>
      <c r="AB440">
        <f t="shared" si="85"/>
        <v>9.9849898576233027</v>
      </c>
      <c r="AC440">
        <f t="shared" si="86"/>
        <v>4.670676951770929</v>
      </c>
      <c r="AE440">
        <f t="shared" si="79"/>
        <v>9.983523496529541</v>
      </c>
      <c r="AF440">
        <f t="shared" si="80"/>
        <v>9.6085719370330995</v>
      </c>
    </row>
    <row r="441" spans="1:32">
      <c r="A441" s="1">
        <v>3</v>
      </c>
      <c r="B441">
        <v>0.21249999999999999</v>
      </c>
      <c r="D441" s="1">
        <v>4</v>
      </c>
      <c r="E441" s="1">
        <v>0.22500000000000001</v>
      </c>
      <c r="G441" s="1">
        <v>1.1631875186250926E-2</v>
      </c>
      <c r="H441" s="1">
        <v>1.4460037640730953E-2</v>
      </c>
      <c r="J441" s="1">
        <v>6.8138677159999994E-2</v>
      </c>
      <c r="K441" s="1">
        <v>6.0983786650000003E-2</v>
      </c>
      <c r="M441" s="3">
        <f t="shared" si="75"/>
        <v>9.7423517448750288E-2</v>
      </c>
      <c r="N441">
        <f t="shared" si="76"/>
        <v>0.10014794143024365</v>
      </c>
      <c r="P441" s="3">
        <v>2.1299999999999999E-2</v>
      </c>
      <c r="Q441" s="3">
        <v>2.23E-2</v>
      </c>
      <c r="S441">
        <f t="shared" si="81"/>
        <v>4.5738740586267745</v>
      </c>
      <c r="T441">
        <f t="shared" si="82"/>
        <v>4.4909390775894016</v>
      </c>
      <c r="V441">
        <f t="shared" si="83"/>
        <v>1.322731459238443E-2</v>
      </c>
      <c r="W441">
        <f t="shared" si="84"/>
        <v>1.4760236463606956E-2</v>
      </c>
      <c r="Y441">
        <f t="shared" si="77"/>
        <v>0.54609742658455052</v>
      </c>
      <c r="Z441">
        <f t="shared" si="78"/>
        <v>0.64843218119869739</v>
      </c>
      <c r="AB441">
        <f t="shared" si="85"/>
        <v>2.4884822424539195</v>
      </c>
      <c r="AC441">
        <f t="shared" si="86"/>
        <v>4.9540392463019085</v>
      </c>
      <c r="AE441">
        <f t="shared" si="79"/>
        <v>9.474540259964467</v>
      </c>
      <c r="AF441">
        <f t="shared" si="80"/>
        <v>9.6237291208359821</v>
      </c>
    </row>
    <row r="442" spans="1:32">
      <c r="A442" s="1">
        <v>1</v>
      </c>
      <c r="B442">
        <v>0.05</v>
      </c>
      <c r="D442" s="1">
        <v>4</v>
      </c>
      <c r="E442" s="1">
        <v>0.22500000000000001</v>
      </c>
      <c r="G442" s="1">
        <v>2.0946694100172639E-2</v>
      </c>
      <c r="H442" s="1">
        <v>1.6861764388536392E-2</v>
      </c>
      <c r="J442" s="1">
        <v>8.7561298987999997E-2</v>
      </c>
      <c r="K442" s="1">
        <v>8.4974590559999993E-2</v>
      </c>
      <c r="M442" s="3">
        <f t="shared" si="75"/>
        <v>5.2835997696057548E-2</v>
      </c>
      <c r="N442">
        <f t="shared" si="76"/>
        <v>0.10894545164951214</v>
      </c>
      <c r="P442" s="3">
        <v>2.23E-2</v>
      </c>
      <c r="Q442" s="3">
        <v>2.2499999999999999E-2</v>
      </c>
      <c r="S442">
        <f t="shared" si="81"/>
        <v>2.3693272509442846</v>
      </c>
      <c r="T442">
        <f t="shared" si="82"/>
        <v>4.8420200733116507</v>
      </c>
      <c r="V442">
        <f t="shared" si="83"/>
        <v>0.64520533631881716</v>
      </c>
      <c r="W442">
        <f t="shared" si="84"/>
        <v>9.4008821976840108E-3</v>
      </c>
      <c r="Y442">
        <f t="shared" si="77"/>
        <v>0.93931363677904212</v>
      </c>
      <c r="Z442">
        <f t="shared" si="78"/>
        <v>0.74941175060161747</v>
      </c>
      <c r="AB442">
        <f t="shared" si="85"/>
        <v>9.7166475891372404</v>
      </c>
      <c r="AC442">
        <f t="shared" si="86"/>
        <v>7.2745633485330092</v>
      </c>
      <c r="AE442">
        <f t="shared" si="79"/>
        <v>9.9456212547762082</v>
      </c>
      <c r="AF442">
        <f t="shared" si="80"/>
        <v>9.749440996894883</v>
      </c>
    </row>
    <row r="443" spans="1:32">
      <c r="A443" s="1">
        <v>2</v>
      </c>
      <c r="B443">
        <v>0.15</v>
      </c>
      <c r="D443" s="1">
        <v>2</v>
      </c>
      <c r="E443" s="1">
        <v>0.15</v>
      </c>
      <c r="G443" s="1">
        <v>1.145582695639228E-2</v>
      </c>
      <c r="H443" s="1">
        <v>1.2569683429137815E-2</v>
      </c>
      <c r="J443" s="1">
        <v>6.9799697512000006E-2</v>
      </c>
      <c r="K443" s="1">
        <v>6.2823768890000006E-2</v>
      </c>
      <c r="M443" s="3">
        <f t="shared" si="75"/>
        <v>7.708517482279742E-2</v>
      </c>
      <c r="N443">
        <f t="shared" si="76"/>
        <v>7.513115077304594E-2</v>
      </c>
      <c r="P443" s="3">
        <v>2.4400000000000002E-2</v>
      </c>
      <c r="Q443" s="3">
        <v>2.2599999999999999E-2</v>
      </c>
      <c r="S443">
        <f t="shared" si="81"/>
        <v>3.1592284763441563</v>
      </c>
      <c r="T443">
        <f t="shared" si="82"/>
        <v>3.3243872023471659</v>
      </c>
      <c r="V443">
        <f t="shared" si="83"/>
        <v>0.12062147417474926</v>
      </c>
      <c r="W443">
        <f t="shared" si="84"/>
        <v>8.9104073590429073E-2</v>
      </c>
      <c r="Y443">
        <f t="shared" si="77"/>
        <v>0.46950110477017537</v>
      </c>
      <c r="Z443">
        <f t="shared" si="78"/>
        <v>0.55618068270521315</v>
      </c>
      <c r="AB443">
        <f t="shared" si="85"/>
        <v>1.1615864602295574</v>
      </c>
      <c r="AC443">
        <f t="shared" si="86"/>
        <v>2.7061804101243911</v>
      </c>
      <c r="AE443">
        <f t="shared" si="79"/>
        <v>9.3432732370595382</v>
      </c>
      <c r="AF443">
        <f t="shared" si="80"/>
        <v>9.4904318017056166</v>
      </c>
    </row>
    <row r="444" spans="1:32">
      <c r="A444" s="1">
        <v>3</v>
      </c>
      <c r="B444">
        <v>0.21249999999999999</v>
      </c>
      <c r="D444" s="1">
        <v>4</v>
      </c>
      <c r="E444" s="1">
        <v>0.22500000000000001</v>
      </c>
      <c r="G444" s="1">
        <v>8.4968276308133861E-4</v>
      </c>
      <c r="H444" s="1">
        <v>2.8664116225173321E-3</v>
      </c>
      <c r="J444" s="1">
        <v>2.724733470136</v>
      </c>
      <c r="K444" s="1">
        <v>2.7354824239700002</v>
      </c>
      <c r="M444" s="3">
        <f t="shared" si="75"/>
        <v>0.97936105096636039</v>
      </c>
      <c r="N444">
        <f t="shared" si="76"/>
        <v>0.98778294519750587</v>
      </c>
      <c r="P444" s="3">
        <v>2.4500000000000001E-2</v>
      </c>
      <c r="Q444" s="3">
        <v>2.41E-2</v>
      </c>
      <c r="S444">
        <f t="shared" si="81"/>
        <v>39.973920447606545</v>
      </c>
      <c r="T444">
        <f t="shared" si="82"/>
        <v>40.986844199066631</v>
      </c>
      <c r="V444">
        <f t="shared" si="83"/>
        <v>2.9719327479425606E-8</v>
      </c>
      <c r="W444">
        <f t="shared" si="84"/>
        <v>2.5575995998435486E-8</v>
      </c>
      <c r="Y444">
        <f t="shared" si="77"/>
        <v>3.4680929105360761E-2</v>
      </c>
      <c r="Z444">
        <f t="shared" si="78"/>
        <v>0.11893824159822955</v>
      </c>
      <c r="AB444">
        <f t="shared" si="85"/>
        <v>2.1098120862583883E-7</v>
      </c>
      <c r="AC444">
        <f t="shared" si="86"/>
        <v>3.4325349713433496E-4</v>
      </c>
      <c r="AE444">
        <f t="shared" si="79"/>
        <v>7.0801814475002871</v>
      </c>
      <c r="AF444">
        <f t="shared" si="80"/>
        <v>8.1506430270648558</v>
      </c>
    </row>
    <row r="445" spans="1:32">
      <c r="A445" s="1">
        <v>89</v>
      </c>
      <c r="D445" s="1">
        <v>176</v>
      </c>
      <c r="S445">
        <f>AVERAGE(S4:S444)</f>
        <v>19.082751641198488</v>
      </c>
      <c r="T445">
        <f>AVERAGE(T4:T444)</f>
        <v>19.816239636622555</v>
      </c>
      <c r="V445">
        <f>AVERAGE(V4:V444)</f>
        <v>1.5057911620025781</v>
      </c>
      <c r="W445">
        <f>AVERAGE(W4:W444)</f>
        <v>0.26963258815304381</v>
      </c>
      <c r="Y445">
        <f>AVERAGE(Y4:Y444)</f>
        <v>0.53708104326396977</v>
      </c>
      <c r="Z445">
        <f>AVERAGE(Z4:Z444)</f>
        <v>0.60970039477678328</v>
      </c>
      <c r="AB445">
        <f>AVERAGE(AB4:AB444)</f>
        <v>5.4409250702041092</v>
      </c>
      <c r="AC445">
        <f>AVERAGE(AC4:AC444)</f>
        <v>4.4473420298502599</v>
      </c>
      <c r="AE445">
        <f t="shared" ref="AD445:AF445" si="87">AVERAGE(AE4:AE444)</f>
        <v>9.4502599574497079</v>
      </c>
      <c r="AF445">
        <f t="shared" si="87"/>
        <v>9.4588456406899049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2018-09-19T14:00:15Z</dcterms:modified>
</cp:coreProperties>
</file>