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学习\学习\高中\曾学课程\登峰杯\初赛\2.4\"/>
    </mc:Choice>
  </mc:AlternateContent>
  <bookViews>
    <workbookView xWindow="0" yWindow="0" windowWidth="7470" windowHeight="4635" firstSheet="6" activeTab="8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7" sheetId="1" r:id="rId7"/>
    <sheet name="Sheet8" sheetId="2" r:id="rId8"/>
    <sheet name="Sheet9" sheetId="3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4" i="1" l="1"/>
</calcChain>
</file>

<file path=xl/sharedStrings.xml><?xml version="1.0" encoding="utf-8"?>
<sst xmlns="http://schemas.openxmlformats.org/spreadsheetml/2006/main" count="120" uniqueCount="85">
  <si>
    <t>Q7</t>
    <phoneticPr fontId="1" type="noConversion"/>
  </si>
  <si>
    <t>您每次定外卖大约有多少塑料餐盒？</t>
  </si>
  <si>
    <t>单选题</t>
  </si>
  <si>
    <t>本题选项:</t>
  </si>
  <si>
    <t>1个</t>
  </si>
  <si>
    <t>2-3个</t>
  </si>
  <si>
    <t>3-5个</t>
  </si>
  <si>
    <t>5个以上</t>
  </si>
  <si>
    <t>Q8</t>
    <phoneticPr fontId="1" type="noConversion"/>
  </si>
  <si>
    <t>您每次定外卖大约有多少塑料袋？</t>
  </si>
  <si>
    <t>Q9</t>
    <phoneticPr fontId="1" type="noConversion"/>
  </si>
  <si>
    <t>您每次定外卖大约有多少纸餐盒？</t>
  </si>
  <si>
    <t>1-3个</t>
  </si>
  <si>
    <t>4-6个</t>
  </si>
  <si>
    <t>7-9个</t>
  </si>
  <si>
    <t>10个及以上</t>
  </si>
  <si>
    <t>代数平均</t>
    <phoneticPr fontId="1" type="noConversion"/>
  </si>
  <si>
    <t>Q1</t>
  </si>
  <si>
    <t>您的性别</t>
  </si>
  <si>
    <t>男</t>
  </si>
  <si>
    <t>女</t>
  </si>
  <si>
    <t>Q2</t>
  </si>
  <si>
    <t>请问您的年龄是？</t>
  </si>
  <si>
    <t>25岁以下</t>
  </si>
  <si>
    <t>26－35岁</t>
  </si>
  <si>
    <t>36－45岁</t>
  </si>
  <si>
    <t>46－60岁</t>
  </si>
  <si>
    <t>60岁以上</t>
  </si>
  <si>
    <t>Q3</t>
  </si>
  <si>
    <t>受教育程度</t>
  </si>
  <si>
    <t>高中及以下</t>
  </si>
  <si>
    <t>大专</t>
  </si>
  <si>
    <t>本科</t>
  </si>
  <si>
    <t>研究生及以上</t>
  </si>
  <si>
    <t>Q4</t>
  </si>
  <si>
    <t>请问您的年收入？</t>
  </si>
  <si>
    <t>0-1万元</t>
  </si>
  <si>
    <t>1万元-10万元</t>
  </si>
  <si>
    <t>10万元到20万元</t>
  </si>
  <si>
    <t>20万元到35万元</t>
  </si>
  <si>
    <t>35万元以上</t>
  </si>
  <si>
    <t>Q5</t>
    <phoneticPr fontId="1" type="noConversion"/>
  </si>
  <si>
    <t>您平时订外卖的次数？</t>
  </si>
  <si>
    <t>每周10次以上</t>
  </si>
  <si>
    <t>每周5-10次</t>
  </si>
  <si>
    <t>每周一到四次</t>
  </si>
  <si>
    <t>两周一次</t>
  </si>
  <si>
    <t>一月一次或更低</t>
  </si>
  <si>
    <t>Q6</t>
    <phoneticPr fontId="1" type="noConversion"/>
  </si>
  <si>
    <t>您通常定外卖的时间？</t>
  </si>
  <si>
    <t>多选题</t>
  </si>
  <si>
    <t>中午</t>
  </si>
  <si>
    <t>晚上（晚餐时间）</t>
  </si>
  <si>
    <t>夜宵</t>
  </si>
  <si>
    <t>其他时间</t>
  </si>
  <si>
    <t>Q10</t>
    <phoneticPr fontId="1" type="noConversion"/>
  </si>
  <si>
    <t>您订外卖大多使用一次性餐具还是自己的餐具？</t>
  </si>
  <si>
    <t>一次性餐具</t>
  </si>
  <si>
    <t>自己的餐具</t>
  </si>
  <si>
    <t>Q11</t>
    <phoneticPr fontId="1" type="noConversion"/>
  </si>
  <si>
    <t>您订外卖通常有剩余餐食扔掉吗？</t>
  </si>
  <si>
    <t>通常扔掉</t>
  </si>
  <si>
    <t>留着继续吃或者当餐吃完</t>
  </si>
  <si>
    <t>Q12</t>
    <phoneticPr fontId="1" type="noConversion"/>
  </si>
  <si>
    <t>您订外卖通常有纸巾扔掉吗？</t>
  </si>
  <si>
    <t>留着继续用或者没有剩余</t>
  </si>
  <si>
    <t>Q13</t>
    <phoneticPr fontId="1" type="noConversion"/>
  </si>
  <si>
    <t>处理外卖垃圾时您有将垃圾分类的习惯吗？</t>
  </si>
  <si>
    <t>经常</t>
  </si>
  <si>
    <t>偶尔</t>
  </si>
  <si>
    <t>很少</t>
  </si>
  <si>
    <t>从来没有</t>
  </si>
  <si>
    <t>Q14</t>
    <phoneticPr fontId="1" type="noConversion"/>
  </si>
  <si>
    <t>处理外卖垃圾时您如何处理垃圾？</t>
  </si>
  <si>
    <t>一起扔掉，因为没有分类垃圾桶</t>
  </si>
  <si>
    <t>分类回收</t>
  </si>
  <si>
    <t>有垃圾桶但是也一起扔掉</t>
  </si>
  <si>
    <t>点估计</t>
    <phoneticPr fontId="1" type="noConversion"/>
  </si>
  <si>
    <t>区间估计方差：</t>
    <phoneticPr fontId="1" type="noConversion"/>
  </si>
  <si>
    <t>区间估计区间：</t>
    <phoneticPr fontId="1" type="noConversion"/>
  </si>
  <si>
    <t>方差</t>
    <phoneticPr fontId="1" type="noConversion"/>
  </si>
  <si>
    <t>置信区间</t>
    <phoneticPr fontId="1" type="noConversion"/>
  </si>
  <si>
    <t>区间估计区间</t>
    <phoneticPr fontId="1" type="noConversion"/>
  </si>
  <si>
    <t>区间估计</t>
    <phoneticPr fontId="1" type="noConversion"/>
  </si>
  <si>
    <t>方差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</si>
</sst>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您的性别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Sheet1!$C$3:$C$4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50</c:v>
                </c:pt>
                <c:pt idx="1">
                  <c:v>60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您订外卖多使用一次性餐具还是自己的餐具？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Sheet10!$C$3:$C$4</c:f>
              <c:strCache>
                <c:ptCount val="2"/>
                <c:pt idx="0">
                  <c:v>一次性餐具</c:v>
                </c:pt>
                <c:pt idx="1">
                  <c:v>自己的餐具</c:v>
                </c:pt>
              </c:strCache>
            </c:strRef>
          </c:cat>
          <c:val>
            <c:numRef>
              <c:f>Sheet10!$D$3:$D$4</c:f>
              <c:numCache>
                <c:formatCode>General</c:formatCode>
                <c:ptCount val="2"/>
                <c:pt idx="0">
                  <c:v>93</c:v>
                </c:pt>
                <c:pt idx="1">
                  <c:v>17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您订外卖通常有剩余餐食扔掉吗？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Sheet11!$C$3:$C$4</c:f>
              <c:strCache>
                <c:ptCount val="2"/>
                <c:pt idx="0">
                  <c:v>通常扔掉</c:v>
                </c:pt>
                <c:pt idx="1">
                  <c:v>留着继续吃或者当餐吃完</c:v>
                </c:pt>
              </c:strCache>
            </c:strRef>
          </c:cat>
          <c:val>
            <c:numRef>
              <c:f>Sheet11!$D$3:$D$4</c:f>
              <c:numCache>
                <c:formatCode>General</c:formatCode>
                <c:ptCount val="2"/>
                <c:pt idx="0">
                  <c:v>94</c:v>
                </c:pt>
                <c:pt idx="1">
                  <c:v>15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您订外卖通常有纸巾扔掉吗？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Sheet12!$C$3:$C$4</c:f>
              <c:strCache>
                <c:ptCount val="2"/>
                <c:pt idx="0">
                  <c:v>通常扔掉</c:v>
                </c:pt>
                <c:pt idx="1">
                  <c:v>留着继续用或者没有剩余</c:v>
                </c:pt>
              </c:strCache>
            </c:strRef>
          </c:cat>
          <c:val>
            <c:numRef>
              <c:f>Sheet12!$D$3:$D$4</c:f>
              <c:numCache>
                <c:formatCode>General</c:formatCode>
                <c:ptCount val="2"/>
                <c:pt idx="0">
                  <c:v>62</c:v>
                </c:pt>
                <c:pt idx="1">
                  <c:v>47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cap="all" baseline="0">
                <a:effectLst/>
              </a:rPr>
              <a:t>处理外卖垃圾时您有将垃圾分类的习惯吗？</a:t>
            </a:r>
            <a:r>
              <a:rPr lang="zh-CN" altLang="en-US" sz="1400" b="1" i="0" u="none" strike="noStrike" cap="all" baseline="0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Sheet13!$C$3:$C$6</c:f>
              <c:strCache>
                <c:ptCount val="4"/>
                <c:pt idx="0">
                  <c:v>经常</c:v>
                </c:pt>
                <c:pt idx="1">
                  <c:v>偶尔</c:v>
                </c:pt>
                <c:pt idx="2">
                  <c:v>很少</c:v>
                </c:pt>
                <c:pt idx="3">
                  <c:v>从来没有</c:v>
                </c:pt>
              </c:strCache>
            </c:strRef>
          </c:cat>
          <c:val>
            <c:numRef>
              <c:f>Sheet13!$D$3:$D$6</c:f>
              <c:numCache>
                <c:formatCode>General</c:formatCode>
                <c:ptCount val="4"/>
                <c:pt idx="0">
                  <c:v>13</c:v>
                </c:pt>
                <c:pt idx="1">
                  <c:v>27</c:v>
                </c:pt>
                <c:pt idx="2">
                  <c:v>36</c:v>
                </c:pt>
                <c:pt idx="3">
                  <c:v>34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处理外卖垃圾时您如何处理垃圾？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Sheet14!$C$3:$C$5</c:f>
              <c:strCache>
                <c:ptCount val="3"/>
                <c:pt idx="0">
                  <c:v>一起扔掉，因为没有分类垃圾桶</c:v>
                </c:pt>
                <c:pt idx="1">
                  <c:v>分类回收</c:v>
                </c:pt>
                <c:pt idx="2">
                  <c:v>有垃圾桶但是也一起扔掉</c:v>
                </c:pt>
              </c:strCache>
            </c:strRef>
          </c:cat>
          <c:val>
            <c:numRef>
              <c:f>Sheet14!$D$3:$D$5</c:f>
              <c:numCache>
                <c:formatCode>General</c:formatCode>
                <c:ptCount val="3"/>
                <c:pt idx="0">
                  <c:v>72</c:v>
                </c:pt>
                <c:pt idx="1">
                  <c:v>12</c:v>
                </c:pt>
                <c:pt idx="2">
                  <c:v>26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请问您的年龄是？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Sheet2!$C$3:$C$7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Sheet2!$D$3:$D$7</c:f>
              <c:numCache>
                <c:formatCode>General</c:formatCode>
                <c:ptCount val="5"/>
                <c:pt idx="0">
                  <c:v>22</c:v>
                </c:pt>
                <c:pt idx="1">
                  <c:v>65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受教育程度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Sheet3!$C$3:$C$6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Sheet3!$D$3:$D$6</c:f>
              <c:numCache>
                <c:formatCode>General</c:formatCode>
                <c:ptCount val="4"/>
                <c:pt idx="0">
                  <c:v>7</c:v>
                </c:pt>
                <c:pt idx="1">
                  <c:v>26</c:v>
                </c:pt>
                <c:pt idx="2">
                  <c:v>60</c:v>
                </c:pt>
                <c:pt idx="3">
                  <c:v>17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cap="all" baseline="0">
                <a:effectLst/>
              </a:rPr>
              <a:t>请问您的年收入？</a:t>
            </a:r>
            <a:r>
              <a:rPr lang="zh-CN" altLang="en-US" sz="1400" b="1" i="0" u="none" strike="noStrike" cap="all" baseline="0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Sheet4!$C$4:$C$7</c:f>
              <c:strCache>
                <c:ptCount val="4"/>
                <c:pt idx="0">
                  <c:v>1万元-10万元</c:v>
                </c:pt>
                <c:pt idx="1">
                  <c:v>10万元到20万元</c:v>
                </c:pt>
                <c:pt idx="2">
                  <c:v>20万元到35万元</c:v>
                </c:pt>
                <c:pt idx="3">
                  <c:v>35万元以上</c:v>
                </c:pt>
              </c:strCache>
            </c:strRef>
          </c:cat>
          <c:val>
            <c:numRef>
              <c:f>Sheet4!$D$4:$D$7</c:f>
              <c:numCache>
                <c:formatCode>General</c:formatCode>
                <c:ptCount val="4"/>
                <c:pt idx="0">
                  <c:v>40</c:v>
                </c:pt>
                <c:pt idx="1">
                  <c:v>58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您平时订外卖的次数？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Sheet5!$C$3:$C$7</c:f>
              <c:strCache>
                <c:ptCount val="5"/>
                <c:pt idx="0">
                  <c:v>每周10次以上</c:v>
                </c:pt>
                <c:pt idx="1">
                  <c:v>每周5-10次</c:v>
                </c:pt>
                <c:pt idx="2">
                  <c:v>每周一到四次</c:v>
                </c:pt>
                <c:pt idx="3">
                  <c:v>两周一次</c:v>
                </c:pt>
                <c:pt idx="4">
                  <c:v>一月一次或更低</c:v>
                </c:pt>
              </c:strCache>
            </c:strRef>
          </c:cat>
          <c:val>
            <c:numRef>
              <c:f>Sheet5!$D$3:$D$7</c:f>
              <c:numCache>
                <c:formatCode>General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44</c:v>
                </c:pt>
                <c:pt idx="3">
                  <c:v>11</c:v>
                </c:pt>
                <c:pt idx="4">
                  <c:v>26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您通常定外卖的时间？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Sheet6!$C$3:$C$6</c:f>
              <c:strCache>
                <c:ptCount val="4"/>
                <c:pt idx="0">
                  <c:v>中午</c:v>
                </c:pt>
                <c:pt idx="1">
                  <c:v>晚上（晚餐时间）</c:v>
                </c:pt>
                <c:pt idx="2">
                  <c:v>夜宵</c:v>
                </c:pt>
                <c:pt idx="3">
                  <c:v>其他时间</c:v>
                </c:pt>
              </c:strCache>
            </c:strRef>
          </c:cat>
          <c:val>
            <c:numRef>
              <c:f>Sheet6!$D$3:$D$6</c:f>
              <c:numCache>
                <c:formatCode>General</c:formatCode>
                <c:ptCount val="4"/>
                <c:pt idx="0">
                  <c:v>90</c:v>
                </c:pt>
                <c:pt idx="1">
                  <c:v>44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7247072"/>
        <c:axId val="527247464"/>
      </c:barChart>
      <c:catAx>
        <c:axId val="52724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47464"/>
        <c:crosses val="autoZero"/>
        <c:auto val="1"/>
        <c:lblAlgn val="ctr"/>
        <c:lblOffset val="100"/>
        <c:noMultiLvlLbl val="0"/>
      </c:catAx>
      <c:valAx>
        <c:axId val="527247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Q7</a:t>
            </a:r>
            <a:r>
              <a:rPr lang="zh-CN"/>
              <a:t>：您每次定外卖大约有多少塑料餐盒？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Sheet7!$C$3:$C$6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3-5个</c:v>
                </c:pt>
                <c:pt idx="3">
                  <c:v>5个以上</c:v>
                </c:pt>
              </c:strCache>
            </c:strRef>
          </c:cat>
          <c:val>
            <c:numRef>
              <c:f>Sheet7!$D$3:$D$6</c:f>
              <c:numCache>
                <c:formatCode>General</c:formatCode>
                <c:ptCount val="4"/>
                <c:pt idx="0">
                  <c:v>43</c:v>
                </c:pt>
                <c:pt idx="1">
                  <c:v>50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Q8</a:t>
            </a:r>
            <a:r>
              <a:rPr lang="zh-CN"/>
              <a:t>：您每次定外卖大约有多少塑料袋？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Sheet8!$C$3:$C$6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3-5个</c:v>
                </c:pt>
                <c:pt idx="3">
                  <c:v>5个以上</c:v>
                </c:pt>
              </c:strCache>
            </c:strRef>
          </c:cat>
          <c:val>
            <c:numRef>
              <c:f>Sheet8!$D$3:$D$6</c:f>
              <c:numCache>
                <c:formatCode>General</c:formatCode>
                <c:ptCount val="4"/>
                <c:pt idx="0">
                  <c:v>75</c:v>
                </c:pt>
                <c:pt idx="1">
                  <c:v>28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Q9</a:t>
            </a:r>
            <a:r>
              <a:rPr lang="zh-CN"/>
              <a:t>：您每次定外卖大约有多少纸餐盒？ </a:t>
            </a:r>
          </a:p>
        </c:rich>
      </c:tx>
      <c:layout>
        <c:manualLayout>
          <c:xMode val="edge"/>
          <c:yMode val="edge"/>
          <c:x val="0.1583333333333333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Sheet9!$C$3:$C$6</c:f>
              <c:strCache>
                <c:ptCount val="4"/>
                <c:pt idx="0">
                  <c:v>1-3个</c:v>
                </c:pt>
                <c:pt idx="1">
                  <c:v>4-6个</c:v>
                </c:pt>
                <c:pt idx="2">
                  <c:v>7-9个</c:v>
                </c:pt>
                <c:pt idx="3">
                  <c:v>10个及以上</c:v>
                </c:pt>
              </c:strCache>
            </c:strRef>
          </c:cat>
          <c:val>
            <c:numRef>
              <c:f>Sheet9!$D$3:$D$6</c:f>
              <c:numCache>
                <c:formatCode>General</c:formatCode>
                <c:ptCount val="4"/>
                <c:pt idx="0">
                  <c:v>97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100012</xdr:rowOff>
    </xdr:from>
    <xdr:to>
      <xdr:col>10</xdr:col>
      <xdr:colOff>471487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100012</xdr:rowOff>
    </xdr:from>
    <xdr:to>
      <xdr:col>10</xdr:col>
      <xdr:colOff>471487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8</xdr:row>
      <xdr:rowOff>61912</xdr:rowOff>
    </xdr:from>
    <xdr:to>
      <xdr:col>7</xdr:col>
      <xdr:colOff>23812</xdr:colOff>
      <xdr:row>24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100012</xdr:rowOff>
    </xdr:from>
    <xdr:to>
      <xdr:col>10</xdr:col>
      <xdr:colOff>471487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100012</xdr:rowOff>
    </xdr:from>
    <xdr:to>
      <xdr:col>10</xdr:col>
      <xdr:colOff>471487</xdr:colOff>
      <xdr:row>21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100012</xdr:rowOff>
    </xdr:from>
    <xdr:to>
      <xdr:col>10</xdr:col>
      <xdr:colOff>471487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100012</xdr:rowOff>
    </xdr:from>
    <xdr:to>
      <xdr:col>10</xdr:col>
      <xdr:colOff>471487</xdr:colOff>
      <xdr:row>21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100012</xdr:rowOff>
    </xdr:from>
    <xdr:to>
      <xdr:col>10</xdr:col>
      <xdr:colOff>471487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1</xdr:row>
      <xdr:rowOff>128587</xdr:rowOff>
    </xdr:from>
    <xdr:to>
      <xdr:col>11</xdr:col>
      <xdr:colOff>138112</xdr:colOff>
      <xdr:row>17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</xdr:row>
      <xdr:rowOff>109537</xdr:rowOff>
    </xdr:from>
    <xdr:to>
      <xdr:col>16</xdr:col>
      <xdr:colOff>76200</xdr:colOff>
      <xdr:row>18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457200</xdr:colOff>
      <xdr:row>23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457200</xdr:colOff>
      <xdr:row>24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defaultRowHeight="13.5" x14ac:dyDescent="0.15"/>
  <sheetData>
    <row r="1" spans="1:4" x14ac:dyDescent="0.15">
      <c r="A1" t="s">
        <v>17</v>
      </c>
      <c r="B1" t="s">
        <v>18</v>
      </c>
      <c r="C1" t="s">
        <v>2</v>
      </c>
    </row>
    <row r="2" spans="1:4" x14ac:dyDescent="0.15">
      <c r="B2" t="s">
        <v>3</v>
      </c>
    </row>
    <row r="3" spans="1:4" x14ac:dyDescent="0.15">
      <c r="B3">
        <v>1</v>
      </c>
      <c r="C3" t="s">
        <v>19</v>
      </c>
      <c r="D3">
        <v>50</v>
      </c>
    </row>
    <row r="4" spans="1:4" x14ac:dyDescent="0.15">
      <c r="B4">
        <v>2</v>
      </c>
      <c r="C4" t="s">
        <v>20</v>
      </c>
      <c r="D4">
        <v>60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3.5" x14ac:dyDescent="0.15"/>
  <sheetData>
    <row r="1" spans="1:4" x14ac:dyDescent="0.15">
      <c r="A1" t="s">
        <v>55</v>
      </c>
      <c r="B1" t="s">
        <v>56</v>
      </c>
      <c r="C1" t="s">
        <v>2</v>
      </c>
    </row>
    <row r="2" spans="1:4" x14ac:dyDescent="0.15">
      <c r="B2" t="s">
        <v>3</v>
      </c>
    </row>
    <row r="3" spans="1:4" x14ac:dyDescent="0.15">
      <c r="B3">
        <v>1</v>
      </c>
      <c r="C3" t="s">
        <v>57</v>
      </c>
      <c r="D3">
        <v>93</v>
      </c>
    </row>
    <row r="4" spans="1:4" x14ac:dyDescent="0.15">
      <c r="B4">
        <v>2</v>
      </c>
      <c r="C4" t="s">
        <v>58</v>
      </c>
      <c r="D4">
        <v>17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3.5" x14ac:dyDescent="0.15"/>
  <sheetData>
    <row r="1" spans="1:4" x14ac:dyDescent="0.15">
      <c r="A1" t="s">
        <v>59</v>
      </c>
      <c r="B1" t="s">
        <v>60</v>
      </c>
      <c r="C1" t="s">
        <v>2</v>
      </c>
    </row>
    <row r="2" spans="1:4" x14ac:dyDescent="0.15">
      <c r="B2" t="s">
        <v>3</v>
      </c>
    </row>
    <row r="3" spans="1:4" x14ac:dyDescent="0.15">
      <c r="B3">
        <v>1</v>
      </c>
      <c r="C3" t="s">
        <v>61</v>
      </c>
      <c r="D3">
        <v>94</v>
      </c>
    </row>
    <row r="4" spans="1:4" x14ac:dyDescent="0.15">
      <c r="B4">
        <v>2</v>
      </c>
      <c r="C4" t="s">
        <v>62</v>
      </c>
      <c r="D4">
        <v>15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3.5" x14ac:dyDescent="0.15"/>
  <sheetData>
    <row r="1" spans="1:4" x14ac:dyDescent="0.15">
      <c r="A1" t="s">
        <v>63</v>
      </c>
      <c r="B1" t="s">
        <v>64</v>
      </c>
      <c r="C1" t="s">
        <v>2</v>
      </c>
    </row>
    <row r="2" spans="1:4" x14ac:dyDescent="0.15">
      <c r="B2" t="s">
        <v>3</v>
      </c>
    </row>
    <row r="3" spans="1:4" x14ac:dyDescent="0.15">
      <c r="B3">
        <v>1</v>
      </c>
      <c r="C3" t="s">
        <v>61</v>
      </c>
      <c r="D3">
        <v>62</v>
      </c>
    </row>
    <row r="4" spans="1:4" x14ac:dyDescent="0.15">
      <c r="B4">
        <v>2</v>
      </c>
      <c r="C4" t="s">
        <v>65</v>
      </c>
      <c r="D4">
        <v>47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sheetData>
    <row r="1" spans="1:4" x14ac:dyDescent="0.15">
      <c r="A1" t="s">
        <v>66</v>
      </c>
      <c r="B1" t="s">
        <v>67</v>
      </c>
      <c r="C1" t="s">
        <v>2</v>
      </c>
    </row>
    <row r="2" spans="1:4" x14ac:dyDescent="0.15">
      <c r="B2" t="s">
        <v>3</v>
      </c>
    </row>
    <row r="3" spans="1:4" x14ac:dyDescent="0.15">
      <c r="B3">
        <v>1</v>
      </c>
      <c r="C3" t="s">
        <v>68</v>
      </c>
      <c r="D3">
        <v>13</v>
      </c>
    </row>
    <row r="4" spans="1:4" x14ac:dyDescent="0.15">
      <c r="B4">
        <v>2</v>
      </c>
      <c r="C4" t="s">
        <v>69</v>
      </c>
      <c r="D4">
        <v>27</v>
      </c>
    </row>
    <row r="5" spans="1:4" x14ac:dyDescent="0.15">
      <c r="B5">
        <v>3</v>
      </c>
      <c r="C5" t="s">
        <v>70</v>
      </c>
      <c r="D5">
        <v>36</v>
      </c>
    </row>
    <row r="6" spans="1:4" x14ac:dyDescent="0.15">
      <c r="B6">
        <v>4</v>
      </c>
      <c r="C6" t="s">
        <v>71</v>
      </c>
      <c r="D6">
        <v>34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3.5" x14ac:dyDescent="0.15"/>
  <sheetData>
    <row r="1" spans="1:4" x14ac:dyDescent="0.15">
      <c r="A1" t="s">
        <v>72</v>
      </c>
      <c r="B1" t="s">
        <v>73</v>
      </c>
      <c r="C1" t="s">
        <v>2</v>
      </c>
    </row>
    <row r="2" spans="1:4" x14ac:dyDescent="0.15">
      <c r="B2" t="s">
        <v>3</v>
      </c>
    </row>
    <row r="3" spans="1:4" x14ac:dyDescent="0.15">
      <c r="B3">
        <v>1</v>
      </c>
      <c r="C3" t="s">
        <v>74</v>
      </c>
      <c r="D3">
        <v>72</v>
      </c>
    </row>
    <row r="4" spans="1:4" x14ac:dyDescent="0.15">
      <c r="B4">
        <v>2</v>
      </c>
      <c r="C4" t="s">
        <v>75</v>
      </c>
      <c r="D4">
        <v>12</v>
      </c>
    </row>
    <row r="5" spans="1:4" x14ac:dyDescent="0.15">
      <c r="B5">
        <v>3</v>
      </c>
      <c r="C5" t="s">
        <v>76</v>
      </c>
      <c r="D5">
        <v>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J5" sqref="J5"/>
    </sheetView>
  </sheetViews>
  <sheetFormatPr defaultRowHeight="13.5" x14ac:dyDescent="0.15"/>
  <sheetData>
    <row r="1" spans="1:4" x14ac:dyDescent="0.15">
      <c r="A1" t="s">
        <v>21</v>
      </c>
      <c r="B1" t="s">
        <v>22</v>
      </c>
      <c r="C1" t="s">
        <v>2</v>
      </c>
    </row>
    <row r="2" spans="1:4" x14ac:dyDescent="0.15">
      <c r="B2" t="s">
        <v>3</v>
      </c>
    </row>
    <row r="3" spans="1:4" x14ac:dyDescent="0.15">
      <c r="B3">
        <v>1</v>
      </c>
      <c r="C3" t="s">
        <v>23</v>
      </c>
      <c r="D3">
        <v>22</v>
      </c>
    </row>
    <row r="4" spans="1:4" x14ac:dyDescent="0.15">
      <c r="B4">
        <v>2</v>
      </c>
      <c r="C4" t="s">
        <v>24</v>
      </c>
      <c r="D4">
        <v>65</v>
      </c>
    </row>
    <row r="5" spans="1:4" x14ac:dyDescent="0.15">
      <c r="B5">
        <v>3</v>
      </c>
      <c r="C5" t="s">
        <v>25</v>
      </c>
      <c r="D5">
        <v>15</v>
      </c>
    </row>
    <row r="6" spans="1:4" x14ac:dyDescent="0.15">
      <c r="B6">
        <v>4</v>
      </c>
      <c r="C6" t="s">
        <v>26</v>
      </c>
      <c r="D6">
        <v>4</v>
      </c>
    </row>
    <row r="7" spans="1:4" x14ac:dyDescent="0.15">
      <c r="B7">
        <v>5</v>
      </c>
      <c r="C7" t="s">
        <v>27</v>
      </c>
      <c r="D7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" sqref="B1"/>
    </sheetView>
  </sheetViews>
  <sheetFormatPr defaultRowHeight="13.5" x14ac:dyDescent="0.15"/>
  <sheetData>
    <row r="1" spans="1:4" x14ac:dyDescent="0.15">
      <c r="A1" t="s">
        <v>28</v>
      </c>
      <c r="B1" t="s">
        <v>29</v>
      </c>
      <c r="C1" t="s">
        <v>2</v>
      </c>
    </row>
    <row r="2" spans="1:4" x14ac:dyDescent="0.15">
      <c r="B2" t="s">
        <v>3</v>
      </c>
    </row>
    <row r="3" spans="1:4" x14ac:dyDescent="0.15">
      <c r="B3">
        <v>1</v>
      </c>
      <c r="C3" t="s">
        <v>30</v>
      </c>
      <c r="D3">
        <v>7</v>
      </c>
    </row>
    <row r="4" spans="1:4" x14ac:dyDescent="0.15">
      <c r="B4">
        <v>2</v>
      </c>
      <c r="C4" t="s">
        <v>31</v>
      </c>
      <c r="D4">
        <v>26</v>
      </c>
    </row>
    <row r="5" spans="1:4" x14ac:dyDescent="0.15">
      <c r="B5">
        <v>3</v>
      </c>
      <c r="C5" t="s">
        <v>32</v>
      </c>
      <c r="D5">
        <v>60</v>
      </c>
    </row>
    <row r="6" spans="1:4" x14ac:dyDescent="0.15">
      <c r="B6">
        <v>4</v>
      </c>
      <c r="C6" t="s">
        <v>33</v>
      </c>
      <c r="D6">
        <v>17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3.5" x14ac:dyDescent="0.15"/>
  <sheetData>
    <row r="1" spans="1:6" x14ac:dyDescent="0.15">
      <c r="A1" t="s">
        <v>34</v>
      </c>
      <c r="B1" t="s">
        <v>35</v>
      </c>
      <c r="C1" t="s">
        <v>2</v>
      </c>
    </row>
    <row r="2" spans="1:6" x14ac:dyDescent="0.15">
      <c r="B2" t="s">
        <v>3</v>
      </c>
    </row>
    <row r="3" spans="1:6" x14ac:dyDescent="0.15">
      <c r="B3">
        <v>1</v>
      </c>
      <c r="C3" t="s">
        <v>36</v>
      </c>
      <c r="D3">
        <v>39</v>
      </c>
    </row>
    <row r="4" spans="1:6" x14ac:dyDescent="0.15">
      <c r="B4">
        <v>2</v>
      </c>
      <c r="C4" t="s">
        <v>37</v>
      </c>
      <c r="D4">
        <v>40</v>
      </c>
    </row>
    <row r="5" spans="1:6" x14ac:dyDescent="0.15">
      <c r="B5">
        <v>3</v>
      </c>
      <c r="C5" t="s">
        <v>38</v>
      </c>
      <c r="D5">
        <v>58</v>
      </c>
      <c r="F5">
        <v>19</v>
      </c>
    </row>
    <row r="6" spans="1:6" x14ac:dyDescent="0.15">
      <c r="B6">
        <v>4</v>
      </c>
      <c r="C6" t="s">
        <v>39</v>
      </c>
      <c r="D6">
        <v>7</v>
      </c>
    </row>
    <row r="7" spans="1:6" x14ac:dyDescent="0.15">
      <c r="B7">
        <v>5</v>
      </c>
      <c r="C7" t="s">
        <v>40</v>
      </c>
      <c r="D7">
        <v>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:D7"/>
    </sheetView>
  </sheetViews>
  <sheetFormatPr defaultRowHeight="13.5" x14ac:dyDescent="0.15"/>
  <sheetData>
    <row r="1" spans="1:4" x14ac:dyDescent="0.15">
      <c r="A1" t="s">
        <v>41</v>
      </c>
      <c r="B1" t="s">
        <v>42</v>
      </c>
      <c r="C1" t="s">
        <v>2</v>
      </c>
    </row>
    <row r="2" spans="1:4" x14ac:dyDescent="0.15">
      <c r="B2" t="s">
        <v>3</v>
      </c>
    </row>
    <row r="3" spans="1:4" x14ac:dyDescent="0.15">
      <c r="B3">
        <v>1</v>
      </c>
      <c r="C3" t="s">
        <v>43</v>
      </c>
      <c r="D3">
        <v>9</v>
      </c>
    </row>
    <row r="4" spans="1:4" x14ac:dyDescent="0.15">
      <c r="B4">
        <v>2</v>
      </c>
      <c r="C4" t="s">
        <v>44</v>
      </c>
      <c r="D4">
        <v>20</v>
      </c>
    </row>
    <row r="5" spans="1:4" x14ac:dyDescent="0.15">
      <c r="B5">
        <v>3</v>
      </c>
      <c r="C5" t="s">
        <v>45</v>
      </c>
      <c r="D5">
        <v>44</v>
      </c>
    </row>
    <row r="6" spans="1:4" x14ac:dyDescent="0.15">
      <c r="B6">
        <v>4</v>
      </c>
      <c r="C6" t="s">
        <v>46</v>
      </c>
      <c r="D6">
        <v>11</v>
      </c>
    </row>
    <row r="7" spans="1:4" x14ac:dyDescent="0.15">
      <c r="B7">
        <v>5</v>
      </c>
      <c r="C7" t="s">
        <v>47</v>
      </c>
      <c r="D7">
        <v>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sheetData>
    <row r="1" spans="1:4" x14ac:dyDescent="0.15">
      <c r="A1" t="s">
        <v>48</v>
      </c>
      <c r="B1" t="s">
        <v>49</v>
      </c>
      <c r="C1" t="s">
        <v>50</v>
      </c>
    </row>
    <row r="2" spans="1:4" x14ac:dyDescent="0.15">
      <c r="B2" t="s">
        <v>3</v>
      </c>
    </row>
    <row r="3" spans="1:4" x14ac:dyDescent="0.15">
      <c r="B3">
        <v>1</v>
      </c>
      <c r="C3" t="s">
        <v>51</v>
      </c>
      <c r="D3">
        <v>90</v>
      </c>
    </row>
    <row r="4" spans="1:4" x14ac:dyDescent="0.15">
      <c r="B4">
        <v>2</v>
      </c>
      <c r="C4" t="s">
        <v>52</v>
      </c>
      <c r="D4">
        <v>44</v>
      </c>
    </row>
    <row r="5" spans="1:4" x14ac:dyDescent="0.15">
      <c r="B5">
        <v>3</v>
      </c>
      <c r="C5" t="s">
        <v>53</v>
      </c>
      <c r="D5">
        <v>7</v>
      </c>
    </row>
    <row r="6" spans="1:4" x14ac:dyDescent="0.15">
      <c r="B6">
        <v>4</v>
      </c>
      <c r="C6" t="s">
        <v>54</v>
      </c>
      <c r="D6">
        <v>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</row>
    <row r="2" spans="1:8" x14ac:dyDescent="0.15">
      <c r="B2" t="s">
        <v>3</v>
      </c>
    </row>
    <row r="3" spans="1:8" x14ac:dyDescent="0.15">
      <c r="B3">
        <v>1</v>
      </c>
      <c r="C3" t="s">
        <v>4</v>
      </c>
      <c r="D3">
        <v>43</v>
      </c>
      <c r="F3" t="s">
        <v>81</v>
      </c>
      <c r="G3">
        <v>0.95</v>
      </c>
    </row>
    <row r="4" spans="1:8" x14ac:dyDescent="0.15">
      <c r="B4">
        <v>2</v>
      </c>
      <c r="C4" t="s">
        <v>5</v>
      </c>
      <c r="D4">
        <v>50</v>
      </c>
      <c r="F4" t="s">
        <v>16</v>
      </c>
      <c r="G4">
        <f>(1*D3+2.5*D4+4*D5+5*D6)/(D3+D4+D5+D6)</f>
        <v>2.2000000000000002</v>
      </c>
    </row>
    <row r="5" spans="1:8" x14ac:dyDescent="0.15">
      <c r="B5">
        <v>3</v>
      </c>
      <c r="C5" t="s">
        <v>6</v>
      </c>
      <c r="D5">
        <v>11</v>
      </c>
      <c r="F5" t="s">
        <v>77</v>
      </c>
      <c r="G5">
        <v>1.6847841286015</v>
      </c>
      <c r="H5" t="s">
        <v>80</v>
      </c>
    </row>
    <row r="6" spans="1:8" x14ac:dyDescent="0.15">
      <c r="B6">
        <v>4</v>
      </c>
      <c r="C6" t="s">
        <v>7</v>
      </c>
      <c r="D6">
        <v>6</v>
      </c>
    </row>
    <row r="9" spans="1:8" x14ac:dyDescent="0.15">
      <c r="A9" t="s">
        <v>78</v>
      </c>
      <c r="C9" t="s">
        <v>79</v>
      </c>
    </row>
    <row r="10" spans="1:8" x14ac:dyDescent="0.15">
      <c r="B10">
        <v>1.68408997536592</v>
      </c>
      <c r="D10">
        <v>2.1964955995567501</v>
      </c>
    </row>
    <row r="11" spans="1:8" x14ac:dyDescent="0.15">
      <c r="B11">
        <v>1.6890851991211799</v>
      </c>
      <c r="D11">
        <v>2.20350440044324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3.5" x14ac:dyDescent="0.15"/>
  <sheetData>
    <row r="1" spans="1:11" x14ac:dyDescent="0.15">
      <c r="A1" t="s">
        <v>8</v>
      </c>
      <c r="B1" t="s">
        <v>9</v>
      </c>
      <c r="C1" t="s">
        <v>2</v>
      </c>
    </row>
    <row r="2" spans="1:11" x14ac:dyDescent="0.15">
      <c r="B2" t="s">
        <v>3</v>
      </c>
    </row>
    <row r="3" spans="1:11" x14ac:dyDescent="0.15">
      <c r="B3">
        <v>1</v>
      </c>
      <c r="C3" t="s">
        <v>4</v>
      </c>
      <c r="D3">
        <v>75</v>
      </c>
      <c r="I3" t="s">
        <v>82</v>
      </c>
      <c r="K3" t="s">
        <v>80</v>
      </c>
    </row>
    <row r="4" spans="1:11" x14ac:dyDescent="0.15">
      <c r="B4">
        <v>2</v>
      </c>
      <c r="C4" t="s">
        <v>5</v>
      </c>
      <c r="D4">
        <v>28</v>
      </c>
      <c r="F4" t="s">
        <v>16</v>
      </c>
      <c r="G4">
        <f>(1*D3+2.5*D4+4*D5+5*D6)/(D3+D4+D5+D6)</f>
        <v>1.6</v>
      </c>
      <c r="I4">
        <v>1.6029627545729801</v>
      </c>
      <c r="K4">
        <v>1.3016645700399101</v>
      </c>
    </row>
    <row r="5" spans="1:11" x14ac:dyDescent="0.15">
      <c r="B5">
        <v>3</v>
      </c>
      <c r="C5" t="s">
        <v>6</v>
      </c>
      <c r="D5">
        <v>4</v>
      </c>
      <c r="F5" t="s">
        <v>80</v>
      </c>
      <c r="G5">
        <v>1.30225371025815</v>
      </c>
      <c r="I5">
        <v>1.60891124875577</v>
      </c>
      <c r="K5">
        <v>1.3059041054370799</v>
      </c>
    </row>
    <row r="6" spans="1:11" x14ac:dyDescent="0.15">
      <c r="B6">
        <v>4</v>
      </c>
      <c r="C6" t="s">
        <v>7</v>
      </c>
      <c r="D6">
        <v>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/>
  </sheetViews>
  <sheetFormatPr defaultRowHeight="13.5" x14ac:dyDescent="0.15"/>
  <sheetData>
    <row r="1" spans="1:11" x14ac:dyDescent="0.15">
      <c r="A1" t="s">
        <v>10</v>
      </c>
      <c r="B1" t="s">
        <v>11</v>
      </c>
      <c r="C1" t="s">
        <v>2</v>
      </c>
    </row>
    <row r="2" spans="1:11" x14ac:dyDescent="0.15">
      <c r="B2" t="s">
        <v>3</v>
      </c>
    </row>
    <row r="3" spans="1:11" x14ac:dyDescent="0.15">
      <c r="B3">
        <v>1</v>
      </c>
      <c r="C3" t="s">
        <v>12</v>
      </c>
      <c r="D3">
        <v>97</v>
      </c>
      <c r="I3" t="s">
        <v>83</v>
      </c>
      <c r="K3" t="s">
        <v>84</v>
      </c>
    </row>
    <row r="4" spans="1:11" x14ac:dyDescent="0.15">
      <c r="B4">
        <v>2</v>
      </c>
      <c r="C4" t="s">
        <v>13</v>
      </c>
      <c r="D4">
        <v>9</v>
      </c>
      <c r="F4" t="s">
        <v>16</v>
      </c>
      <c r="G4">
        <v>2.0999171262193901</v>
      </c>
      <c r="I4">
        <v>2.09558869128292</v>
      </c>
      <c r="K4">
        <v>1.58044255638245</v>
      </c>
    </row>
    <row r="5" spans="1:11" x14ac:dyDescent="0.15">
      <c r="B5">
        <v>3</v>
      </c>
      <c r="C5" t="s">
        <v>14</v>
      </c>
      <c r="D5">
        <v>3</v>
      </c>
      <c r="F5" t="s">
        <v>80</v>
      </c>
      <c r="G5">
        <v>1.5812999347457</v>
      </c>
      <c r="I5">
        <v>2.1042455611558699</v>
      </c>
      <c r="K5">
        <v>1.58661237098212</v>
      </c>
    </row>
    <row r="6" spans="1:11" x14ac:dyDescent="0.15">
      <c r="B6">
        <v>4</v>
      </c>
      <c r="C6" t="s">
        <v>15</v>
      </c>
      <c r="D6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2018-02-04T01:23:36Z</dcterms:created>
  <dcterms:modified xsi:type="dcterms:W3CDTF">2018-02-04T03:58:17Z</dcterms:modified>
</cp:coreProperties>
</file>