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n\Desktop\"/>
    </mc:Choice>
  </mc:AlternateContent>
  <bookViews>
    <workbookView xWindow="0" yWindow="0" windowWidth="74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54" i="1"/>
  <c r="H52" i="1"/>
  <c r="H51" i="1"/>
  <c r="H61" i="1"/>
  <c r="H60" i="1"/>
  <c r="H59" i="1"/>
  <c r="H58" i="1"/>
  <c r="H57" i="1"/>
  <c r="H56" i="1"/>
  <c r="D56" i="1"/>
  <c r="D57" i="1"/>
  <c r="D58" i="1"/>
  <c r="D55" i="1"/>
  <c r="D54" i="1"/>
  <c r="D52" i="1"/>
  <c r="D51" i="1"/>
  <c r="H43" i="1"/>
  <c r="H44" i="1"/>
  <c r="H45" i="1"/>
  <c r="H46" i="1"/>
  <c r="H47" i="1"/>
  <c r="H42" i="1"/>
  <c r="H40" i="1"/>
  <c r="H39" i="1"/>
  <c r="H38" i="1"/>
  <c r="H37" i="1"/>
  <c r="D42" i="1"/>
  <c r="D43" i="1"/>
  <c r="D44" i="1"/>
  <c r="D41" i="1"/>
  <c r="D40" i="1"/>
  <c r="D38" i="1"/>
  <c r="D37" i="1"/>
  <c r="H25" i="1"/>
  <c r="H26" i="1"/>
  <c r="H27" i="1"/>
  <c r="H30" i="1"/>
  <c r="H31" i="1"/>
  <c r="H32" i="1"/>
  <c r="H33" i="1"/>
  <c r="H34" i="1"/>
  <c r="H29" i="1"/>
  <c r="H24" i="1"/>
  <c r="D28" i="1"/>
  <c r="D29" i="1"/>
  <c r="D30" i="1"/>
  <c r="D31" i="1"/>
  <c r="D27" i="1"/>
  <c r="D25" i="1"/>
  <c r="D24" i="1"/>
  <c r="H3" i="1"/>
  <c r="H4" i="1"/>
  <c r="H5" i="1"/>
  <c r="H7" i="1"/>
  <c r="H8" i="1"/>
  <c r="H9" i="1"/>
  <c r="H10" i="1"/>
  <c r="H11" i="1"/>
  <c r="H12" i="1"/>
  <c r="H2" i="1"/>
  <c r="D3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<sst xmlns="http://schemas.openxmlformats.org/spreadsheetml/2006/main" count="168" uniqueCount="25">
  <si>
    <t>性别</t>
  </si>
  <si>
    <t>判别结果分类</t>
  </si>
  <si>
    <t>总计</t>
  </si>
  <si>
    <t>学历</t>
  </si>
  <si>
    <t>男</t>
  </si>
  <si>
    <t>高中及以下</t>
  </si>
  <si>
    <t>女</t>
  </si>
  <si>
    <t>大专</t>
  </si>
  <si>
    <t>年龄</t>
  </si>
  <si>
    <t>本科</t>
  </si>
  <si>
    <t>25岁以下</t>
  </si>
  <si>
    <t>研究生及以上</t>
  </si>
  <si>
    <t>26－35岁</t>
  </si>
  <si>
    <t>年收入</t>
  </si>
  <si>
    <t>36－45岁</t>
  </si>
  <si>
    <t>0-1万元</t>
  </si>
  <si>
    <t>46－60岁</t>
  </si>
  <si>
    <t>1万元-10万元</t>
  </si>
  <si>
    <t>60岁以上</t>
  </si>
  <si>
    <t>10万元到20万元</t>
  </si>
  <si>
    <t>20万元到35万元</t>
  </si>
  <si>
    <t>35万元以上</t>
  </si>
  <si>
    <t>还没工作</t>
  </si>
  <si>
    <t>比率</t>
  </si>
  <si>
    <t>比率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</si>
</sst>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Sheet1!$J$4:$J$8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Sheet1!$K$4:$K$8</c:f>
              <c:numCache>
                <c:formatCode>General</c:formatCode>
                <c:ptCount val="5"/>
                <c:pt idx="0">
                  <c:v>7.03125E-2</c:v>
                </c:pt>
                <c:pt idx="1">
                  <c:v>9.90990990990991E-2</c:v>
                </c:pt>
                <c:pt idx="2">
                  <c:v>8.1818181818181818E-2</c:v>
                </c:pt>
                <c:pt idx="3">
                  <c:v>3.3898305084745763E-2</c:v>
                </c:pt>
                <c:pt idx="4">
                  <c:v>0.16216216216216217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09128"/>
        <c:axId val="595416576"/>
      </c:lineChart>
      <c:catAx>
        <c:axId val="5954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416576"/>
        <c:crosses val="autoZero"/>
        <c:auto val="1"/>
        <c:lblAlgn val="ctr"/>
        <c:lblOffset val="100"/>
        <c:noMultiLvlLbl val="0"/>
      </c:catAx>
      <c:valAx>
        <c:axId val="5954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40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Sheet1!$J$10:$J$13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Sheet1!$K$10:$K$13</c:f>
              <c:numCache>
                <c:formatCode>General</c:formatCode>
                <c:ptCount val="4"/>
                <c:pt idx="0">
                  <c:v>4.9180327868852458E-2</c:v>
                </c:pt>
                <c:pt idx="1">
                  <c:v>0.15584415584415584</c:v>
                </c:pt>
                <c:pt idx="2">
                  <c:v>3.2397408207343416E-2</c:v>
                </c:pt>
                <c:pt idx="3">
                  <c:v>0.11647727272727272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13440"/>
        <c:axId val="595411872"/>
      </c:lineChart>
      <c:catAx>
        <c:axId val="5954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411872"/>
        <c:crosses val="autoZero"/>
        <c:auto val="1"/>
        <c:lblAlgn val="ctr"/>
        <c:lblOffset val="100"/>
        <c:noMultiLvlLbl val="0"/>
      </c:catAx>
      <c:valAx>
        <c:axId val="5954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4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Sheet1!$J$15:$J$20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Sheet1!$K$15:$K$20</c:f>
              <c:numCache>
                <c:formatCode>General</c:formatCode>
                <c:ptCount val="6"/>
                <c:pt idx="0">
                  <c:v>0.11428571428571428</c:v>
                </c:pt>
                <c:pt idx="1">
                  <c:v>2.7027027027027029E-2</c:v>
                </c:pt>
                <c:pt idx="2">
                  <c:v>3.215434083601286E-2</c:v>
                </c:pt>
                <c:pt idx="3">
                  <c:v>7.7519379844961239E-2</c:v>
                </c:pt>
                <c:pt idx="4">
                  <c:v>0.25</c:v>
                </c:pt>
                <c:pt idx="5">
                  <c:v>0.14285714285714285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316304"/>
        <c:axId val="596310816"/>
      </c:lineChart>
      <c:catAx>
        <c:axId val="5963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10816"/>
        <c:crosses val="autoZero"/>
        <c:auto val="1"/>
        <c:lblAlgn val="ctr"/>
        <c:lblOffset val="100"/>
        <c:noMultiLvlLbl val="0"/>
      </c:catAx>
      <c:valAx>
        <c:axId val="5963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Sheet1!$J$23:$J$27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Sheet1!$K$23:$K$27</c:f>
              <c:numCache>
                <c:formatCode>General</c:formatCode>
                <c:ptCount val="5"/>
                <c:pt idx="0">
                  <c:v>7.03125E-2</c:v>
                </c:pt>
                <c:pt idx="1">
                  <c:v>4.5045045045045045E-3</c:v>
                </c:pt>
                <c:pt idx="2">
                  <c:v>6.0606060606060606E-3</c:v>
                </c:pt>
                <c:pt idx="3">
                  <c:v>1.2711864406779662E-2</c:v>
                </c:pt>
                <c:pt idx="4">
                  <c:v>0.1891891891891892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05600"/>
        <c:axId val="595406776"/>
      </c:lineChart>
      <c:catAx>
        <c:axId val="5954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406776"/>
        <c:crosses val="autoZero"/>
        <c:auto val="1"/>
        <c:lblAlgn val="ctr"/>
        <c:lblOffset val="100"/>
        <c:noMultiLvlLbl val="0"/>
      </c:catAx>
      <c:valAx>
        <c:axId val="5954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40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Sheet1!$K$28</c:f>
              <c:strCache>
                <c:ptCount val="1"/>
                <c:pt idx="0">
                  <c:v>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Sheet1!$J$29:$J$32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Sheet1!$K$29:$K$32</c:f>
              <c:numCache>
                <c:formatCode>General</c:formatCode>
                <c:ptCount val="4"/>
                <c:pt idx="0">
                  <c:v>6.5573770491803282E-2</c:v>
                </c:pt>
                <c:pt idx="1">
                  <c:v>0.14285714285714285</c:v>
                </c:pt>
                <c:pt idx="2">
                  <c:v>1.511879049676026E-2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531576"/>
        <c:axId val="545530008"/>
      </c:lineChart>
      <c:catAx>
        <c:axId val="54553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530008"/>
        <c:crosses val="autoZero"/>
        <c:auto val="1"/>
        <c:lblAlgn val="ctr"/>
        <c:lblOffset val="100"/>
        <c:noMultiLvlLbl val="0"/>
      </c:catAx>
      <c:valAx>
        <c:axId val="54553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53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Sheet1!$K$33</c:f>
              <c:strCache>
                <c:ptCount val="1"/>
                <c:pt idx="0">
                  <c:v>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Sheet1!$J$34:$J$39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Sheet1!$K$34:$K$39</c:f>
              <c:numCache>
                <c:formatCode>General</c:formatCode>
                <c:ptCount val="6"/>
                <c:pt idx="0">
                  <c:v>0.11428571428571428</c:v>
                </c:pt>
                <c:pt idx="1">
                  <c:v>4.2471042471042469E-2</c:v>
                </c:pt>
                <c:pt idx="2">
                  <c:v>9.6463022508038593E-3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499880"/>
        <c:axId val="597498704"/>
      </c:lineChart>
      <c:catAx>
        <c:axId val="59749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498704"/>
        <c:crosses val="autoZero"/>
        <c:auto val="1"/>
        <c:lblAlgn val="ctr"/>
        <c:lblOffset val="100"/>
        <c:noMultiLvlLbl val="0"/>
      </c:catAx>
      <c:valAx>
        <c:axId val="5974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49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138112</xdr:rowOff>
    </xdr:from>
    <xdr:to>
      <xdr:col>18</xdr:col>
      <xdr:colOff>28575</xdr:colOff>
      <xdr:row>15</xdr:row>
      <xdr:rowOff>176212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0</xdr:row>
      <xdr:rowOff>166687</xdr:rowOff>
    </xdr:from>
    <xdr:to>
      <xdr:col>25</xdr:col>
      <xdr:colOff>28575</xdr:colOff>
      <xdr:row>16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295275</xdr:colOff>
      <xdr:row>0</xdr:row>
      <xdr:rowOff>157162</xdr:rowOff>
    </xdr:from>
    <xdr:to>
      <xdr:col>32</xdr:col>
      <xdr:colOff>66675</xdr:colOff>
      <xdr:row>16</xdr:row>
      <xdr:rowOff>4762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16</xdr:row>
      <xdr:rowOff>90487</xdr:rowOff>
    </xdr:from>
    <xdr:to>
      <xdr:col>18</xdr:col>
      <xdr:colOff>38100</xdr:colOff>
      <xdr:row>31</xdr:row>
      <xdr:rowOff>166687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276225</xdr:colOff>
      <xdr:row>16</xdr:row>
      <xdr:rowOff>109537</xdr:rowOff>
    </xdr:from>
    <xdr:to>
      <xdr:col>25</xdr:col>
      <xdr:colOff>47625</xdr:colOff>
      <xdr:row>32</xdr:row>
      <xdr:rowOff>4762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285750</xdr:colOff>
      <xdr:row>16</xdr:row>
      <xdr:rowOff>119062</xdr:rowOff>
    </xdr:from>
    <xdr:to>
      <xdr:col>32</xdr:col>
      <xdr:colOff>57150</xdr:colOff>
      <xdr:row>32</xdr:row>
      <xdr:rowOff>14287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workbookViewId="0">
      <selection activeCell="A50" sqref="A50"/>
    </sheetView>
  </sheetViews>
  <sheetFormatPr defaultRowHeight="13.5" x14ac:dyDescent="0.15"/>
  <cols>
    <col min="1" max="16384" width="9" style="6"/>
  </cols>
  <sheetData>
    <row r="1" spans="1:27" ht="14.25" thickBot="1" x14ac:dyDescent="0.2">
      <c r="A1" s="1" t="s">
        <v>0</v>
      </c>
      <c r="B1" s="2" t="s">
        <v>1</v>
      </c>
      <c r="C1" s="2" t="s">
        <v>2</v>
      </c>
      <c r="D1" s="2" t="s">
        <v>24</v>
      </c>
      <c r="E1" s="5" t="s">
        <v>3</v>
      </c>
      <c r="F1" s="5" t="s">
        <v>1</v>
      </c>
      <c r="G1" s="5" t="s">
        <v>2</v>
      </c>
      <c r="H1" s="5" t="s">
        <v>24</v>
      </c>
    </row>
    <row r="2" spans="1:27" ht="14.25" thickBot="1" x14ac:dyDescent="0.2">
      <c r="A2" s="3" t="s">
        <v>4</v>
      </c>
      <c r="B2" s="4">
        <v>57</v>
      </c>
      <c r="C2" s="4">
        <v>434</v>
      </c>
      <c r="D2" s="4">
        <f>B2/C2</f>
        <v>0.1313364055299539</v>
      </c>
      <c r="E2" s="5" t="s">
        <v>5</v>
      </c>
      <c r="F2" s="4">
        <v>3</v>
      </c>
      <c r="G2" s="4">
        <v>61</v>
      </c>
      <c r="H2" s="4">
        <f>F2/G2</f>
        <v>4.9180327868852458E-2</v>
      </c>
    </row>
    <row r="3" spans="1:27" ht="14.25" thickBot="1" x14ac:dyDescent="0.2">
      <c r="A3" s="3" t="s">
        <v>6</v>
      </c>
      <c r="B3" s="4">
        <v>15</v>
      </c>
      <c r="C3" s="4">
        <v>519</v>
      </c>
      <c r="D3" s="4">
        <f t="shared" ref="D3:D9" si="0">B3/C3</f>
        <v>2.8901734104046242E-2</v>
      </c>
      <c r="E3" s="5" t="s">
        <v>7</v>
      </c>
      <c r="F3" s="4">
        <v>12</v>
      </c>
      <c r="G3" s="4">
        <v>77</v>
      </c>
      <c r="H3" s="4">
        <f t="shared" ref="H3:H12" si="1">F3/G3</f>
        <v>0.15584415584415584</v>
      </c>
      <c r="K3" s="6" t="s">
        <v>23</v>
      </c>
    </row>
    <row r="4" spans="1:27" ht="14.25" thickBot="1" x14ac:dyDescent="0.2">
      <c r="A4" s="3" t="s">
        <v>8</v>
      </c>
      <c r="B4" s="5" t="s">
        <v>1</v>
      </c>
      <c r="C4" s="5" t="s">
        <v>2</v>
      </c>
      <c r="D4" s="5" t="s">
        <v>24</v>
      </c>
      <c r="E4" s="5" t="s">
        <v>9</v>
      </c>
      <c r="F4" s="4">
        <v>15</v>
      </c>
      <c r="G4" s="4">
        <v>463</v>
      </c>
      <c r="H4" s="4">
        <f t="shared" si="1"/>
        <v>3.2397408207343416E-2</v>
      </c>
      <c r="J4" s="7" t="s">
        <v>10</v>
      </c>
      <c r="K4" s="6">
        <v>7.03125E-2</v>
      </c>
    </row>
    <row r="5" spans="1:27" ht="14.25" thickBot="1" x14ac:dyDescent="0.2">
      <c r="A5" s="3" t="s">
        <v>10</v>
      </c>
      <c r="B5" s="4">
        <v>9</v>
      </c>
      <c r="C5" s="4">
        <v>128</v>
      </c>
      <c r="D5" s="4">
        <f t="shared" si="0"/>
        <v>7.03125E-2</v>
      </c>
      <c r="E5" s="5" t="s">
        <v>11</v>
      </c>
      <c r="F5" s="4">
        <v>41</v>
      </c>
      <c r="G5" s="4">
        <v>352</v>
      </c>
      <c r="H5" s="4">
        <f t="shared" si="1"/>
        <v>0.11647727272727272</v>
      </c>
      <c r="J5" s="7" t="s">
        <v>12</v>
      </c>
      <c r="K5" s="6">
        <v>9.90990990990991E-2</v>
      </c>
    </row>
    <row r="6" spans="1:27" ht="14.25" thickBot="1" x14ac:dyDescent="0.2">
      <c r="A6" s="3" t="s">
        <v>12</v>
      </c>
      <c r="B6" s="4">
        <v>22</v>
      </c>
      <c r="C6" s="4">
        <v>222</v>
      </c>
      <c r="D6" s="4">
        <f t="shared" si="0"/>
        <v>9.90990990990991E-2</v>
      </c>
      <c r="E6" s="5" t="s">
        <v>13</v>
      </c>
      <c r="F6" s="5" t="s">
        <v>1</v>
      </c>
      <c r="G6" s="5" t="s">
        <v>2</v>
      </c>
      <c r="H6" s="5" t="s">
        <v>24</v>
      </c>
      <c r="J6" s="7" t="s">
        <v>14</v>
      </c>
      <c r="K6" s="6">
        <v>8.1818181818181818E-2</v>
      </c>
    </row>
    <row r="7" spans="1:27" ht="14.25" thickBot="1" x14ac:dyDescent="0.2">
      <c r="A7" s="3" t="s">
        <v>14</v>
      </c>
      <c r="B7" s="4">
        <v>27</v>
      </c>
      <c r="C7" s="4">
        <v>330</v>
      </c>
      <c r="D7" s="4">
        <f t="shared" si="0"/>
        <v>8.1818181818181818E-2</v>
      </c>
      <c r="E7" s="5" t="s">
        <v>15</v>
      </c>
      <c r="F7" s="4">
        <v>8</v>
      </c>
      <c r="G7" s="4">
        <v>70</v>
      </c>
      <c r="H7" s="4">
        <f t="shared" si="1"/>
        <v>0.11428571428571428</v>
      </c>
      <c r="J7" s="7" t="s">
        <v>16</v>
      </c>
      <c r="K7" s="6">
        <v>3.3898305084745763E-2</v>
      </c>
    </row>
    <row r="8" spans="1:27" ht="14.25" thickBot="1" x14ac:dyDescent="0.2">
      <c r="A8" s="3" t="s">
        <v>16</v>
      </c>
      <c r="B8" s="4">
        <v>8</v>
      </c>
      <c r="C8" s="4">
        <v>236</v>
      </c>
      <c r="D8" s="4">
        <f t="shared" si="0"/>
        <v>3.3898305084745763E-2</v>
      </c>
      <c r="E8" s="5" t="s">
        <v>17</v>
      </c>
      <c r="F8" s="4">
        <v>7</v>
      </c>
      <c r="G8" s="4">
        <v>259</v>
      </c>
      <c r="H8" s="4">
        <f t="shared" si="1"/>
        <v>2.7027027027027029E-2</v>
      </c>
      <c r="J8" s="7" t="s">
        <v>18</v>
      </c>
      <c r="K8" s="6">
        <v>0.16216216216216217</v>
      </c>
      <c r="O8" s="7"/>
      <c r="P8" s="7"/>
      <c r="Q8" s="7"/>
      <c r="R8" s="7"/>
      <c r="S8" s="7"/>
      <c r="T8" s="7"/>
      <c r="V8" s="7"/>
      <c r="W8" s="7"/>
      <c r="X8" s="7"/>
      <c r="Y8" s="7"/>
      <c r="Z8" s="7"/>
      <c r="AA8" s="7"/>
    </row>
    <row r="9" spans="1:27" ht="14.25" thickBot="1" x14ac:dyDescent="0.2">
      <c r="A9" s="3" t="s">
        <v>18</v>
      </c>
      <c r="B9" s="4">
        <v>6</v>
      </c>
      <c r="C9" s="4">
        <v>37</v>
      </c>
      <c r="D9" s="4">
        <f t="shared" si="0"/>
        <v>0.16216216216216217</v>
      </c>
      <c r="E9" s="5" t="s">
        <v>19</v>
      </c>
      <c r="F9" s="4">
        <v>10</v>
      </c>
      <c r="G9" s="4">
        <v>311</v>
      </c>
      <c r="H9" s="4">
        <f t="shared" si="1"/>
        <v>3.215434083601286E-2</v>
      </c>
      <c r="K9" s="6" t="s">
        <v>23</v>
      </c>
      <c r="O9" s="7"/>
      <c r="P9" s="8"/>
      <c r="Q9" s="8"/>
      <c r="R9" s="7"/>
      <c r="S9" s="8"/>
      <c r="T9" s="8"/>
      <c r="V9" s="7"/>
      <c r="W9" s="8"/>
      <c r="X9" s="8"/>
      <c r="Y9" s="7"/>
      <c r="Z9" s="8"/>
      <c r="AA9" s="8"/>
    </row>
    <row r="10" spans="1:27" ht="14.25" thickBot="1" x14ac:dyDescent="0.2">
      <c r="A10" s="15"/>
      <c r="B10" s="15"/>
      <c r="C10" s="15"/>
      <c r="D10" s="15"/>
      <c r="E10" s="5" t="s">
        <v>20</v>
      </c>
      <c r="F10" s="4">
        <v>10</v>
      </c>
      <c r="G10" s="4">
        <v>129</v>
      </c>
      <c r="H10" s="4">
        <f t="shared" si="1"/>
        <v>7.7519379844961239E-2</v>
      </c>
      <c r="J10" s="7" t="s">
        <v>5</v>
      </c>
      <c r="K10" s="6">
        <v>4.9180327868852458E-2</v>
      </c>
      <c r="O10" s="7"/>
      <c r="P10" s="8"/>
      <c r="Q10" s="8"/>
      <c r="R10" s="7"/>
      <c r="S10" s="8"/>
      <c r="T10" s="8"/>
      <c r="V10" s="7"/>
      <c r="W10" s="8"/>
      <c r="X10" s="8"/>
      <c r="Y10" s="7"/>
      <c r="Z10" s="8"/>
      <c r="AA10" s="8"/>
    </row>
    <row r="11" spans="1:27" ht="14.25" thickBot="1" x14ac:dyDescent="0.2">
      <c r="A11" s="16"/>
      <c r="B11" s="16"/>
      <c r="C11" s="16"/>
      <c r="D11" s="16"/>
      <c r="E11" s="5" t="s">
        <v>21</v>
      </c>
      <c r="F11" s="4">
        <v>25</v>
      </c>
      <c r="G11" s="4">
        <v>100</v>
      </c>
      <c r="H11" s="4">
        <f t="shared" si="1"/>
        <v>0.25</v>
      </c>
      <c r="J11" s="7" t="s">
        <v>7</v>
      </c>
      <c r="K11" s="6">
        <v>0.15584415584415584</v>
      </c>
      <c r="Z11" s="8"/>
      <c r="AA11" s="8"/>
    </row>
    <row r="12" spans="1:27" ht="14.25" thickBot="1" x14ac:dyDescent="0.2">
      <c r="A12" s="16"/>
      <c r="B12" s="16"/>
      <c r="C12" s="16"/>
      <c r="D12" s="16"/>
      <c r="E12" s="5" t="s">
        <v>22</v>
      </c>
      <c r="F12" s="4">
        <v>12</v>
      </c>
      <c r="G12" s="4">
        <v>84</v>
      </c>
      <c r="H12" s="4">
        <f t="shared" si="1"/>
        <v>0.14285714285714285</v>
      </c>
      <c r="J12" s="7" t="s">
        <v>9</v>
      </c>
      <c r="K12" s="6">
        <v>3.2397408207343416E-2</v>
      </c>
      <c r="Z12" s="8"/>
      <c r="AA12" s="8"/>
    </row>
    <row r="13" spans="1:27" x14ac:dyDescent="0.15">
      <c r="J13" s="7" t="s">
        <v>11</v>
      </c>
      <c r="K13" s="6">
        <v>0.11647727272727272</v>
      </c>
      <c r="Z13" s="7"/>
      <c r="AA13" s="7"/>
    </row>
    <row r="14" spans="1:27" x14ac:dyDescent="0.15">
      <c r="K14" s="6" t="s">
        <v>23</v>
      </c>
      <c r="Z14" s="8"/>
      <c r="AA14" s="8"/>
    </row>
    <row r="15" spans="1:27" x14ac:dyDescent="0.15">
      <c r="J15" s="7" t="s">
        <v>15</v>
      </c>
      <c r="K15" s="6">
        <v>0.11428571428571428</v>
      </c>
      <c r="Z15" s="8"/>
      <c r="AA15" s="8"/>
    </row>
    <row r="16" spans="1:27" x14ac:dyDescent="0.15">
      <c r="J16" s="7" t="s">
        <v>17</v>
      </c>
      <c r="K16" s="6">
        <v>2.7027027027027029E-2</v>
      </c>
      <c r="Z16" s="8"/>
      <c r="AA16" s="8"/>
    </row>
    <row r="17" spans="1:27" x14ac:dyDescent="0.15">
      <c r="J17" s="7" t="s">
        <v>19</v>
      </c>
      <c r="K17" s="6">
        <v>3.215434083601286E-2</v>
      </c>
      <c r="Z17" s="8"/>
      <c r="AA17" s="8"/>
    </row>
    <row r="18" spans="1:27" x14ac:dyDescent="0.15">
      <c r="J18" s="7" t="s">
        <v>20</v>
      </c>
      <c r="K18" s="6">
        <v>7.7519379844961239E-2</v>
      </c>
      <c r="Z18" s="8"/>
      <c r="AA18" s="8"/>
    </row>
    <row r="19" spans="1:27" x14ac:dyDescent="0.15">
      <c r="J19" s="7" t="s">
        <v>21</v>
      </c>
      <c r="K19" s="6">
        <v>0.25</v>
      </c>
      <c r="Z19" s="8"/>
      <c r="AA19" s="8"/>
    </row>
    <row r="20" spans="1:27" x14ac:dyDescent="0.15">
      <c r="J20" s="7" t="s">
        <v>22</v>
      </c>
      <c r="K20" s="6">
        <v>0.14285714285714285</v>
      </c>
    </row>
    <row r="22" spans="1:27" ht="14.25" thickBot="1" x14ac:dyDescent="0.2">
      <c r="K22" s="6" t="s">
        <v>23</v>
      </c>
    </row>
    <row r="23" spans="1:27" ht="14.25" thickBot="1" x14ac:dyDescent="0.2">
      <c r="A23" s="1" t="s">
        <v>0</v>
      </c>
      <c r="B23" s="2" t="s">
        <v>1</v>
      </c>
      <c r="C23" s="1" t="s">
        <v>2</v>
      </c>
      <c r="D23" s="2" t="s">
        <v>24</v>
      </c>
      <c r="E23" s="1" t="s">
        <v>3</v>
      </c>
      <c r="F23" s="2" t="s">
        <v>1</v>
      </c>
      <c r="G23" s="1" t="s">
        <v>2</v>
      </c>
      <c r="H23" s="2" t="s">
        <v>24</v>
      </c>
      <c r="J23" s="7" t="s">
        <v>10</v>
      </c>
      <c r="K23" s="6">
        <v>7.03125E-2</v>
      </c>
    </row>
    <row r="24" spans="1:27" ht="14.25" thickBot="1" x14ac:dyDescent="0.2">
      <c r="A24" s="3" t="s">
        <v>4</v>
      </c>
      <c r="B24" s="4">
        <v>7</v>
      </c>
      <c r="C24" s="4">
        <v>434</v>
      </c>
      <c r="D24" s="4">
        <f t="shared" ref="D24:D31" si="2">B24/C24</f>
        <v>1.6129032258064516E-2</v>
      </c>
      <c r="E24" s="5" t="s">
        <v>5</v>
      </c>
      <c r="F24" s="4">
        <v>4</v>
      </c>
      <c r="G24" s="4">
        <v>61</v>
      </c>
      <c r="H24" s="4">
        <f t="shared" ref="H24:H27" si="3">F24/G24</f>
        <v>6.5573770491803282E-2</v>
      </c>
      <c r="J24" s="7" t="s">
        <v>12</v>
      </c>
      <c r="K24" s="6">
        <v>4.5045045045045045E-3</v>
      </c>
    </row>
    <row r="25" spans="1:27" ht="14.25" thickBot="1" x14ac:dyDescent="0.2">
      <c r="A25" s="3" t="s">
        <v>6</v>
      </c>
      <c r="B25" s="4">
        <v>15</v>
      </c>
      <c r="C25" s="4">
        <v>519</v>
      </c>
      <c r="D25" s="4">
        <f t="shared" si="2"/>
        <v>2.8901734104046242E-2</v>
      </c>
      <c r="E25" s="5" t="s">
        <v>7</v>
      </c>
      <c r="F25" s="4">
        <v>11</v>
      </c>
      <c r="G25" s="4">
        <v>77</v>
      </c>
      <c r="H25" s="4">
        <f t="shared" si="3"/>
        <v>0.14285714285714285</v>
      </c>
      <c r="J25" s="7" t="s">
        <v>14</v>
      </c>
      <c r="K25" s="6">
        <v>6.0606060606060606E-3</v>
      </c>
    </row>
    <row r="26" spans="1:27" ht="14.25" thickBot="1" x14ac:dyDescent="0.2">
      <c r="A26" s="3" t="s">
        <v>8</v>
      </c>
      <c r="B26" s="5" t="s">
        <v>1</v>
      </c>
      <c r="C26" s="5" t="s">
        <v>2</v>
      </c>
      <c r="D26" s="5" t="s">
        <v>24</v>
      </c>
      <c r="E26" s="5" t="s">
        <v>9</v>
      </c>
      <c r="F26" s="4">
        <v>7</v>
      </c>
      <c r="G26" s="4">
        <v>463</v>
      </c>
      <c r="H26" s="4">
        <f t="shared" si="3"/>
        <v>1.511879049676026E-2</v>
      </c>
      <c r="J26" s="7" t="s">
        <v>16</v>
      </c>
      <c r="K26" s="6">
        <v>1.2711864406779662E-2</v>
      </c>
    </row>
    <row r="27" spans="1:27" ht="14.25" thickBot="1" x14ac:dyDescent="0.2">
      <c r="A27" s="3" t="s">
        <v>10</v>
      </c>
      <c r="B27" s="4">
        <v>9</v>
      </c>
      <c r="C27" s="4">
        <v>128</v>
      </c>
      <c r="D27" s="4">
        <f t="shared" si="2"/>
        <v>7.03125E-2</v>
      </c>
      <c r="E27" s="5" t="s">
        <v>11</v>
      </c>
      <c r="F27" s="4">
        <v>0</v>
      </c>
      <c r="G27" s="4">
        <v>352</v>
      </c>
      <c r="H27" s="4">
        <f t="shared" si="3"/>
        <v>0</v>
      </c>
      <c r="J27" s="7" t="s">
        <v>18</v>
      </c>
      <c r="K27" s="6">
        <v>0.1891891891891892</v>
      </c>
    </row>
    <row r="28" spans="1:27" ht="14.25" thickBot="1" x14ac:dyDescent="0.2">
      <c r="A28" s="3" t="s">
        <v>12</v>
      </c>
      <c r="B28" s="4">
        <v>1</v>
      </c>
      <c r="C28" s="4">
        <v>222</v>
      </c>
      <c r="D28" s="4">
        <f t="shared" si="2"/>
        <v>4.5045045045045045E-3</v>
      </c>
      <c r="E28" s="5" t="s">
        <v>13</v>
      </c>
      <c r="F28" s="5" t="s">
        <v>1</v>
      </c>
      <c r="G28" s="5" t="s">
        <v>2</v>
      </c>
      <c r="H28" s="5" t="s">
        <v>24</v>
      </c>
      <c r="K28" s="6" t="s">
        <v>23</v>
      </c>
    </row>
    <row r="29" spans="1:27" ht="14.25" thickBot="1" x14ac:dyDescent="0.2">
      <c r="A29" s="3" t="s">
        <v>14</v>
      </c>
      <c r="B29" s="4">
        <v>2</v>
      </c>
      <c r="C29" s="4">
        <v>330</v>
      </c>
      <c r="D29" s="4">
        <f t="shared" si="2"/>
        <v>6.0606060606060606E-3</v>
      </c>
      <c r="E29" s="5" t="s">
        <v>15</v>
      </c>
      <c r="F29" s="4">
        <v>8</v>
      </c>
      <c r="G29" s="4">
        <v>70</v>
      </c>
      <c r="H29" s="4">
        <f t="shared" ref="H29:H34" si="4">F29/G29</f>
        <v>0.11428571428571428</v>
      </c>
      <c r="J29" s="7" t="s">
        <v>5</v>
      </c>
      <c r="K29" s="6">
        <v>6.5573770491803282E-2</v>
      </c>
    </row>
    <row r="30" spans="1:27" ht="14.25" thickBot="1" x14ac:dyDescent="0.2">
      <c r="A30" s="3" t="s">
        <v>16</v>
      </c>
      <c r="B30" s="4">
        <v>3</v>
      </c>
      <c r="C30" s="4">
        <v>236</v>
      </c>
      <c r="D30" s="4">
        <f t="shared" si="2"/>
        <v>1.2711864406779662E-2</v>
      </c>
      <c r="E30" s="5" t="s">
        <v>17</v>
      </c>
      <c r="F30" s="4">
        <v>11</v>
      </c>
      <c r="G30" s="4">
        <v>259</v>
      </c>
      <c r="H30" s="4">
        <f t="shared" si="4"/>
        <v>4.2471042471042469E-2</v>
      </c>
      <c r="J30" s="7" t="s">
        <v>7</v>
      </c>
      <c r="K30" s="6">
        <v>0.14285714285714285</v>
      </c>
    </row>
    <row r="31" spans="1:27" ht="14.25" thickBot="1" x14ac:dyDescent="0.2">
      <c r="A31" s="3" t="s">
        <v>18</v>
      </c>
      <c r="B31" s="4">
        <v>7</v>
      </c>
      <c r="C31" s="4">
        <v>37</v>
      </c>
      <c r="D31" s="4">
        <f t="shared" si="2"/>
        <v>0.1891891891891892</v>
      </c>
      <c r="E31" s="5" t="s">
        <v>19</v>
      </c>
      <c r="F31" s="4">
        <v>3</v>
      </c>
      <c r="G31" s="4">
        <v>311</v>
      </c>
      <c r="H31" s="4">
        <f t="shared" si="4"/>
        <v>9.6463022508038593E-3</v>
      </c>
      <c r="J31" s="7" t="s">
        <v>9</v>
      </c>
      <c r="K31" s="6">
        <v>1.511879049676026E-2</v>
      </c>
    </row>
    <row r="32" spans="1:27" ht="14.25" thickBot="1" x14ac:dyDescent="0.2">
      <c r="A32" s="15"/>
      <c r="B32" s="15"/>
      <c r="C32" s="15"/>
      <c r="D32" s="15"/>
      <c r="E32" s="5" t="s">
        <v>20</v>
      </c>
      <c r="F32" s="4">
        <v>0</v>
      </c>
      <c r="G32" s="4">
        <v>129</v>
      </c>
      <c r="H32" s="4">
        <f t="shared" si="4"/>
        <v>0</v>
      </c>
      <c r="J32" s="7" t="s">
        <v>11</v>
      </c>
      <c r="K32" s="6">
        <v>0</v>
      </c>
    </row>
    <row r="33" spans="1:11" ht="14.25" thickBot="1" x14ac:dyDescent="0.2">
      <c r="A33" s="16"/>
      <c r="B33" s="16"/>
      <c r="C33" s="16"/>
      <c r="D33" s="16"/>
      <c r="E33" s="5" t="s">
        <v>21</v>
      </c>
      <c r="F33" s="4">
        <v>0</v>
      </c>
      <c r="G33" s="4">
        <v>100</v>
      </c>
      <c r="H33" s="4">
        <f t="shared" si="4"/>
        <v>0</v>
      </c>
      <c r="K33" s="6" t="s">
        <v>23</v>
      </c>
    </row>
    <row r="34" spans="1:11" ht="14.25" thickBot="1" x14ac:dyDescent="0.2">
      <c r="A34" s="16"/>
      <c r="B34" s="16"/>
      <c r="C34" s="16"/>
      <c r="D34" s="16"/>
      <c r="E34" s="5" t="s">
        <v>22</v>
      </c>
      <c r="F34" s="4">
        <v>0</v>
      </c>
      <c r="G34" s="4">
        <v>84</v>
      </c>
      <c r="H34" s="4">
        <f t="shared" si="4"/>
        <v>0</v>
      </c>
      <c r="J34" s="7" t="s">
        <v>15</v>
      </c>
      <c r="K34" s="6">
        <v>0.11428571428571428</v>
      </c>
    </row>
    <row r="35" spans="1:11" ht="14.25" thickBot="1" x14ac:dyDescent="0.2">
      <c r="J35" s="7" t="s">
        <v>17</v>
      </c>
      <c r="K35" s="6">
        <v>4.2471042471042469E-2</v>
      </c>
    </row>
    <row r="36" spans="1:11" ht="14.25" thickBot="1" x14ac:dyDescent="0.2">
      <c r="A36" s="1" t="s">
        <v>0</v>
      </c>
      <c r="B36" s="2" t="s">
        <v>1</v>
      </c>
      <c r="C36" s="2" t="s">
        <v>2</v>
      </c>
      <c r="D36" s="5" t="s">
        <v>24</v>
      </c>
      <c r="E36" s="2" t="s">
        <v>3</v>
      </c>
      <c r="F36" s="2" t="s">
        <v>1</v>
      </c>
      <c r="G36" s="2" t="s">
        <v>2</v>
      </c>
      <c r="H36" s="5" t="s">
        <v>24</v>
      </c>
      <c r="J36" s="7" t="s">
        <v>19</v>
      </c>
      <c r="K36" s="6">
        <v>9.6463022508038593E-3</v>
      </c>
    </row>
    <row r="37" spans="1:11" ht="14.25" thickBot="1" x14ac:dyDescent="0.2">
      <c r="A37" s="3" t="s">
        <v>4</v>
      </c>
      <c r="B37" s="4">
        <v>56</v>
      </c>
      <c r="C37" s="9">
        <v>434</v>
      </c>
      <c r="D37" s="4">
        <f>B37/C37</f>
        <v>0.12903225806451613</v>
      </c>
      <c r="E37" s="5" t="s">
        <v>5</v>
      </c>
      <c r="F37" s="4">
        <v>6</v>
      </c>
      <c r="G37" s="4">
        <v>61</v>
      </c>
      <c r="H37" s="4">
        <f>F37/G37</f>
        <v>9.8360655737704916E-2</v>
      </c>
      <c r="J37" s="7" t="s">
        <v>20</v>
      </c>
      <c r="K37" s="6">
        <v>0</v>
      </c>
    </row>
    <row r="38" spans="1:11" ht="14.25" thickBot="1" x14ac:dyDescent="0.2">
      <c r="A38" s="3" t="s">
        <v>6</v>
      </c>
      <c r="B38" s="4">
        <v>103</v>
      </c>
      <c r="C38" s="9">
        <v>519</v>
      </c>
      <c r="D38" s="4">
        <f>B38/C38</f>
        <v>0.19845857418111754</v>
      </c>
      <c r="E38" s="5" t="s">
        <v>7</v>
      </c>
      <c r="F38" s="4">
        <v>34</v>
      </c>
      <c r="G38" s="4">
        <v>77</v>
      </c>
      <c r="H38" s="4">
        <f>F38/G38</f>
        <v>0.44155844155844154</v>
      </c>
      <c r="J38" s="7" t="s">
        <v>21</v>
      </c>
      <c r="K38" s="6">
        <v>0</v>
      </c>
    </row>
    <row r="39" spans="1:11" ht="14.25" thickBot="1" x14ac:dyDescent="0.2">
      <c r="A39" s="3" t="s">
        <v>8</v>
      </c>
      <c r="B39" s="5" t="s">
        <v>1</v>
      </c>
      <c r="C39" s="5" t="s">
        <v>2</v>
      </c>
      <c r="D39" s="5" t="s">
        <v>24</v>
      </c>
      <c r="E39" s="5" t="s">
        <v>9</v>
      </c>
      <c r="F39" s="4">
        <v>73</v>
      </c>
      <c r="G39" s="4">
        <v>463</v>
      </c>
      <c r="H39" s="4">
        <f t="shared" ref="H39:H47" si="5">F39/G39</f>
        <v>0.15766738660907129</v>
      </c>
      <c r="J39" s="7" t="s">
        <v>22</v>
      </c>
      <c r="K39" s="6">
        <v>0</v>
      </c>
    </row>
    <row r="40" spans="1:11" ht="14.25" thickBot="1" x14ac:dyDescent="0.2">
      <c r="A40" s="3" t="s">
        <v>10</v>
      </c>
      <c r="B40" s="4">
        <v>11</v>
      </c>
      <c r="C40" s="4">
        <v>128</v>
      </c>
      <c r="D40" s="4">
        <f>B40/C40</f>
        <v>8.59375E-2</v>
      </c>
      <c r="E40" s="5" t="s">
        <v>11</v>
      </c>
      <c r="F40" s="4">
        <v>46</v>
      </c>
      <c r="G40" s="4">
        <v>352</v>
      </c>
      <c r="H40" s="4">
        <f t="shared" si="5"/>
        <v>0.13068181818181818</v>
      </c>
    </row>
    <row r="41" spans="1:11" ht="14.25" thickBot="1" x14ac:dyDescent="0.2">
      <c r="A41" s="3" t="s">
        <v>12</v>
      </c>
      <c r="B41" s="4">
        <v>21</v>
      </c>
      <c r="C41" s="4">
        <v>222</v>
      </c>
      <c r="D41" s="4">
        <f>B41/C41</f>
        <v>9.45945945945946E-2</v>
      </c>
      <c r="E41" s="5" t="s">
        <v>13</v>
      </c>
      <c r="F41" s="5" t="s">
        <v>1</v>
      </c>
      <c r="G41" s="5" t="s">
        <v>2</v>
      </c>
      <c r="H41" s="4" t="s">
        <v>24</v>
      </c>
    </row>
    <row r="42" spans="1:11" ht="14.25" thickBot="1" x14ac:dyDescent="0.2">
      <c r="A42" s="3" t="s">
        <v>14</v>
      </c>
      <c r="B42" s="4">
        <v>63</v>
      </c>
      <c r="C42" s="4">
        <v>330</v>
      </c>
      <c r="D42" s="4">
        <f t="shared" ref="D42:D44" si="6">B42/C42</f>
        <v>0.19090909090909092</v>
      </c>
      <c r="E42" s="5" t="s">
        <v>15</v>
      </c>
      <c r="F42" s="4">
        <v>16</v>
      </c>
      <c r="G42" s="4">
        <v>70</v>
      </c>
      <c r="H42" s="4">
        <f t="shared" si="5"/>
        <v>0.22857142857142856</v>
      </c>
    </row>
    <row r="43" spans="1:11" ht="14.25" thickBot="1" x14ac:dyDescent="0.2">
      <c r="A43" s="3" t="s">
        <v>16</v>
      </c>
      <c r="B43" s="4">
        <v>56</v>
      </c>
      <c r="C43" s="4">
        <v>236</v>
      </c>
      <c r="D43" s="4">
        <f t="shared" si="6"/>
        <v>0.23728813559322035</v>
      </c>
      <c r="E43" s="5" t="s">
        <v>17</v>
      </c>
      <c r="F43" s="4">
        <v>34</v>
      </c>
      <c r="G43" s="4">
        <v>259</v>
      </c>
      <c r="H43" s="4">
        <f t="shared" si="5"/>
        <v>0.13127413127413126</v>
      </c>
    </row>
    <row r="44" spans="1:11" ht="14.25" thickBot="1" x14ac:dyDescent="0.2">
      <c r="A44" s="3" t="s">
        <v>18</v>
      </c>
      <c r="B44" s="4">
        <v>8</v>
      </c>
      <c r="C44" s="4">
        <v>37</v>
      </c>
      <c r="D44" s="4">
        <f t="shared" si="6"/>
        <v>0.21621621621621623</v>
      </c>
      <c r="E44" s="5" t="s">
        <v>19</v>
      </c>
      <c r="F44" s="4">
        <v>52</v>
      </c>
      <c r="G44" s="4">
        <v>311</v>
      </c>
      <c r="H44" s="4">
        <f t="shared" si="5"/>
        <v>0.16720257234726688</v>
      </c>
    </row>
    <row r="45" spans="1:11" ht="14.25" thickBot="1" x14ac:dyDescent="0.2">
      <c r="A45" s="14"/>
      <c r="B45" s="14"/>
      <c r="C45" s="14"/>
      <c r="D45" s="14"/>
      <c r="E45" s="5" t="s">
        <v>20</v>
      </c>
      <c r="F45" s="4">
        <v>45</v>
      </c>
      <c r="G45" s="4">
        <v>129</v>
      </c>
      <c r="H45" s="4">
        <f t="shared" si="5"/>
        <v>0.34883720930232559</v>
      </c>
    </row>
    <row r="46" spans="1:11" ht="14.25" thickBot="1" x14ac:dyDescent="0.2">
      <c r="A46" s="14"/>
      <c r="B46" s="14"/>
      <c r="C46" s="14"/>
      <c r="D46" s="14"/>
      <c r="E46" s="5" t="s">
        <v>21</v>
      </c>
      <c r="F46" s="4">
        <v>10</v>
      </c>
      <c r="G46" s="4">
        <v>100</v>
      </c>
      <c r="H46" s="4">
        <f t="shared" si="5"/>
        <v>0.1</v>
      </c>
    </row>
    <row r="47" spans="1:11" ht="14.25" thickBot="1" x14ac:dyDescent="0.2">
      <c r="A47" s="14"/>
      <c r="B47" s="14"/>
      <c r="C47" s="14"/>
      <c r="D47" s="14"/>
      <c r="E47" s="5" t="s">
        <v>22</v>
      </c>
      <c r="F47" s="5">
        <v>2</v>
      </c>
      <c r="G47" s="4">
        <v>84</v>
      </c>
      <c r="H47" s="4">
        <f t="shared" si="5"/>
        <v>2.3809523809523808E-2</v>
      </c>
    </row>
    <row r="49" spans="1:8" ht="14.25" thickBot="1" x14ac:dyDescent="0.2"/>
    <row r="50" spans="1:8" ht="14.25" thickBot="1" x14ac:dyDescent="0.2">
      <c r="A50" s="1" t="s">
        <v>0</v>
      </c>
      <c r="B50" s="2" t="s">
        <v>1</v>
      </c>
      <c r="C50" s="2" t="s">
        <v>2</v>
      </c>
      <c r="D50" s="17" t="s">
        <v>24</v>
      </c>
      <c r="E50" s="2" t="s">
        <v>3</v>
      </c>
      <c r="F50" s="2" t="s">
        <v>1</v>
      </c>
      <c r="G50" s="2" t="s">
        <v>2</v>
      </c>
      <c r="H50" s="17" t="s">
        <v>24</v>
      </c>
    </row>
    <row r="51" spans="1:8" ht="14.25" thickBot="1" x14ac:dyDescent="0.2">
      <c r="A51" s="3" t="s">
        <v>4</v>
      </c>
      <c r="B51" s="4">
        <v>5</v>
      </c>
      <c r="C51" s="4">
        <v>434</v>
      </c>
      <c r="D51" s="4">
        <f t="shared" ref="D51:D58" si="7">B51/C51</f>
        <v>1.1520737327188941E-2</v>
      </c>
      <c r="E51" s="5" t="s">
        <v>5</v>
      </c>
      <c r="F51" s="4">
        <v>2</v>
      </c>
      <c r="G51" s="4">
        <v>61</v>
      </c>
      <c r="H51" s="4">
        <f t="shared" ref="H51:H54" si="8">F51/G51</f>
        <v>3.2786885245901641E-2</v>
      </c>
    </row>
    <row r="52" spans="1:8" ht="14.25" thickBot="1" x14ac:dyDescent="0.2">
      <c r="A52" s="3" t="s">
        <v>6</v>
      </c>
      <c r="B52" s="4">
        <v>3</v>
      </c>
      <c r="C52" s="4">
        <v>519</v>
      </c>
      <c r="D52" s="4">
        <f t="shared" si="7"/>
        <v>5.7803468208092483E-3</v>
      </c>
      <c r="E52" s="5" t="s">
        <v>7</v>
      </c>
      <c r="F52" s="4">
        <v>3</v>
      </c>
      <c r="G52" s="4">
        <v>77</v>
      </c>
      <c r="H52" s="4">
        <f t="shared" si="8"/>
        <v>3.896103896103896E-2</v>
      </c>
    </row>
    <row r="53" spans="1:8" ht="14.25" thickBot="1" x14ac:dyDescent="0.2">
      <c r="A53" s="3" t="s">
        <v>8</v>
      </c>
      <c r="B53" s="5" t="s">
        <v>1</v>
      </c>
      <c r="C53" s="5" t="s">
        <v>2</v>
      </c>
      <c r="D53" s="17" t="s">
        <v>24</v>
      </c>
      <c r="E53" s="5" t="s">
        <v>9</v>
      </c>
      <c r="F53" s="4">
        <v>0</v>
      </c>
      <c r="G53" s="4">
        <v>463</v>
      </c>
      <c r="H53" s="4">
        <f t="shared" si="8"/>
        <v>0</v>
      </c>
    </row>
    <row r="54" spans="1:8" ht="14.25" thickBot="1" x14ac:dyDescent="0.2">
      <c r="A54" s="3" t="s">
        <v>10</v>
      </c>
      <c r="B54" s="4">
        <v>1</v>
      </c>
      <c r="C54" s="4">
        <v>128</v>
      </c>
      <c r="D54" s="4">
        <f t="shared" si="7"/>
        <v>7.8125E-3</v>
      </c>
      <c r="E54" s="5" t="s">
        <v>11</v>
      </c>
      <c r="F54" s="4">
        <v>3</v>
      </c>
      <c r="G54" s="4">
        <v>352</v>
      </c>
      <c r="H54" s="4">
        <f t="shared" si="8"/>
        <v>8.5227272727272721E-3</v>
      </c>
    </row>
    <row r="55" spans="1:8" ht="14.25" thickBot="1" x14ac:dyDescent="0.2">
      <c r="A55" s="3" t="s">
        <v>12</v>
      </c>
      <c r="B55" s="4">
        <v>4</v>
      </c>
      <c r="C55" s="4">
        <v>222</v>
      </c>
      <c r="D55" s="4">
        <f t="shared" si="7"/>
        <v>1.8018018018018018E-2</v>
      </c>
      <c r="E55" s="5" t="s">
        <v>13</v>
      </c>
      <c r="F55" s="5" t="s">
        <v>1</v>
      </c>
      <c r="G55" s="5" t="s">
        <v>2</v>
      </c>
      <c r="H55" s="17" t="s">
        <v>24</v>
      </c>
    </row>
    <row r="56" spans="1:8" ht="14.25" thickBot="1" x14ac:dyDescent="0.2">
      <c r="A56" s="3" t="s">
        <v>14</v>
      </c>
      <c r="B56" s="4">
        <v>1</v>
      </c>
      <c r="C56" s="4">
        <v>330</v>
      </c>
      <c r="D56" s="4">
        <f t="shared" si="7"/>
        <v>3.0303030303030303E-3</v>
      </c>
      <c r="E56" s="5" t="s">
        <v>15</v>
      </c>
      <c r="F56" s="4">
        <v>2</v>
      </c>
      <c r="G56" s="4">
        <v>70</v>
      </c>
      <c r="H56" s="4">
        <f t="shared" ref="H56:H61" si="9">F56/G56</f>
        <v>2.8571428571428571E-2</v>
      </c>
    </row>
    <row r="57" spans="1:8" ht="14.25" thickBot="1" x14ac:dyDescent="0.2">
      <c r="A57" s="3" t="s">
        <v>16</v>
      </c>
      <c r="B57" s="4">
        <v>1</v>
      </c>
      <c r="C57" s="4">
        <v>236</v>
      </c>
      <c r="D57" s="4">
        <f t="shared" si="7"/>
        <v>4.2372881355932203E-3</v>
      </c>
      <c r="E57" s="5" t="s">
        <v>17</v>
      </c>
      <c r="F57" s="4">
        <v>1</v>
      </c>
      <c r="G57" s="4">
        <v>259</v>
      </c>
      <c r="H57" s="4">
        <f t="shared" si="9"/>
        <v>3.8610038610038611E-3</v>
      </c>
    </row>
    <row r="58" spans="1:8" ht="14.25" thickBot="1" x14ac:dyDescent="0.2">
      <c r="A58" s="3" t="s">
        <v>18</v>
      </c>
      <c r="B58" s="4">
        <v>1</v>
      </c>
      <c r="C58" s="4">
        <v>37</v>
      </c>
      <c r="D58" s="4">
        <f t="shared" si="7"/>
        <v>2.7027027027027029E-2</v>
      </c>
      <c r="E58" s="5" t="s">
        <v>19</v>
      </c>
      <c r="F58" s="4">
        <v>0</v>
      </c>
      <c r="G58" s="4">
        <v>311</v>
      </c>
      <c r="H58" s="4">
        <f t="shared" si="9"/>
        <v>0</v>
      </c>
    </row>
    <row r="59" spans="1:8" ht="14.25" thickBot="1" x14ac:dyDescent="0.2">
      <c r="A59" s="11"/>
      <c r="B59" s="11"/>
      <c r="C59" s="12"/>
      <c r="E59" s="5" t="s">
        <v>20</v>
      </c>
      <c r="F59" s="4">
        <v>2</v>
      </c>
      <c r="G59" s="4">
        <v>129</v>
      </c>
      <c r="H59" s="4">
        <f t="shared" si="9"/>
        <v>1.5503875968992248E-2</v>
      </c>
    </row>
    <row r="60" spans="1:8" ht="14.25" thickBot="1" x14ac:dyDescent="0.2">
      <c r="A60" s="10"/>
      <c r="B60" s="10"/>
      <c r="C60" s="13"/>
      <c r="E60" s="5" t="s">
        <v>21</v>
      </c>
      <c r="F60" s="4">
        <v>2</v>
      </c>
      <c r="G60" s="4">
        <v>100</v>
      </c>
      <c r="H60" s="4">
        <f t="shared" si="9"/>
        <v>0.02</v>
      </c>
    </row>
    <row r="61" spans="1:8" ht="14.25" thickBot="1" x14ac:dyDescent="0.2">
      <c r="A61" s="10"/>
      <c r="B61" s="10"/>
      <c r="C61" s="13"/>
      <c r="E61" s="5" t="s">
        <v>22</v>
      </c>
      <c r="F61" s="5">
        <v>1</v>
      </c>
      <c r="G61" s="4">
        <v>84</v>
      </c>
      <c r="H61" s="4">
        <f t="shared" si="9"/>
        <v>1.1904761904761904E-2</v>
      </c>
    </row>
  </sheetData>
  <mergeCells count="5">
    <mergeCell ref="A59:A61"/>
    <mergeCell ref="B59:C61"/>
    <mergeCell ref="A45:D47"/>
    <mergeCell ref="A32:D34"/>
    <mergeCell ref="A10:D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2018-02-24T06:13:18Z</dcterms:created>
  <dcterms:modified xsi:type="dcterms:W3CDTF">2018-02-24T06:59:43Z</dcterms:modified>
</cp:coreProperties>
</file>