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TGUSERS\DUCNC\PROJECT\2316.cty_atarih.git\Source\3SERP\WebClient\Reports\"/>
    </mc:Choice>
  </mc:AlternateContent>
  <bookViews>
    <workbookView xWindow="0" yWindow="0" windowWidth="25605" windowHeight="11190"/>
  </bookViews>
  <sheets>
    <sheet name="Mẫu in" sheetId="3" r:id="rId1"/>
  </sheets>
  <definedNames>
    <definedName name="__content_change__">'Mẫu in'!$H$17:$AN$17</definedName>
    <definedName name="__ctiqc_doc__">'Mẫu in'!$A$7</definedName>
    <definedName name="__ctiqc1__">'Mẫu in'!$B$10:$AN$10</definedName>
    <definedName name="__ctiqc2__">'Mẫu in'!$B$12:$AN$12</definedName>
    <definedName name="__phiqc__">'Mẫu in'!$A$1:$AS$20</definedName>
    <definedName name="_xlnm._FilterDatabase" localSheetId="0" hidden="1">'Mẫu in'!$A$1:$AO$6</definedName>
    <definedName name="_xlnm.Print_Area" localSheetId="0">'Mẫu in'!$A$1:$AN$20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DyZuKNX3lPR49HNOegdlbe2RditDoWrAk4eiB/qiTM="/>
    </ext>
  </extLst>
</workbook>
</file>

<file path=xl/calcChain.xml><?xml version="1.0" encoding="utf-8"?>
<calcChain xmlns="http://schemas.openxmlformats.org/spreadsheetml/2006/main">
  <c r="AL5" i="3" l="1"/>
  <c r="AL4" i="3"/>
  <c r="X2" i="3" l="1"/>
  <c r="AC4" i="3" l="1"/>
  <c r="AC5" i="3"/>
</calcChain>
</file>

<file path=xl/sharedStrings.xml><?xml version="1.0" encoding="utf-8"?>
<sst xmlns="http://schemas.openxmlformats.org/spreadsheetml/2006/main" count="88" uniqueCount="87">
  <si>
    <t>STT</t>
  </si>
  <si>
    <t>Số lượng nhập</t>
  </si>
  <si>
    <t>Kết quả</t>
  </si>
  <si>
    <t>Nhà cung cấp</t>
  </si>
  <si>
    <t>Ngày lập</t>
  </si>
  <si>
    <t>Số lượng KT</t>
  </si>
  <si>
    <t>Tiêu chuẩn</t>
  </si>
  <si>
    <t>TIÊU CHUẨN VÀ DỮ LIỆU KIỂM TRA IQC</t>
  </si>
  <si>
    <t>Xác nhận</t>
  </si>
  <si>
    <t>Phiên bản</t>
  </si>
  <si>
    <t>Tên nguyên liệu</t>
  </si>
  <si>
    <t>Loại nguyên liệu</t>
  </si>
  <si>
    <t>Đơn vị tính</t>
  </si>
  <si>
    <t>Quy cách</t>
  </si>
  <si>
    <t>Ngày nhập</t>
  </si>
  <si>
    <t>Ngày kiểm tra</t>
  </si>
  <si>
    <t>Số lượng OK</t>
  </si>
  <si>
    <t>Lot no Nguyên liệu</t>
  </si>
  <si>
    <t>Ngày hết hạn</t>
  </si>
  <si>
    <t>Số lượng NG</t>
  </si>
  <si>
    <t>Bản vẽ/Hình ảnh</t>
  </si>
  <si>
    <t>No</t>
  </si>
  <si>
    <t>Dụng cụ</t>
  </si>
  <si>
    <t>Đánh giá</t>
  </si>
  <si>
    <t>Kích thước</t>
  </si>
  <si>
    <t>Kiểm tra ngoại quan</t>
  </si>
  <si>
    <t>Kết quả đánh giá cuối cùng</t>
  </si>
  <si>
    <t>Nếu kết quả là NG hoặc CNĐB thì ghi rõ nội dung</t>
  </si>
  <si>
    <t>Chú ý</t>
  </si>
  <si>
    <t>※ Nguyên liệu, tem mác sẽ được kiểm tra mọi lot. Kích thước, hình dạng ngoài, các mục khác sẽ kiểm tra theo tần suất yêu cầu</t>
  </si>
  <si>
    <t>Nội dung sửa đổi</t>
  </si>
  <si>
    <t>Người lập</t>
  </si>
  <si>
    <t>Phê duyệt</t>
  </si>
  <si>
    <t>Thời gian</t>
  </si>
  <si>
    <t>Ký hiệu thiết bị: 
  VC : Mắt thường; N : Thước kẹp; AG : Dụng cụ đo bề mặt; PJ: Máy chiếu; M: Panme; TR: Thước dây; TM: Thước đo độ dầy AM: Thước đo góc; SR: Thước thép; MD: Panme điện tử; HDC/ HDA: Máy đo độ cứng, ET: Máy đo độ tĩnh điện</t>
  </si>
  <si>
    <t>Q4-QA-13</t>
  </si>
  <si>
    <t>Ver 01</t>
  </si>
  <si>
    <t>&lt;#pquy_cach&gt;</t>
  </si>
  <si>
    <t>&lt;#pngay_ct_ycn&gt;</t>
  </si>
  <si>
    <t>&lt;#phiqc.dvt&gt;</t>
  </si>
  <si>
    <t>&lt;#phiqc.so_luong&gt;</t>
  </si>
  <si>
    <t>&lt;#phiqc.so_luong_ok&gt;</t>
  </si>
  <si>
    <t>&lt;#phiqc.so_luong_ng&gt;</t>
  </si>
  <si>
    <t>&lt;#phiqc.expired_date&gt;</t>
  </si>
  <si>
    <t>&lt;#phiqc.ma_lo_ncc&gt;</t>
  </si>
  <si>
    <t>Người kiểm tra</t>
  </si>
  <si>
    <t>&lt;#ctiqc1.gia_tri1&gt;</t>
  </si>
  <si>
    <t>&lt;#ctiqc1.gia_tri2&gt;</t>
  </si>
  <si>
    <t>&lt;#ctiqc1.gia_tri3&gt;</t>
  </si>
  <si>
    <t>&lt;#ctiqc1.gia_tri4&gt;</t>
  </si>
  <si>
    <t>&lt;#ctiqc1.gia_tri5&gt;</t>
  </si>
  <si>
    <t>&lt;#ctiqc1.gia_tri6&gt;</t>
  </si>
  <si>
    <t>&lt;#ctiqc1.gia_tri7&gt;</t>
  </si>
  <si>
    <t>&lt;#ctiqc1.gia_tri8&gt;</t>
  </si>
  <si>
    <t>&lt;#ctiqc1.gia_tri9&gt;</t>
  </si>
  <si>
    <t>&lt;#ctiqc1.gia_tri10&gt;</t>
  </si>
  <si>
    <t>&lt;#ctiqc1.gia_tri11&gt;</t>
  </si>
  <si>
    <t>&lt;#ctiqc1.gia_tri12&gt;</t>
  </si>
  <si>
    <t>&lt;#ctiqc1.gia_tri13&gt;</t>
  </si>
  <si>
    <t>&lt;#pket_qua&gt;</t>
  </si>
  <si>
    <t>Nội dung kiểm tra</t>
  </si>
  <si>
    <t>Dung sai</t>
  </si>
  <si>
    <t>&lt;#content_change.noi_dung&gt;</t>
  </si>
  <si>
    <t>&lt;#content_change.nguoi_sua&gt;</t>
  </si>
  <si>
    <t>&lt;#content_change.nguoi_duyet&gt;</t>
  </si>
  <si>
    <t>&lt;#content_change.ngay_sua&gt;</t>
  </si>
  <si>
    <t>∆&lt;#content_change.stt&gt;</t>
  </si>
  <si>
    <t>&lt;#phiqc.stt&gt;</t>
  </si>
  <si>
    <t>&lt;#phiqc.ten_vt&gt;</t>
  </si>
  <si>
    <t>&lt;#phiqc.ten_nh_chi_tieu&gt;</t>
  </si>
  <si>
    <t>&lt;#phiqc.ten_ncc&gt;</t>
  </si>
  <si>
    <t>&lt;#phiqc.ngay_kt&gt;</t>
  </si>
  <si>
    <t>&lt;#ctiqc1.gia_tri_mac_dinh&gt;&lt;#Row Height(Autofit)&gt;</t>
  </si>
  <si>
    <t>&lt;#ctiqc1.ten_chi_tieu&gt;&lt;#Row Height(Autofit)&gt;</t>
  </si>
  <si>
    <t>&lt;#ctiqc2.ten_chi_tieu&gt;&lt;#Row Height(Autofit)&gt;</t>
  </si>
  <si>
    <t>&lt;#ctiqc2.gia_tri_mac_dinh&gt;&lt;#Row Height(Autofit)&gt;</t>
  </si>
  <si>
    <t>&lt;#ctiqc1.dung_sai&gt;&lt;#Row Height(Autofit)&gt;</t>
  </si>
  <si>
    <t>&lt;#ctiqc2.dung_sai&gt;&lt;#Row Height(Autofit)&gt;</t>
  </si>
  <si>
    <t>&lt;#ctiqc1.ten_ccdc&gt;&lt;#Row Height(Autofit)&gt;</t>
  </si>
  <si>
    <t>&lt;#ctiqc2.ten_ccdc&gt;&lt;#Row Height(Autofit)&gt;</t>
  </si>
  <si>
    <t>&lt;#ctiqc1.so_luong_kt&gt;&lt;#Row Height(Autofit)&gt;</t>
  </si>
  <si>
    <t>&lt;#ctiqc2.so_luong_kt&gt;&lt;#Row Height(Autofit)&gt;</t>
  </si>
  <si>
    <t>&lt;#phiqc.ghi_chu&gt;&lt;#Row Height(Autofit)&gt;</t>
  </si>
  <si>
    <t>&lt;#ctiqc1.ket_qua1&gt;</t>
  </si>
  <si>
    <t>&lt;#phiqc.ten_nv&gt;</t>
  </si>
  <si>
    <t>&lt;#ctiqc2.ket_qua1&gt;&lt;#Row Height(Autofit)&gt;</t>
  </si>
  <si>
    <t>&lt;#phiqc.ngay_nhap&gt;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</si>
</sst>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scheme val="minor"/>
    </font>
    <font>
      <sz val="12"/>
      <color theme="1"/>
      <name val="&quot;Times New Roman&quot;"/>
    </font>
    <font>
      <sz val="11"/>
      <color theme="1"/>
      <name val="&quot;Times New Roman&quot;"/>
    </font>
    <font>
      <sz val="16"/>
      <color theme="1"/>
      <name val="&quot;Times New Roman&quot;"/>
    </font>
    <font>
      <sz val="14"/>
      <color theme="1"/>
      <name val="&quot;Times New Roman&quot;"/>
    </font>
    <font>
      <sz val="11"/>
      <color theme="1"/>
      <name val="Calibri"/>
      <scheme val="minor"/>
    </font>
    <font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&quot;Times New Roman&quot;"/>
    </font>
    <font>
      <u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u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164" fontId="6" fillId="0" borderId="3" xfId="0" applyNumberFormat="1" applyFont="1" applyBorder="1"/>
    <xf numFmtId="164" fontId="6" fillId="0" borderId="2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0" fontId="7" fillId="0" borderId="0" xfId="0" applyFont="1"/>
    <xf numFmtId="0" fontId="0" fillId="0" borderId="17" xfId="0" applyBorder="1"/>
    <xf numFmtId="0" fontId="0" fillId="0" borderId="23" xfId="0" applyBorder="1"/>
    <xf numFmtId="164" fontId="4" fillId="0" borderId="5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164" fontId="15" fillId="0" borderId="14" xfId="0" applyNumberFormat="1" applyFont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2" fontId="13" fillId="2" borderId="14" xfId="0" applyNumberFormat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2" fillId="0" borderId="17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3" fillId="2" borderId="18" xfId="0" applyFont="1" applyFill="1" applyBorder="1" applyAlignment="1">
      <alignment horizontal="right" vertical="center" wrapText="1"/>
    </xf>
    <xf numFmtId="0" fontId="13" fillId="2" borderId="18" xfId="0" applyFont="1" applyFill="1" applyBorder="1" applyAlignment="1">
      <alignment horizontal="center" vertical="center" wrapText="1"/>
    </xf>
    <xf numFmtId="2" fontId="13" fillId="2" borderId="30" xfId="0" applyNumberFormat="1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5" fillId="3" borderId="28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wrapText="1"/>
    </xf>
    <xf numFmtId="0" fontId="12" fillId="0" borderId="22" xfId="0" applyFont="1" applyBorder="1" applyAlignment="1">
      <alignment wrapText="1"/>
    </xf>
    <xf numFmtId="0" fontId="15" fillId="0" borderId="23" xfId="0" applyFont="1" applyBorder="1" applyAlignment="1">
      <alignment horizontal="center" vertical="center" wrapText="1"/>
    </xf>
    <xf numFmtId="0" fontId="12" fillId="0" borderId="32" xfId="0" applyFont="1" applyBorder="1" applyAlignment="1">
      <alignment wrapText="1"/>
    </xf>
    <xf numFmtId="0" fontId="13" fillId="3" borderId="17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15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/>
    </xf>
    <xf numFmtId="0" fontId="12" fillId="0" borderId="14" xfId="0" applyFont="1" applyBorder="1"/>
    <xf numFmtId="0" fontId="15" fillId="2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wrapText="1"/>
    </xf>
    <xf numFmtId="0" fontId="15" fillId="2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0" xfId="0" applyFont="1" applyBorder="1"/>
    <xf numFmtId="0" fontId="13" fillId="2" borderId="17" xfId="0" applyFont="1" applyFill="1" applyBorder="1" applyAlignment="1">
      <alignment vertical="center" wrapText="1"/>
    </xf>
    <xf numFmtId="0" fontId="12" fillId="0" borderId="18" xfId="0" applyFont="1" applyBorder="1" applyAlignment="1">
      <alignment wrapText="1"/>
    </xf>
    <xf numFmtId="0" fontId="13" fillId="2" borderId="14" xfId="0" applyFont="1" applyFill="1" applyBorder="1" applyAlignment="1">
      <alignment horizontal="fill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8" fillId="2" borderId="12" xfId="0" applyFont="1" applyFill="1" applyBorder="1" applyAlignment="1">
      <alignment horizontal="center" vertical="center"/>
    </xf>
    <xf numFmtId="0" fontId="19" fillId="0" borderId="13" xfId="0" applyFont="1" applyBorder="1"/>
    <xf numFmtId="0" fontId="20" fillId="2" borderId="30" xfId="0" applyFont="1" applyFill="1" applyBorder="1" applyAlignment="1">
      <alignment horizontal="center" vertical="center" textRotation="90" wrapText="1"/>
    </xf>
    <xf numFmtId="0" fontId="20" fillId="2" borderId="20" xfId="0" applyFont="1" applyFill="1" applyBorder="1" applyAlignment="1">
      <alignment horizontal="center" vertical="center" textRotation="90" wrapText="1"/>
    </xf>
    <xf numFmtId="0" fontId="15" fillId="2" borderId="28" xfId="0" applyFont="1" applyFill="1" applyBorder="1" applyAlignment="1">
      <alignment horizontal="left" vertical="center" wrapText="1"/>
    </xf>
    <xf numFmtId="49" fontId="20" fillId="2" borderId="14" xfId="0" applyNumberFormat="1" applyFont="1" applyFill="1" applyBorder="1" applyAlignment="1">
      <alignment horizontal="left" vertical="center" wrapText="1"/>
    </xf>
    <xf numFmtId="49" fontId="10" fillId="0" borderId="14" xfId="0" applyNumberFormat="1" applyFont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0" fillId="0" borderId="0" xfId="0" applyFont="1"/>
    <xf numFmtId="0" fontId="13" fillId="2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2" borderId="31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textRotation="90"/>
    </xf>
    <xf numFmtId="0" fontId="21" fillId="2" borderId="36" xfId="0" applyFont="1" applyFill="1" applyBorder="1" applyAlignment="1">
      <alignment horizontal="center" vertical="center" textRotation="90"/>
    </xf>
    <xf numFmtId="0" fontId="21" fillId="2" borderId="20" xfId="0" applyFont="1" applyFill="1" applyBorder="1" applyAlignment="1">
      <alignment horizontal="center" vertical="center" textRotation="90"/>
    </xf>
    <xf numFmtId="0" fontId="15" fillId="2" borderId="37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/>
    </xf>
    <xf numFmtId="0" fontId="19" fillId="0" borderId="25" xfId="0" applyFont="1" applyBorder="1"/>
    <xf numFmtId="0" fontId="18" fillId="2" borderId="21" xfId="0" applyFont="1" applyFill="1" applyBorder="1" applyAlignment="1">
      <alignment horizontal="center" vertical="center"/>
    </xf>
    <xf numFmtId="0" fontId="19" fillId="0" borderId="34" xfId="0" applyFont="1" applyBorder="1"/>
    <xf numFmtId="0" fontId="19" fillId="0" borderId="16" xfId="0" applyFont="1" applyBorder="1"/>
    <xf numFmtId="0" fontId="19" fillId="0" borderId="33" xfId="0" applyFont="1" applyBorder="1"/>
    <xf numFmtId="0" fontId="8" fillId="2" borderId="0" xfId="0" applyFont="1" applyFill="1" applyAlignment="1">
      <alignment vertical="center"/>
    </xf>
    <xf numFmtId="0" fontId="7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wrapText="1"/>
    </xf>
    <xf numFmtId="0" fontId="18" fillId="2" borderId="26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wrapText="1"/>
    </xf>
    <xf numFmtId="0" fontId="18" fillId="2" borderId="19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wrapText="1"/>
    </xf>
    <xf numFmtId="0" fontId="22" fillId="0" borderId="36" xfId="0" applyFont="1" applyBorder="1"/>
    <xf numFmtId="0" fontId="15" fillId="0" borderId="27" xfId="0" applyFont="1" applyBorder="1" applyAlignment="1">
      <alignment horizontal="center" vertical="center" wrapText="1"/>
    </xf>
    <xf numFmtId="0" fontId="12" fillId="0" borderId="27" xfId="0" applyFont="1" applyBorder="1" applyAlignment="1">
      <alignment wrapText="1"/>
    </xf>
    <xf numFmtId="0" fontId="12" fillId="0" borderId="34" xfId="0" applyFont="1" applyBorder="1" applyAlignment="1">
      <alignment wrapText="1"/>
    </xf>
    <xf numFmtId="0" fontId="9" fillId="0" borderId="14" xfId="0" applyFont="1" applyBorder="1" applyAlignment="1">
      <alignment horizontal="left" vertical="center"/>
    </xf>
    <xf numFmtId="0" fontId="10" fillId="0" borderId="14" xfId="0" applyFont="1" applyBorder="1"/>
    <xf numFmtId="0" fontId="11" fillId="2" borderId="6" xfId="0" applyFont="1" applyFill="1" applyBorder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/>
    <xf numFmtId="0" fontId="12" fillId="0" borderId="2" xfId="0" applyFont="1" applyBorder="1"/>
    <xf numFmtId="0" fontId="12" fillId="0" borderId="8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14" fillId="2" borderId="3" xfId="0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/>
    <xf numFmtId="0" fontId="16" fillId="0" borderId="2" xfId="0" applyFont="1" applyBorder="1"/>
    <xf numFmtId="0" fontId="14" fillId="2" borderId="1" xfId="0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6" fillId="0" borderId="3" xfId="0" applyNumberFormat="1" applyFont="1" applyBorder="1"/>
    <xf numFmtId="2" fontId="16" fillId="0" borderId="2" xfId="0" applyNumberFormat="1" applyFont="1" applyBorder="1"/>
    <xf numFmtId="0" fontId="14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left" vertical="center" wrapText="1"/>
    </xf>
    <xf numFmtId="0" fontId="12" fillId="0" borderId="4" xfId="0" applyFont="1" applyBorder="1"/>
    <xf numFmtId="0" fontId="12" fillId="0" borderId="9" xfId="0" applyFont="1" applyBorder="1"/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 wrapText="1"/>
    </xf>
    <xf numFmtId="0" fontId="16" fillId="0" borderId="6" xfId="0" applyFont="1" applyBorder="1"/>
    <xf numFmtId="0" fontId="16" fillId="0" borderId="7" xfId="0" applyFont="1" applyBorder="1"/>
    <xf numFmtId="0" fontId="14" fillId="2" borderId="5" xfId="0" applyFont="1" applyFill="1" applyBorder="1" applyAlignment="1">
      <alignment horizontal="center" vertical="center" wrapText="1"/>
    </xf>
    <xf numFmtId="0" fontId="12" fillId="0" borderId="11" xfId="0" applyFont="1" applyBorder="1"/>
    <xf numFmtId="0" fontId="18" fillId="2" borderId="29" xfId="0" applyFont="1" applyFill="1" applyBorder="1" applyAlignment="1">
      <alignment horizontal="center" vertical="center"/>
    </xf>
    <xf numFmtId="0" fontId="19" fillId="0" borderId="35" xfId="0" applyFont="1" applyBorder="1"/>
    <xf numFmtId="0" fontId="18" fillId="2" borderId="15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left" vertical="center"/>
    </xf>
    <xf numFmtId="164" fontId="15" fillId="0" borderId="5" xfId="0" applyNumberFormat="1" applyFont="1" applyBorder="1" applyAlignment="1">
      <alignment horizontal="center" vertical="center" wrapText="1"/>
    </xf>
    <xf numFmtId="164" fontId="16" fillId="0" borderId="6" xfId="0" applyNumberFormat="1" applyFont="1" applyBorder="1"/>
    <xf numFmtId="164" fontId="16" fillId="0" borderId="7" xfId="0" applyNumberFormat="1" applyFont="1" applyBorder="1"/>
    <xf numFmtId="164" fontId="15" fillId="0" borderId="1" xfId="0" applyNumberFormat="1" applyFont="1" applyBorder="1" applyAlignment="1">
      <alignment horizontal="center" vertical="center" wrapText="1"/>
    </xf>
    <xf numFmtId="164" fontId="16" fillId="0" borderId="3" xfId="0" applyNumberFormat="1" applyFont="1" applyBorder="1"/>
    <xf numFmtId="164" fontId="16" fillId="0" borderId="2" xfId="0" applyNumberFormat="1" applyFont="1" applyBorder="1"/>
    <xf numFmtId="0" fontId="10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327660</xdr:colOff>
      <xdr:row>6</xdr:row>
      <xdr:rowOff>68580</xdr:rowOff>
    </xdr:from>
    <xdr:to>
      <xdr:col>32</xdr:col>
      <xdr:colOff>79103</xdr:colOff>
      <xdr:row>6</xdr:row>
      <xdr:rowOff>5029200</xdr:rowOff>
    </xdr:to>
    <xdr:pic>
      <xdr:nvPicPr>
        <xdr:cNvPr id="5" name="&lt;#ctiqc_doc.picture&gt;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6210" y="2659380"/>
          <a:ext cx="7410450" cy="496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121227</xdr:colOff>
      <xdr:row>0</xdr:row>
      <xdr:rowOff>138546</xdr:rowOff>
    </xdr:from>
    <xdr:to>
      <xdr:col>1</xdr:col>
      <xdr:colOff>1681900</xdr:colOff>
      <xdr:row>1</xdr:row>
      <xdr:rowOff>363682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7" t="24556" r="13586" b="28890"/>
        <a:stretch/>
      </xdr:blipFill>
      <xdr:spPr>
        <a:xfrm>
          <a:off x="121227" y="138546"/>
          <a:ext cx="2355273" cy="588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T978"/>
  <sheetViews>
    <sheetView tabSelected="1" topLeftCell="A10" zoomScale="85" zoomScaleNormal="85" workbookViewId="0">
      <selection activeCell="X2" sqref="X2:AG2"/>
    </sheetView>
  </sheetViews>
  <sheetFormatPr defaultColWidth="14.42578125" defaultRowHeight="15" customHeight="1"/>
  <cols>
    <col min="1" max="1" width="12" customWidth="1"/>
    <col min="2" max="2" width="27.140625" customWidth="1"/>
    <col min="3" max="3" width="4.140625" customWidth="1"/>
    <col min="4" max="4" width="3.28515625" customWidth="1"/>
    <col min="5" max="5" width="8.85546875" customWidth="1"/>
    <col min="6" max="6" width="10.28515625" customWidth="1"/>
    <col min="7" max="7" width="5.28515625" customWidth="1"/>
    <col min="8" max="8" width="3" customWidth="1"/>
    <col min="9" max="9" width="2.28515625" customWidth="1"/>
    <col min="10" max="10" width="3.140625" customWidth="1"/>
    <col min="11" max="11" width="12.28515625" customWidth="1"/>
    <col min="13" max="36" width="3.7109375" customWidth="1"/>
    <col min="37" max="37" width="11" customWidth="1"/>
    <col min="38" max="38" width="3.7109375" customWidth="1"/>
    <col min="39" max="39" width="7.140625" customWidth="1"/>
    <col min="40" max="40" width="11.5703125" customWidth="1"/>
  </cols>
  <sheetData>
    <row r="1" spans="1:46" ht="29.25" customHeight="1">
      <c r="A1" s="123"/>
      <c r="B1" s="124"/>
      <c r="C1" s="124"/>
      <c r="D1" s="124"/>
      <c r="E1" s="125" t="s">
        <v>7</v>
      </c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7"/>
      <c r="AH1" s="128" t="s">
        <v>8</v>
      </c>
      <c r="AI1" s="129"/>
      <c r="AJ1" s="129"/>
      <c r="AK1" s="130"/>
      <c r="AL1" s="128" t="s">
        <v>45</v>
      </c>
      <c r="AM1" s="129"/>
      <c r="AN1" s="130"/>
      <c r="AO1" s="1"/>
      <c r="AP1" s="1"/>
      <c r="AQ1" s="1"/>
    </row>
    <row r="2" spans="1:46" ht="37.5" customHeight="1">
      <c r="A2" s="124"/>
      <c r="B2" s="124"/>
      <c r="C2" s="124"/>
      <c r="D2" s="124"/>
      <c r="E2" s="134" t="s">
        <v>9</v>
      </c>
      <c r="F2" s="129"/>
      <c r="G2" s="129"/>
      <c r="H2" s="129"/>
      <c r="I2" s="129"/>
      <c r="J2" s="129"/>
      <c r="K2" s="130"/>
      <c r="L2" s="145" t="s">
        <v>67</v>
      </c>
      <c r="M2" s="146"/>
      <c r="N2" s="146"/>
      <c r="O2" s="146"/>
      <c r="P2" s="146"/>
      <c r="Q2" s="147"/>
      <c r="R2" s="148" t="s">
        <v>4</v>
      </c>
      <c r="S2" s="129"/>
      <c r="T2" s="129"/>
      <c r="U2" s="129"/>
      <c r="V2" s="129"/>
      <c r="W2" s="129"/>
      <c r="X2" s="135">
        <f>MAX(AN17:AN18)</f>
        <v>0</v>
      </c>
      <c r="Y2" s="136"/>
      <c r="Z2" s="136"/>
      <c r="AA2" s="136"/>
      <c r="AB2" s="136"/>
      <c r="AC2" s="136"/>
      <c r="AD2" s="136"/>
      <c r="AE2" s="136"/>
      <c r="AF2" s="136"/>
      <c r="AG2" s="137"/>
      <c r="AH2" s="131"/>
      <c r="AI2" s="132"/>
      <c r="AJ2" s="132"/>
      <c r="AK2" s="133"/>
      <c r="AL2" s="142" t="s">
        <v>84</v>
      </c>
      <c r="AM2" s="143"/>
      <c r="AN2" s="144"/>
      <c r="AO2" s="2"/>
      <c r="AP2" s="2"/>
      <c r="AQ2" s="2"/>
    </row>
    <row r="3" spans="1:46" ht="41.25" customHeight="1">
      <c r="A3" s="149" t="s">
        <v>10</v>
      </c>
      <c r="B3" s="150"/>
      <c r="C3" s="150"/>
      <c r="D3" s="151"/>
      <c r="E3" s="138" t="s">
        <v>68</v>
      </c>
      <c r="F3" s="152"/>
      <c r="G3" s="152"/>
      <c r="H3" s="152"/>
      <c r="I3" s="152"/>
      <c r="J3" s="152"/>
      <c r="K3" s="153"/>
      <c r="L3" s="154" t="s">
        <v>11</v>
      </c>
      <c r="M3" s="129"/>
      <c r="N3" s="129"/>
      <c r="O3" s="129"/>
      <c r="P3" s="129"/>
      <c r="Q3" s="130"/>
      <c r="R3" s="155" t="s">
        <v>69</v>
      </c>
      <c r="S3" s="156"/>
      <c r="T3" s="156"/>
      <c r="U3" s="156"/>
      <c r="V3" s="156"/>
      <c r="W3" s="157"/>
      <c r="X3" s="158" t="s">
        <v>12</v>
      </c>
      <c r="Y3" s="126"/>
      <c r="Z3" s="126"/>
      <c r="AA3" s="126"/>
      <c r="AB3" s="127"/>
      <c r="AC3" s="138" t="s">
        <v>39</v>
      </c>
      <c r="AD3" s="139"/>
      <c r="AE3" s="139"/>
      <c r="AF3" s="139"/>
      <c r="AG3" s="140"/>
      <c r="AH3" s="141" t="s">
        <v>1</v>
      </c>
      <c r="AI3" s="129"/>
      <c r="AJ3" s="129"/>
      <c r="AK3" s="130"/>
      <c r="AL3" s="142" t="s">
        <v>40</v>
      </c>
      <c r="AM3" s="143"/>
      <c r="AN3" s="144"/>
      <c r="AO3" s="2" t="s">
        <v>71</v>
      </c>
      <c r="AP3" s="2"/>
      <c r="AQ3" s="2"/>
    </row>
    <row r="4" spans="1:46" ht="41.25" customHeight="1">
      <c r="A4" s="154" t="s">
        <v>13</v>
      </c>
      <c r="B4" s="129"/>
      <c r="C4" s="129"/>
      <c r="D4" s="130"/>
      <c r="E4" s="138" t="s">
        <v>37</v>
      </c>
      <c r="F4" s="139"/>
      <c r="G4" s="139"/>
      <c r="H4" s="139"/>
      <c r="I4" s="139"/>
      <c r="J4" s="139"/>
      <c r="K4" s="140"/>
      <c r="L4" s="154" t="s">
        <v>14</v>
      </c>
      <c r="M4" s="129"/>
      <c r="N4" s="129"/>
      <c r="O4" s="129"/>
      <c r="P4" s="129"/>
      <c r="Q4" s="130"/>
      <c r="R4" s="165" t="s">
        <v>86</v>
      </c>
      <c r="S4" s="166"/>
      <c r="T4" s="166"/>
      <c r="U4" s="166"/>
      <c r="V4" s="166"/>
      <c r="W4" s="167"/>
      <c r="X4" s="158" t="s">
        <v>15</v>
      </c>
      <c r="Y4" s="126"/>
      <c r="Z4" s="126"/>
      <c r="AA4" s="126"/>
      <c r="AB4" s="127"/>
      <c r="AC4" s="168" t="str">
        <f>IF(AO3=DATE(1900,1,1),"",AO3)</f>
        <v>&lt;#phiqc.ngay_kt&gt;</v>
      </c>
      <c r="AD4" s="169"/>
      <c r="AE4" s="169"/>
      <c r="AF4" s="169"/>
      <c r="AG4" s="170"/>
      <c r="AH4" s="141" t="s">
        <v>16</v>
      </c>
      <c r="AI4" s="129"/>
      <c r="AJ4" s="129"/>
      <c r="AK4" s="130"/>
      <c r="AL4" s="142" t="str">
        <f>IF(AP4=0,"",AP4)</f>
        <v>&lt;#phiqc.so_luong_ok&gt;</v>
      </c>
      <c r="AM4" s="143"/>
      <c r="AN4" s="144"/>
      <c r="AO4" s="15" t="s">
        <v>43</v>
      </c>
      <c r="AP4" s="7" t="s">
        <v>41</v>
      </c>
      <c r="AQ4" s="7"/>
      <c r="AR4" s="7"/>
      <c r="AS4" s="8"/>
    </row>
    <row r="5" spans="1:46" ht="41.25" customHeight="1">
      <c r="A5" s="154" t="s">
        <v>3</v>
      </c>
      <c r="B5" s="129"/>
      <c r="C5" s="129"/>
      <c r="D5" s="130"/>
      <c r="E5" s="138" t="s">
        <v>70</v>
      </c>
      <c r="F5" s="139"/>
      <c r="G5" s="139"/>
      <c r="H5" s="139"/>
      <c r="I5" s="139"/>
      <c r="J5" s="139"/>
      <c r="K5" s="140"/>
      <c r="L5" s="154" t="s">
        <v>17</v>
      </c>
      <c r="M5" s="129"/>
      <c r="N5" s="129"/>
      <c r="O5" s="129"/>
      <c r="P5" s="129"/>
      <c r="Q5" s="130"/>
      <c r="R5" s="155" t="s">
        <v>44</v>
      </c>
      <c r="S5" s="156"/>
      <c r="T5" s="156"/>
      <c r="U5" s="156"/>
      <c r="V5" s="156"/>
      <c r="W5" s="157"/>
      <c r="X5" s="158" t="s">
        <v>18</v>
      </c>
      <c r="Y5" s="126"/>
      <c r="Z5" s="126"/>
      <c r="AA5" s="126"/>
      <c r="AB5" s="127"/>
      <c r="AC5" s="168" t="str">
        <f>IF(AO4=DATE(1900,1,1),"",AO4)</f>
        <v>&lt;#phiqc.expired_date&gt;</v>
      </c>
      <c r="AD5" s="169"/>
      <c r="AE5" s="169"/>
      <c r="AF5" s="169"/>
      <c r="AG5" s="170"/>
      <c r="AH5" s="141" t="s">
        <v>19</v>
      </c>
      <c r="AI5" s="129"/>
      <c r="AJ5" s="129"/>
      <c r="AK5" s="130"/>
      <c r="AL5" s="142" t="str">
        <f>IF(AP5=0,"",AP5)</f>
        <v>&lt;#phiqc.so_luong_ng&gt;</v>
      </c>
      <c r="AM5" s="143"/>
      <c r="AN5" s="144"/>
      <c r="AO5" s="14" t="s">
        <v>38</v>
      </c>
      <c r="AP5" s="9" t="s">
        <v>42</v>
      </c>
      <c r="AQ5" s="9"/>
      <c r="AR5" s="9"/>
      <c r="AS5" s="9"/>
      <c r="AT5" s="10"/>
    </row>
    <row r="6" spans="1:46" ht="18.75">
      <c r="A6" s="164" t="s">
        <v>20</v>
      </c>
      <c r="B6" s="126"/>
      <c r="C6" s="126"/>
      <c r="D6" s="126"/>
      <c r="E6" s="16"/>
      <c r="F6" s="16"/>
      <c r="G6" s="16"/>
      <c r="H6" s="16"/>
      <c r="I6" s="16"/>
      <c r="J6" s="16"/>
      <c r="K6" s="17"/>
      <c r="L6" s="17"/>
      <c r="M6" s="17"/>
      <c r="N6" s="17"/>
      <c r="O6" s="17"/>
      <c r="P6" s="17"/>
      <c r="Q6" s="17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71"/>
      <c r="AD6" s="126"/>
      <c r="AE6" s="126"/>
      <c r="AF6" s="16"/>
      <c r="AG6" s="17"/>
      <c r="AH6" s="17"/>
      <c r="AI6" s="17"/>
      <c r="AJ6" s="17"/>
      <c r="AK6" s="17"/>
      <c r="AL6" s="16"/>
      <c r="AM6" s="16"/>
      <c r="AN6" s="19"/>
      <c r="AO6" s="1"/>
      <c r="AP6" s="1"/>
      <c r="AQ6" s="1"/>
    </row>
    <row r="7" spans="1:46" ht="408.75" customHeight="1">
      <c r="A7" s="159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6"/>
      <c r="AO7" s="1"/>
      <c r="AP7" s="1"/>
      <c r="AQ7" s="1"/>
    </row>
    <row r="8" spans="1:46" s="11" customFormat="1" ht="21" customHeight="1">
      <c r="A8" s="160" t="s">
        <v>21</v>
      </c>
      <c r="B8" s="117" t="s">
        <v>60</v>
      </c>
      <c r="C8" s="42" t="s">
        <v>6</v>
      </c>
      <c r="D8" s="43"/>
      <c r="E8" s="43"/>
      <c r="F8" s="44"/>
      <c r="G8" s="41" t="s">
        <v>61</v>
      </c>
      <c r="H8" s="41"/>
      <c r="I8" s="41"/>
      <c r="J8" s="41"/>
      <c r="K8" s="115" t="s">
        <v>5</v>
      </c>
      <c r="L8" s="117" t="s">
        <v>22</v>
      </c>
      <c r="M8" s="105" t="s">
        <v>2</v>
      </c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 t="s">
        <v>23</v>
      </c>
      <c r="AN8" s="108"/>
      <c r="AO8" s="111"/>
      <c r="AP8" s="112"/>
      <c r="AQ8" s="112"/>
    </row>
    <row r="9" spans="1:46" s="11" customFormat="1" ht="16.5" customHeight="1">
      <c r="A9" s="161"/>
      <c r="B9" s="162"/>
      <c r="C9" s="45"/>
      <c r="D9" s="46"/>
      <c r="E9" s="46"/>
      <c r="F9" s="47"/>
      <c r="G9" s="41"/>
      <c r="H9" s="41"/>
      <c r="I9" s="41"/>
      <c r="J9" s="41"/>
      <c r="K9" s="116"/>
      <c r="L9" s="118"/>
      <c r="M9" s="76">
        <v>1</v>
      </c>
      <c r="N9" s="77"/>
      <c r="O9" s="76">
        <v>2</v>
      </c>
      <c r="P9" s="77"/>
      <c r="Q9" s="76">
        <v>3</v>
      </c>
      <c r="R9" s="77"/>
      <c r="S9" s="76">
        <v>4</v>
      </c>
      <c r="T9" s="77"/>
      <c r="U9" s="76">
        <v>5</v>
      </c>
      <c r="V9" s="77"/>
      <c r="W9" s="76">
        <v>6</v>
      </c>
      <c r="X9" s="77"/>
      <c r="Y9" s="76">
        <v>7</v>
      </c>
      <c r="Z9" s="77"/>
      <c r="AA9" s="76">
        <v>8</v>
      </c>
      <c r="AB9" s="77"/>
      <c r="AC9" s="76">
        <v>9</v>
      </c>
      <c r="AD9" s="77"/>
      <c r="AE9" s="76">
        <v>10</v>
      </c>
      <c r="AF9" s="77"/>
      <c r="AG9" s="76">
        <v>11</v>
      </c>
      <c r="AH9" s="77"/>
      <c r="AI9" s="76">
        <v>12</v>
      </c>
      <c r="AJ9" s="77"/>
      <c r="AK9" s="76">
        <v>13</v>
      </c>
      <c r="AL9" s="77"/>
      <c r="AM9" s="109"/>
      <c r="AN9" s="110"/>
      <c r="AO9" s="112"/>
      <c r="AP9" s="112"/>
      <c r="AQ9" s="112"/>
    </row>
    <row r="10" spans="1:46" s="13" customFormat="1" ht="106.9" customHeight="1">
      <c r="A10" s="78" t="s">
        <v>24</v>
      </c>
      <c r="B10" s="26" t="s">
        <v>73</v>
      </c>
      <c r="C10" s="69" t="s">
        <v>72</v>
      </c>
      <c r="D10" s="69"/>
      <c r="E10" s="69"/>
      <c r="F10" s="69"/>
      <c r="G10" s="71" t="s">
        <v>76</v>
      </c>
      <c r="H10" s="71"/>
      <c r="I10" s="71"/>
      <c r="J10" s="71"/>
      <c r="K10" s="32" t="s">
        <v>80</v>
      </c>
      <c r="L10" s="29" t="s">
        <v>78</v>
      </c>
      <c r="M10" s="163" t="s">
        <v>46</v>
      </c>
      <c r="N10" s="73"/>
      <c r="O10" s="72" t="s">
        <v>47</v>
      </c>
      <c r="P10" s="73"/>
      <c r="Q10" s="72" t="s">
        <v>48</v>
      </c>
      <c r="R10" s="73"/>
      <c r="S10" s="113" t="s">
        <v>49</v>
      </c>
      <c r="T10" s="114"/>
      <c r="U10" s="113" t="s">
        <v>50</v>
      </c>
      <c r="V10" s="114"/>
      <c r="W10" s="113" t="s">
        <v>51</v>
      </c>
      <c r="X10" s="114"/>
      <c r="Y10" s="113" t="s">
        <v>52</v>
      </c>
      <c r="Z10" s="114"/>
      <c r="AA10" s="113" t="s">
        <v>53</v>
      </c>
      <c r="AB10" s="114"/>
      <c r="AC10" s="113" t="s">
        <v>54</v>
      </c>
      <c r="AD10" s="114"/>
      <c r="AE10" s="113" t="s">
        <v>55</v>
      </c>
      <c r="AF10" s="114"/>
      <c r="AG10" s="113" t="s">
        <v>56</v>
      </c>
      <c r="AH10" s="114"/>
      <c r="AI10" s="113" t="s">
        <v>57</v>
      </c>
      <c r="AJ10" s="114"/>
      <c r="AK10" s="113" t="s">
        <v>58</v>
      </c>
      <c r="AL10" s="114"/>
      <c r="AM10" s="113" t="s">
        <v>83</v>
      </c>
      <c r="AN10" s="114"/>
      <c r="AO10" s="75"/>
      <c r="AP10" s="56"/>
      <c r="AQ10" s="56"/>
    </row>
    <row r="11" spans="1:46" s="12" customFormat="1" ht="18.75" hidden="1">
      <c r="A11" s="79"/>
      <c r="B11" s="31"/>
      <c r="C11" s="33"/>
      <c r="D11" s="34"/>
      <c r="E11" s="34"/>
      <c r="F11" s="34"/>
      <c r="G11" s="35"/>
      <c r="H11" s="35"/>
      <c r="I11" s="35"/>
      <c r="J11" s="36"/>
      <c r="K11" s="37"/>
      <c r="L11" s="38"/>
      <c r="M11" s="67"/>
      <c r="N11" s="68"/>
      <c r="O11" s="67"/>
      <c r="P11" s="68"/>
      <c r="Q11" s="67"/>
      <c r="R11" s="68"/>
      <c r="S11" s="67"/>
      <c r="T11" s="68"/>
      <c r="U11" s="67"/>
      <c r="V11" s="68"/>
      <c r="W11" s="67"/>
      <c r="X11" s="68"/>
      <c r="Y11" s="67"/>
      <c r="Z11" s="68"/>
      <c r="AA11" s="67"/>
      <c r="AB11" s="68"/>
      <c r="AC11" s="67"/>
      <c r="AD11" s="68"/>
      <c r="AE11" s="67"/>
      <c r="AF11" s="68"/>
      <c r="AG11" s="67"/>
      <c r="AH11" s="68"/>
      <c r="AI11" s="67"/>
      <c r="AJ11" s="68"/>
      <c r="AK11" s="67"/>
      <c r="AL11" s="68"/>
      <c r="AM11" s="53"/>
      <c r="AN11" s="54"/>
      <c r="AO11" s="56"/>
      <c r="AP11" s="56"/>
      <c r="AQ11" s="56"/>
    </row>
    <row r="12" spans="1:46" ht="145.5" customHeight="1">
      <c r="A12" s="78" t="s">
        <v>25</v>
      </c>
      <c r="B12" s="27" t="s">
        <v>74</v>
      </c>
      <c r="C12" s="70" t="s">
        <v>75</v>
      </c>
      <c r="D12" s="70"/>
      <c r="E12" s="70"/>
      <c r="F12" s="70"/>
      <c r="G12" s="71" t="s">
        <v>77</v>
      </c>
      <c r="H12" s="71"/>
      <c r="I12" s="71"/>
      <c r="J12" s="71"/>
      <c r="K12" s="39" t="s">
        <v>81</v>
      </c>
      <c r="L12" s="28" t="s">
        <v>79</v>
      </c>
      <c r="M12" s="120" t="s">
        <v>85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2"/>
      <c r="AO12" s="55"/>
      <c r="AP12" s="56"/>
      <c r="AQ12" s="56"/>
    </row>
    <row r="13" spans="1:46" s="13" customFormat="1" ht="29.25" hidden="1" customHeight="1">
      <c r="A13" s="79"/>
      <c r="B13" s="20"/>
      <c r="C13" s="80"/>
      <c r="D13" s="49"/>
      <c r="E13" s="49"/>
      <c r="F13" s="49"/>
      <c r="G13" s="49"/>
      <c r="H13" s="49"/>
      <c r="I13" s="49"/>
      <c r="J13" s="50"/>
      <c r="K13" s="30"/>
      <c r="L13" s="40"/>
      <c r="M13" s="48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50"/>
      <c r="AO13" s="56"/>
      <c r="AP13" s="56"/>
      <c r="AQ13" s="56"/>
    </row>
    <row r="14" spans="1:46" ht="34.5" customHeight="1">
      <c r="A14" s="93" t="s">
        <v>2</v>
      </c>
      <c r="B14" s="90" t="s">
        <v>26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51" t="s">
        <v>59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52"/>
      <c r="AO14" s="56"/>
      <c r="AP14" s="56"/>
      <c r="AQ14" s="56"/>
    </row>
    <row r="15" spans="1:46" ht="24.75" customHeight="1">
      <c r="A15" s="119"/>
      <c r="B15" s="64" t="s">
        <v>27</v>
      </c>
      <c r="C15" s="65"/>
      <c r="D15" s="65"/>
      <c r="E15" s="65"/>
      <c r="F15" s="65"/>
      <c r="G15" s="65"/>
      <c r="H15" s="65"/>
      <c r="I15" s="65"/>
      <c r="J15" s="65"/>
      <c r="K15" s="65"/>
      <c r="L15" s="66"/>
      <c r="M15" s="57" t="s">
        <v>82</v>
      </c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9"/>
      <c r="AO15" s="56"/>
      <c r="AP15" s="56"/>
      <c r="AQ15" s="56"/>
    </row>
    <row r="16" spans="1:46" ht="18" customHeight="1">
      <c r="A16" s="93" t="s">
        <v>28</v>
      </c>
      <c r="B16" s="96" t="s">
        <v>29</v>
      </c>
      <c r="C16" s="97"/>
      <c r="D16" s="97"/>
      <c r="E16" s="97"/>
      <c r="F16" s="98"/>
      <c r="G16" s="22" t="s">
        <v>0</v>
      </c>
      <c r="H16" s="60" t="s">
        <v>30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0" t="s">
        <v>31</v>
      </c>
      <c r="AD16" s="60"/>
      <c r="AE16" s="60"/>
      <c r="AF16" s="60"/>
      <c r="AG16" s="60"/>
      <c r="AH16" s="60"/>
      <c r="AI16" s="74" t="s">
        <v>32</v>
      </c>
      <c r="AJ16" s="74"/>
      <c r="AK16" s="74"/>
      <c r="AL16" s="74"/>
      <c r="AM16" s="74"/>
      <c r="AN16" s="23" t="s">
        <v>33</v>
      </c>
      <c r="AO16" s="3"/>
      <c r="AP16" s="3"/>
      <c r="AQ16" s="3"/>
    </row>
    <row r="17" spans="1:43" ht="40.15" customHeight="1">
      <c r="A17" s="94"/>
      <c r="B17" s="99"/>
      <c r="C17" s="100"/>
      <c r="D17" s="100"/>
      <c r="E17" s="100"/>
      <c r="F17" s="101"/>
      <c r="G17" s="22" t="s">
        <v>66</v>
      </c>
      <c r="H17" s="62" t="s">
        <v>62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87" t="s">
        <v>63</v>
      </c>
      <c r="AD17" s="88"/>
      <c r="AE17" s="88"/>
      <c r="AF17" s="88"/>
      <c r="AG17" s="88"/>
      <c r="AH17" s="89"/>
      <c r="AI17" s="91" t="s">
        <v>64</v>
      </c>
      <c r="AJ17" s="51"/>
      <c r="AK17" s="51"/>
      <c r="AL17" s="51"/>
      <c r="AM17" s="92"/>
      <c r="AN17" s="25" t="s">
        <v>65</v>
      </c>
      <c r="AO17" s="55"/>
      <c r="AP17" s="56"/>
      <c r="AQ17" s="56"/>
    </row>
    <row r="18" spans="1:43" ht="40.15" hidden="1" customHeight="1">
      <c r="A18" s="95"/>
      <c r="B18" s="102"/>
      <c r="C18" s="103"/>
      <c r="D18" s="103"/>
      <c r="E18" s="103"/>
      <c r="F18" s="104"/>
      <c r="G18" s="22"/>
      <c r="H18" s="87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9"/>
      <c r="AC18" s="87"/>
      <c r="AD18" s="88"/>
      <c r="AE18" s="88"/>
      <c r="AF18" s="88"/>
      <c r="AG18" s="88"/>
      <c r="AH18" s="89"/>
      <c r="AI18" s="91"/>
      <c r="AJ18" s="51"/>
      <c r="AK18" s="51"/>
      <c r="AL18" s="51"/>
      <c r="AM18" s="92"/>
      <c r="AN18" s="25"/>
      <c r="AO18" s="24"/>
    </row>
    <row r="19" spans="1:43" ht="55.9" customHeight="1">
      <c r="A19" s="81" t="s">
        <v>34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3"/>
      <c r="AP19" s="3"/>
      <c r="AQ19" s="3"/>
    </row>
    <row r="20" spans="1:43" ht="15.75">
      <c r="A20" s="86" t="s">
        <v>35</v>
      </c>
      <c r="B20" s="84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21"/>
      <c r="AI20" s="21"/>
      <c r="AJ20" s="21"/>
      <c r="AK20" s="85" t="s">
        <v>36</v>
      </c>
      <c r="AL20" s="84"/>
      <c r="AM20" s="84"/>
      <c r="AN20" s="84"/>
      <c r="AO20" s="3"/>
      <c r="AP20" s="3"/>
      <c r="AQ20" s="3"/>
    </row>
    <row r="21" spans="1:43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>
      <c r="B26" s="6"/>
    </row>
    <row r="27" spans="1:43">
      <c r="B27" s="6"/>
    </row>
    <row r="28" spans="1:43">
      <c r="B28" s="6"/>
    </row>
    <row r="29" spans="1:43">
      <c r="B29" s="6"/>
    </row>
    <row r="30" spans="1:43">
      <c r="B30" s="6"/>
    </row>
    <row r="31" spans="1:43">
      <c r="B31" s="6"/>
    </row>
    <row r="32" spans="1:43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  <row r="978" spans="2:2">
      <c r="B978" s="6"/>
    </row>
  </sheetData>
  <autoFilter ref="A1:AO6">
    <filterColumn colId="0" showButton="0"/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</autoFilter>
  <mergeCells count="119">
    <mergeCell ref="A4:D4"/>
    <mergeCell ref="A5:D5"/>
    <mergeCell ref="E5:K5"/>
    <mergeCell ref="L5:Q5"/>
    <mergeCell ref="R5:W5"/>
    <mergeCell ref="X5:AB5"/>
    <mergeCell ref="AL5:AN5"/>
    <mergeCell ref="A6:D6"/>
    <mergeCell ref="E4:K4"/>
    <mergeCell ref="L4:Q4"/>
    <mergeCell ref="R4:W4"/>
    <mergeCell ref="X4:AB4"/>
    <mergeCell ref="AC4:AG4"/>
    <mergeCell ref="AH4:AK4"/>
    <mergeCell ref="AC5:AG5"/>
    <mergeCell ref="AC6:AE6"/>
    <mergeCell ref="AL4:AN4"/>
    <mergeCell ref="AH5:AK5"/>
    <mergeCell ref="A7:AN7"/>
    <mergeCell ref="A10:A11"/>
    <mergeCell ref="A8:A9"/>
    <mergeCell ref="B8:B9"/>
    <mergeCell ref="AI10:AJ10"/>
    <mergeCell ref="M11:N11"/>
    <mergeCell ref="O11:P11"/>
    <mergeCell ref="AI11:AJ11"/>
    <mergeCell ref="U9:V9"/>
    <mergeCell ref="W9:X9"/>
    <mergeCell ref="M10:N10"/>
    <mergeCell ref="Q11:R11"/>
    <mergeCell ref="S11:T11"/>
    <mergeCell ref="U11:V11"/>
    <mergeCell ref="W11:X11"/>
    <mergeCell ref="Y11:Z11"/>
    <mergeCell ref="AE11:AF11"/>
    <mergeCell ref="S10:T10"/>
    <mergeCell ref="U10:V10"/>
    <mergeCell ref="Y9:Z9"/>
    <mergeCell ref="AA9:AB9"/>
    <mergeCell ref="AC9:AD9"/>
    <mergeCell ref="AE9:AF9"/>
    <mergeCell ref="AG9:AH9"/>
    <mergeCell ref="K8:K9"/>
    <mergeCell ref="L8:L9"/>
    <mergeCell ref="O10:P10"/>
    <mergeCell ref="AG10:AH10"/>
    <mergeCell ref="A14:A15"/>
    <mergeCell ref="M12:AN12"/>
    <mergeCell ref="A1:D2"/>
    <mergeCell ref="E1:AG1"/>
    <mergeCell ref="AH1:AK1"/>
    <mergeCell ref="AL1:AN1"/>
    <mergeCell ref="AH2:AK2"/>
    <mergeCell ref="AL2:AN2"/>
    <mergeCell ref="E2:K2"/>
    <mergeCell ref="X2:AG2"/>
    <mergeCell ref="AC3:AG3"/>
    <mergeCell ref="AH3:AK3"/>
    <mergeCell ref="AL3:AN3"/>
    <mergeCell ref="L2:Q2"/>
    <mergeCell ref="R2:W2"/>
    <mergeCell ref="A3:D3"/>
    <mergeCell ref="E3:K3"/>
    <mergeCell ref="L3:Q3"/>
    <mergeCell ref="R3:W3"/>
    <mergeCell ref="X3:AB3"/>
    <mergeCell ref="M8:AL8"/>
    <mergeCell ref="AM8:AN9"/>
    <mergeCell ref="AO8:AQ9"/>
    <mergeCell ref="M9:N9"/>
    <mergeCell ref="O9:P9"/>
    <mergeCell ref="Q9:R9"/>
    <mergeCell ref="S9:T9"/>
    <mergeCell ref="AK9:AL9"/>
    <mergeCell ref="AK10:AL10"/>
    <mergeCell ref="AM10:AN10"/>
    <mergeCell ref="W10:X10"/>
    <mergeCell ref="Y10:Z10"/>
    <mergeCell ref="AA10:AB10"/>
    <mergeCell ref="AC10:AD10"/>
    <mergeCell ref="AE10:AF10"/>
    <mergeCell ref="A12:A13"/>
    <mergeCell ref="C13:J13"/>
    <mergeCell ref="A19:AN19"/>
    <mergeCell ref="C20:AG20"/>
    <mergeCell ref="AK20:AN20"/>
    <mergeCell ref="A20:B20"/>
    <mergeCell ref="H18:AB18"/>
    <mergeCell ref="B14:L14"/>
    <mergeCell ref="AC17:AH17"/>
    <mergeCell ref="AI17:AM17"/>
    <mergeCell ref="AC18:AH18"/>
    <mergeCell ref="AI18:AM18"/>
    <mergeCell ref="A16:A18"/>
    <mergeCell ref="B16:F18"/>
    <mergeCell ref="G8:J9"/>
    <mergeCell ref="C8:F9"/>
    <mergeCell ref="M13:AN13"/>
    <mergeCell ref="M14:AN14"/>
    <mergeCell ref="AM11:AN11"/>
    <mergeCell ref="AO17:AQ17"/>
    <mergeCell ref="M15:AN15"/>
    <mergeCell ref="H16:AB16"/>
    <mergeCell ref="H17:AB17"/>
    <mergeCell ref="AO12:AQ15"/>
    <mergeCell ref="B15:L15"/>
    <mergeCell ref="AK11:AL11"/>
    <mergeCell ref="C10:F10"/>
    <mergeCell ref="C12:F12"/>
    <mergeCell ref="G10:J10"/>
    <mergeCell ref="G12:J12"/>
    <mergeCell ref="AG11:AH11"/>
    <mergeCell ref="Q10:R10"/>
    <mergeCell ref="AI16:AM16"/>
    <mergeCell ref="AC16:AH16"/>
    <mergeCell ref="AA11:AB11"/>
    <mergeCell ref="AC11:AD11"/>
    <mergeCell ref="AO10:AQ11"/>
    <mergeCell ref="AI9:AJ9"/>
  </mergeCells>
  <conditionalFormatting sqref="R4:W4">
    <cfRule type="expression" dxfId="1" priority="2">
      <formula>R4=DATE(1900,1,1)</formula>
    </cfRule>
  </conditionalFormatting>
  <conditionalFormatting sqref="AO5:AT5">
    <cfRule type="expression" dxfId="0" priority="1">
      <formula>AO5=DATE(1900,1,1)</formula>
    </cfRule>
  </conditionalFormatting>
  <pageMargins left="0.2" right="0.2" top="0.25" bottom="0.25" header="0.3" footer="0.3"/>
  <pageSetup paperSize="9" scale="19" fitToHeight="0" orientation="portrait" horizontalDpi="305" verticalDpi="30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Mẫu in</vt:lpstr>
      <vt:lpstr>__content_change__</vt:lpstr>
      <vt:lpstr>__ctiqc_doc__</vt:lpstr>
      <vt:lpstr>__ctiqc1__</vt:lpstr>
      <vt:lpstr>__ctiqc2__</vt:lpstr>
      <vt:lpstr>__phiqc__</vt:lpstr>
      <vt:lpstr>'Mẫu in'!Print_Area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Duc Nguyen Cong 2003</cp:lastModifiedBy>
  <cp:lastPrinted>2024-11-11T09:14:45Z</cp:lastPrinted>
  <dcterms:created xsi:type="dcterms:W3CDTF">2020-04-08T01:44:14Z</dcterms:created>
  <dcterms:modified xsi:type="dcterms:W3CDTF">2025-04-16T04:04:43Z</dcterms:modified>
</cp:coreProperties>
</file>