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uchi\Desktop\SWP391_childcare\"/>
    </mc:Choice>
  </mc:AlternateContent>
  <bookViews>
    <workbookView xWindow="0" yWindow="495" windowWidth="28800" windowHeight="17505"/>
  </bookViews>
  <sheets>
    <sheet name="Product Backlog with RTM " sheetId="1" r:id="rId1"/>
    <sheet name="Statistic" sheetId="5" r:id="rId2"/>
    <sheet name="Issue Log" sheetId="3" r:id="rId3"/>
    <sheet name="Sheet3" sheetId="4" r:id="rId4"/>
  </sheets>
  <externalReferences>
    <externalReference r:id="rId5"/>
  </externalReferences>
  <definedNames>
    <definedName name="_xlnm._FilterDatabase" localSheetId="0" hidden="1">'Product Backlog with RTM '!$A$3:$ID$38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8" i="1" l="1"/>
  <c r="A8" i="1"/>
  <c r="E7" i="1"/>
  <c r="A7" i="1"/>
  <c r="E6" i="1"/>
  <c r="A6" i="1"/>
  <c r="E5" i="1"/>
  <c r="A5" i="1"/>
  <c r="E4" i="1"/>
  <c r="A4" i="1"/>
  <c r="E38" i="1"/>
  <c r="A38" i="1"/>
  <c r="E37" i="1"/>
  <c r="A37" i="1"/>
  <c r="E36" i="1"/>
  <c r="A36" i="1"/>
  <c r="E26" i="1"/>
  <c r="A26" i="1"/>
  <c r="E25" i="1"/>
  <c r="A25" i="1"/>
  <c r="E24" i="1"/>
  <c r="A24" i="1"/>
  <c r="E23" i="1"/>
  <c r="A23" i="1"/>
  <c r="E22" i="1"/>
  <c r="A22" i="1"/>
  <c r="E21" i="1"/>
  <c r="A21" i="1"/>
  <c r="E20" i="1"/>
  <c r="A20" i="1"/>
  <c r="E19" i="1"/>
  <c r="A19" i="1"/>
  <c r="E18" i="1"/>
  <c r="A18" i="1"/>
  <c r="E17" i="1"/>
  <c r="A17" i="1"/>
  <c r="E16" i="1"/>
  <c r="A16" i="1"/>
  <c r="E15" i="1"/>
  <c r="A15" i="1"/>
  <c r="E14" i="1"/>
  <c r="A14" i="1"/>
  <c r="E13" i="1"/>
  <c r="A13" i="1"/>
  <c r="E12" i="1"/>
  <c r="A12" i="1"/>
  <c r="E11" i="1"/>
  <c r="A11" i="1"/>
  <c r="E10" i="1"/>
  <c r="A10" i="1"/>
  <c r="E9" i="1"/>
  <c r="A9" i="1"/>
  <c r="E35" i="1"/>
  <c r="A35" i="1"/>
  <c r="E34" i="1"/>
  <c r="A34" i="1"/>
  <c r="E33" i="1"/>
  <c r="A33" i="1"/>
  <c r="E32" i="1"/>
  <c r="A32" i="1"/>
  <c r="E31" i="1"/>
  <c r="A31" i="1"/>
  <c r="E30" i="1"/>
  <c r="A30" i="1"/>
  <c r="E29" i="1"/>
  <c r="A29" i="1"/>
  <c r="E28" i="1"/>
  <c r="A28" i="1"/>
  <c r="E27" i="1"/>
  <c r="A27" i="1"/>
  <c r="E1" i="1" l="1"/>
</calcChain>
</file>

<file path=xl/sharedStrings.xml><?xml version="1.0" encoding="utf-8"?>
<sst xmlns="http://schemas.openxmlformats.org/spreadsheetml/2006/main" count="299" uniqueCount="156">
  <si>
    <t>#</t>
  </si>
  <si>
    <t>Function/Screen</t>
  </si>
  <si>
    <t>Feature</t>
  </si>
  <si>
    <t>LOC</t>
  </si>
  <si>
    <t>Home Page</t>
  </si>
  <si>
    <t>Public</t>
  </si>
  <si>
    <t>Medium</t>
  </si>
  <si>
    <t>Blogs List</t>
  </si>
  <si>
    <t>Simple</t>
  </si>
  <si>
    <t>Blog Details</t>
  </si>
  <si>
    <t>Complex</t>
  </si>
  <si>
    <t>Feedback</t>
  </si>
  <si>
    <t>User Login</t>
  </si>
  <si>
    <t>Common</t>
  </si>
  <si>
    <t>This is a pop-up screen which allows the user to enter email &amp; password to login; on this page, there are also options for user to register new information or reset the password for the case s/he forget it</t>
  </si>
  <si>
    <t>User Register</t>
  </si>
  <si>
    <t>Reset Password</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</si>
  <si>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</si>
  <si>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</si>
  <si>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</si>
  <si>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</si>
  <si>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</si>
  <si>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</si>
  <si>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Customer</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</si>
  <si>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</si>
  <si>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</si>
  <si>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</si>
  <si>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</si>
  <si>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</si>
  <si>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</si>
  <si>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</si>
  <si>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</si>
  <si>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</si>
  <si>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</si>
  <si>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</si>
  <si>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</si>
  <si>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</si>
  <si>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Feedback Details</t>
  </si>
  <si>
    <t>Admin Dashboard</t>
  </si>
  <si>
    <t>Admin</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</si>
  <si>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</si>
  <si>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</si>
  <si>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</si>
  <si>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</si>
  <si>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</si>
  <si>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Setting Details</t>
  </si>
  <si>
    <t>Level</t>
  </si>
  <si>
    <r>
      <rPr>
        <b/>
        <sz val="11"/>
        <color theme="1"/>
        <rFont val="Calibri"/>
        <family val="2"/>
        <scheme val="minor"/>
      </rPr>
      <t>Project</t>
    </r>
    <r>
      <rPr>
        <sz val="11"/>
        <color theme="1"/>
        <rFont val="Calibri"/>
        <family val="2"/>
        <scheme val="minor"/>
      </rPr>
      <t>: Online Shop</t>
    </r>
  </si>
  <si>
    <t>Total LOC:</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</si>
  <si>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</si>
  <si>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Person In Charge</t>
  </si>
  <si>
    <t>Reviewer</t>
  </si>
  <si>
    <t>Planned iteration</t>
  </si>
  <si>
    <t>Actual iteration</t>
  </si>
  <si>
    <t>Final status</t>
  </si>
  <si>
    <t>Reason for CR</t>
  </si>
  <si>
    <t>SRS</t>
  </si>
  <si>
    <t>SDS</t>
  </si>
  <si>
    <t xml:space="preserve">Source Code </t>
  </si>
  <si>
    <t>Demo video Link</t>
  </si>
  <si>
    <t>Tester</t>
  </si>
  <si>
    <t>Group: XX</t>
  </si>
  <si>
    <t>Project Backlog</t>
  </si>
  <si>
    <t>Final Developmennt Status</t>
  </si>
  <si>
    <t>Bug ID</t>
  </si>
  <si>
    <t>Bug Description</t>
  </si>
  <si>
    <t>Function/Screen Name</t>
  </si>
  <si>
    <t>Sprint</t>
  </si>
  <si>
    <t>PIC</t>
  </si>
  <si>
    <t>Open Date</t>
  </si>
  <si>
    <t>Deadline</t>
  </si>
  <si>
    <t>Review Date</t>
  </si>
  <si>
    <t>Status</t>
  </si>
  <si>
    <t>Requirement Traceability Metrix</t>
  </si>
  <si>
    <t>Member</t>
  </si>
  <si>
    <t>Test Case(Pass/fail)</t>
  </si>
  <si>
    <t>Note</t>
  </si>
  <si>
    <t>Test Report</t>
  </si>
  <si>
    <t>Total Test Case</t>
  </si>
  <si>
    <t>Total fixed Bug</t>
  </si>
  <si>
    <t>Total Remain Bug</t>
  </si>
  <si>
    <t>Total Logged Bug</t>
  </si>
  <si>
    <t>UAT</t>
  </si>
  <si>
    <r>
      <rPr>
        <b/>
        <sz val="10"/>
        <color theme="1"/>
        <rFont val="Arial"/>
        <family val="2"/>
      </rPr>
      <t>F1:</t>
    </r>
    <r>
      <rPr>
        <sz val="10"/>
        <color theme="1"/>
        <rFont val="Arial"/>
        <family val="2"/>
      </rPr>
      <t xml:space="preserve"> 'This is a pop-up screen which allows the user to enter email &amp; password to login; on this page, 
</t>
    </r>
    <r>
      <rPr>
        <b/>
        <sz val="10"/>
        <color theme="1"/>
        <rFont val="Arial"/>
        <family val="2"/>
      </rPr>
      <t>F2:</t>
    </r>
    <r>
      <rPr>
        <sz val="10"/>
        <color theme="1"/>
        <rFont val="Arial"/>
        <family val="2"/>
      </rPr>
      <t xml:space="preserve"> there are also options for user to register new information or reset the password for the case s/he forget it</t>
    </r>
  </si>
  <si>
    <r>
      <rPr>
        <b/>
        <sz val="10"/>
        <color theme="1"/>
        <rFont val="Arial"/>
        <family val="2"/>
      </rPr>
      <t>F1:</t>
    </r>
    <r>
      <rPr>
        <sz val="10"/>
        <color theme="1"/>
        <rFont val="Arial"/>
        <family val="2"/>
      </rPr>
      <t xml:space="preserve"> 'This is a pop-up screen which allows the user to register himself/herself to the system by inputing following information: full name, gender, email, mobile, and address; 
</t>
    </r>
    <r>
      <rPr>
        <b/>
        <sz val="10"/>
        <color theme="1"/>
        <rFont val="Arial"/>
        <family val="2"/>
      </rPr>
      <t>F2:</t>
    </r>
    <r>
      <rPr>
        <sz val="10"/>
        <color theme="1"/>
        <rFont val="Arial"/>
        <family val="2"/>
      </rPr>
      <t xml:space="preserve"> User then need to verify by clicking the link sent via email to him/her before being able to access the system</t>
    </r>
  </si>
  <si>
    <r>
      <rPr>
        <b/>
        <sz val="10"/>
        <color theme="1"/>
        <rFont val="Arial"/>
        <family val="2"/>
      </rPr>
      <t>F1:</t>
    </r>
    <r>
      <rPr>
        <sz val="10"/>
        <color theme="1"/>
        <rFont val="Arial"/>
        <family val="2"/>
      </rPr>
      <t xml:space="preserve"> 'The user to input his/her email to receive the reset password link. This link is sent to the user's email for his/her password resetting.
</t>
    </r>
    <r>
      <rPr>
        <b/>
        <sz val="10"/>
        <color theme="1"/>
        <rFont val="Arial"/>
        <family val="2"/>
      </rPr>
      <t>F2:</t>
    </r>
    <r>
      <rPr>
        <sz val="10"/>
        <color theme="1"/>
        <rFont val="Arial"/>
        <family val="2"/>
      </rPr>
      <t xml:space="preserve"> - On clicking the link, the user is redirected to the password resetting page in which s/he input new password (twice) for the system access
</t>
    </r>
    <r>
      <rPr>
        <b/>
        <sz val="10"/>
        <color theme="1"/>
        <rFont val="Arial"/>
        <family val="2"/>
      </rPr>
      <t>F3:</t>
    </r>
    <r>
      <rPr>
        <sz val="10"/>
        <color theme="1"/>
        <rFont val="Arial"/>
        <family val="2"/>
      </rPr>
      <t xml:space="preserve"> - Note that the link is only available for a specific time duration as configured in the system config file. </t>
    </r>
  </si>
  <si>
    <r>
      <rPr>
        <b/>
        <sz val="10"/>
        <color theme="1"/>
        <rFont val="Arial"/>
        <family val="2"/>
      </rPr>
      <t>F1:</t>
    </r>
    <r>
      <rPr>
        <sz val="10"/>
        <color theme="1"/>
        <rFont val="Arial"/>
        <family val="2"/>
      </rPr>
      <t xml:space="preserve"> 'This is a pop-up screen which allows the user to change his/her password by inputting his current password as well as new password (twice)</t>
    </r>
  </si>
  <si>
    <r>
      <rPr>
        <b/>
        <sz val="10"/>
        <color theme="1"/>
        <rFont val="Arial"/>
        <family val="2"/>
      </rPr>
      <t>F1:</t>
    </r>
    <r>
      <rPr>
        <sz val="10"/>
        <color theme="1"/>
        <rFont val="Arial"/>
        <family val="2"/>
      </rPr>
      <t xml:space="preserve"> 'This is a pop-up screen which allows the user to edit his/her profile information, including the registered ones &amp; the avatar image. 
</t>
    </r>
    <r>
      <rPr>
        <b/>
        <sz val="10"/>
        <color theme="1"/>
        <rFont val="Arial"/>
        <family val="2"/>
      </rPr>
      <t>F2:</t>
    </r>
    <r>
      <rPr>
        <sz val="10"/>
        <color theme="1"/>
        <rFont val="Arial"/>
        <family val="2"/>
      </rPr>
      <t xml:space="preserve"> Please note that s/he is not allowed to change the email</t>
    </r>
  </si>
  <si>
    <t>Implementation of authorization mechanism in the system, 
F1: including the specify the role of logged-in user, 
F2: his/her authorized page links (building the displayed menu items (in the front end) 
F3: and preventing unauthorized access via enter the links directly)</t>
  </si>
  <si>
    <r>
      <rPr>
        <b/>
        <sz val="10"/>
        <color theme="1"/>
        <rFont val="Arial"/>
        <family val="2"/>
      </rPr>
      <t>F1:</t>
    </r>
    <r>
      <rPr>
        <sz val="10"/>
        <color theme="1"/>
        <rFont val="Arial"/>
        <family val="2"/>
      </rPr>
      <t xml:space="preserve"> 'Show the paginated list of posts (include posts' id, thumbnail, title, category, author, featured, and status information):
</t>
    </r>
    <r>
      <rPr>
        <b/>
        <sz val="10"/>
        <color theme="1"/>
        <rFont val="Arial"/>
        <family val="2"/>
      </rPr>
      <t>F2:</t>
    </r>
    <r>
      <rPr>
        <sz val="10"/>
        <color theme="1"/>
        <rFont val="Arial"/>
        <family val="2"/>
      </rPr>
      <t xml:space="preserve"> - The user can filter the post by category, author, status or search by title
</t>
    </r>
    <r>
      <rPr>
        <b/>
        <sz val="10"/>
        <color theme="1"/>
        <rFont val="Arial"/>
        <family val="2"/>
      </rPr>
      <t>F3:</t>
    </r>
    <r>
      <rPr>
        <sz val="10"/>
        <color theme="1"/>
        <rFont val="Arial"/>
        <family val="2"/>
      </rPr>
      <t xml:space="preserve"> - Sortable by title, category, author, featured, or status</t>
    </r>
    <r>
      <rPr>
        <b/>
        <sz val="10"/>
        <color theme="1"/>
        <rFont val="Arial"/>
        <family val="2"/>
      </rPr>
      <t xml:space="preserve">
F4:</t>
    </r>
    <r>
      <rPr>
        <sz val="10"/>
        <color theme="1"/>
        <rFont val="Arial"/>
        <family val="2"/>
      </rPr>
      <t xml:space="preserve"> - From each post, the user can choose to hide, show, view, edit it
</t>
    </r>
    <r>
      <rPr>
        <b/>
        <sz val="10"/>
        <color theme="1"/>
        <rFont val="Arial"/>
        <family val="2"/>
      </rPr>
      <t>F5:</t>
    </r>
    <r>
      <rPr>
        <sz val="10"/>
        <color theme="1"/>
        <rFont val="Arial"/>
        <family val="2"/>
      </rPr>
      <t xml:space="preserve"> - The page also have the button/link that allows the user to add new post</t>
    </r>
  </si>
  <si>
    <r>
      <rPr>
        <b/>
        <sz val="10"/>
        <color theme="1"/>
        <rFont val="Arial"/>
        <family val="2"/>
      </rPr>
      <t>F1:</t>
    </r>
    <r>
      <rPr>
        <sz val="10"/>
        <color theme="1"/>
        <rFont val="Arial"/>
        <family val="2"/>
      </rPr>
      <t xml:space="preserve"> 'Show detailed post information (thumbnail, category, title, brief information,  description, flag to turn the featurning on/off, status),
</t>
    </r>
    <r>
      <rPr>
        <b/>
        <sz val="10"/>
        <color theme="1"/>
        <rFont val="Arial"/>
        <family val="2"/>
      </rPr>
      <t>F2:</t>
    </r>
    <r>
      <rPr>
        <sz val="10"/>
        <color theme="1"/>
        <rFont val="Arial"/>
        <family val="2"/>
      </rPr>
      <t xml:space="preserve">  from that allow the user to input, view or edit them</t>
    </r>
  </si>
  <si>
    <r>
      <rPr>
        <b/>
        <sz val="10"/>
        <color theme="1"/>
        <rFont val="Arial"/>
        <family val="2"/>
      </rPr>
      <t>F1:</t>
    </r>
    <r>
      <rPr>
        <sz val="10"/>
        <color theme="1"/>
        <rFont val="Arial"/>
        <family val="2"/>
      </rPr>
      <t xml:space="preserve"> 'Show the paginated list of sliders (including sliders' id, title, image, backlink, status)
</t>
    </r>
    <r>
      <rPr>
        <b/>
        <sz val="10"/>
        <color theme="1"/>
        <rFont val="Arial"/>
        <family val="2"/>
      </rPr>
      <t>F2:</t>
    </r>
    <r>
      <rPr>
        <sz val="10"/>
        <color theme="1"/>
        <rFont val="Arial"/>
        <family val="2"/>
      </rPr>
      <t xml:space="preserve"> - The user can filter the sliders by the status + search by title or backlink
</t>
    </r>
    <r>
      <rPr>
        <b/>
        <sz val="10"/>
        <color theme="1"/>
        <rFont val="Arial"/>
        <family val="2"/>
      </rPr>
      <t>F3:</t>
    </r>
    <r>
      <rPr>
        <sz val="10"/>
        <color theme="1"/>
        <rFont val="Arial"/>
        <family val="2"/>
      </rPr>
      <t xml:space="preserve"> - For each slider, the user can choose to hide, show, edit it</t>
    </r>
  </si>
  <si>
    <r>
      <rPr>
        <b/>
        <sz val="10"/>
        <color theme="1"/>
        <rFont val="Arial"/>
        <family val="2"/>
      </rPr>
      <t>F1:</t>
    </r>
    <r>
      <rPr>
        <sz val="10"/>
        <color theme="1"/>
        <rFont val="Arial"/>
        <family val="2"/>
      </rPr>
      <t xml:space="preserve"> 'Show detailed slider information (image, title, backlink, status, notes)</t>
    </r>
  </si>
  <si>
    <r>
      <rPr>
        <b/>
        <sz val="10"/>
        <color theme="1"/>
        <rFont val="Arial"/>
        <family val="2"/>
      </rPr>
      <t>F1:</t>
    </r>
    <r>
      <rPr>
        <sz val="10"/>
        <color theme="1"/>
        <rFont val="Arial"/>
        <family val="2"/>
      </rPr>
      <t xml:space="preserve"> 'Show the paginated list of products (include products' id, thumbnail, title, category, list price, sale price, featured, and status information):
</t>
    </r>
    <r>
      <rPr>
        <b/>
        <sz val="10"/>
        <color theme="1"/>
        <rFont val="Arial"/>
        <family val="2"/>
      </rPr>
      <t>F2:</t>
    </r>
    <r>
      <rPr>
        <sz val="10"/>
        <color theme="1"/>
        <rFont val="Arial"/>
        <family val="2"/>
      </rPr>
      <t xml:space="preserve"> - The user can filter the product by category, status or search by title, brief info
</t>
    </r>
    <r>
      <rPr>
        <b/>
        <sz val="10"/>
        <color theme="1"/>
        <rFont val="Arial"/>
        <family val="2"/>
      </rPr>
      <t>F3:</t>
    </r>
    <r>
      <rPr>
        <sz val="10"/>
        <color theme="1"/>
        <rFont val="Arial"/>
        <family val="2"/>
      </rPr>
      <t xml:space="preserve"> - Sortable by title, category, list price, sale price, featured, or status
</t>
    </r>
    <r>
      <rPr>
        <b/>
        <sz val="10"/>
        <color theme="1"/>
        <rFont val="Arial"/>
        <family val="2"/>
      </rPr>
      <t>F4:</t>
    </r>
    <r>
      <rPr>
        <sz val="10"/>
        <color theme="1"/>
        <rFont val="Arial"/>
        <family val="2"/>
      </rPr>
      <t xml:space="preserve"> - From each product, the user can choose to hide, show, view, edit it
</t>
    </r>
    <r>
      <rPr>
        <b/>
        <sz val="10"/>
        <color theme="1"/>
        <rFont val="Arial"/>
        <family val="2"/>
      </rPr>
      <t>F5:</t>
    </r>
    <r>
      <rPr>
        <sz val="10"/>
        <color theme="1"/>
        <rFont val="Arial"/>
        <family val="2"/>
      </rPr>
      <t xml:space="preserve"> - The page also have the button/link that allows the user to add new product</t>
    </r>
  </si>
  <si>
    <r>
      <rPr>
        <b/>
        <sz val="10"/>
        <color theme="1"/>
        <rFont val="Arial"/>
        <family val="2"/>
      </rPr>
      <t>F1:</t>
    </r>
    <r>
      <rPr>
        <sz val="10"/>
        <color theme="1"/>
        <rFont val="Arial"/>
        <family val="2"/>
      </rPr>
      <t xml:space="preserve"> 'Show detailed product information (thumbnail, category, title, brief information, attached images, description, quantity, list price, sale price, flag to turn the featurning on/off, status), 
</t>
    </r>
    <r>
      <rPr>
        <b/>
        <sz val="10"/>
        <color theme="1"/>
        <rFont val="Arial"/>
        <family val="2"/>
      </rPr>
      <t>F2:</t>
    </r>
    <r>
      <rPr>
        <sz val="10"/>
        <color theme="1"/>
        <rFont val="Arial"/>
        <family val="2"/>
      </rPr>
      <t xml:space="preserve"> from that allow the user to input, view or edit them</t>
    </r>
  </si>
  <si>
    <r>
      <rPr>
        <b/>
        <sz val="10"/>
        <color theme="1"/>
        <rFont val="Arial"/>
        <family val="2"/>
      </rPr>
      <t>F1:</t>
    </r>
    <r>
      <rPr>
        <sz val="10"/>
        <color theme="1"/>
        <rFont val="Arial"/>
        <family val="2"/>
      </rPr>
      <t xml:space="preserve"> 'Show the list of customers / contacts paginatedly (include contacts' id, full name, gender, email, mobile, status):
</t>
    </r>
    <r>
      <rPr>
        <b/>
        <sz val="10"/>
        <color theme="1"/>
        <rFont val="Arial"/>
        <family val="2"/>
      </rPr>
      <t>F2:</t>
    </r>
    <r>
      <rPr>
        <sz val="10"/>
        <color theme="1"/>
        <rFont val="Arial"/>
        <family val="2"/>
      </rPr>
      <t xml:space="preserve"> - The user can filter the customers by status 
</t>
    </r>
    <r>
      <rPr>
        <b/>
        <sz val="10"/>
        <color theme="1"/>
        <rFont val="Arial"/>
        <family val="2"/>
      </rPr>
      <t>F3:</t>
    </r>
    <r>
      <rPr>
        <sz val="10"/>
        <color theme="1"/>
        <rFont val="Arial"/>
        <family val="2"/>
      </rPr>
      <t xml:space="preserve"> + search by full name, email, mobile
</t>
    </r>
    <r>
      <rPr>
        <b/>
        <sz val="10"/>
        <color theme="1"/>
        <rFont val="Arial"/>
        <family val="2"/>
      </rPr>
      <t>F4:</t>
    </r>
    <r>
      <rPr>
        <sz val="10"/>
        <color theme="1"/>
        <rFont val="Arial"/>
        <family val="2"/>
      </rPr>
      <t xml:space="preserve"> - Sortable by full name, email, mobile, status
</t>
    </r>
    <r>
      <rPr>
        <b/>
        <sz val="10"/>
        <color theme="1"/>
        <rFont val="Arial"/>
        <family val="2"/>
      </rPr>
      <t>F5:</t>
    </r>
    <r>
      <rPr>
        <sz val="10"/>
        <color theme="1"/>
        <rFont val="Arial"/>
        <family val="2"/>
      </rPr>
      <t xml:space="preserve"> - From each customer, the user can choose to add new, view or edit it
</t>
    </r>
    <r>
      <rPr>
        <sz val="10"/>
        <color rgb="FFFF0000"/>
        <rFont val="Arial"/>
        <family val="2"/>
      </rPr>
      <t>Note: Chỉ cho phép marketer view and update status, not add new and edit customer information.</t>
    </r>
  </si>
  <si>
    <r>
      <rPr>
        <b/>
        <sz val="10"/>
        <color theme="1"/>
        <rFont val="Arial"/>
        <family val="2"/>
      </rPr>
      <t>F1:</t>
    </r>
    <r>
      <rPr>
        <sz val="10"/>
        <color theme="1"/>
        <rFont val="Arial"/>
        <family val="2"/>
      </rPr>
      <t xml:space="preserve"> 'Show detailed customer/contact information (full name, gender, email, mobile, address, status),
</t>
    </r>
    <r>
      <rPr>
        <b/>
        <sz val="10"/>
        <color theme="1"/>
        <rFont val="Arial"/>
        <family val="2"/>
      </rPr>
      <t>F2:</t>
    </r>
    <r>
      <rPr>
        <sz val="10"/>
        <color theme="1"/>
        <rFont val="Arial"/>
        <family val="2"/>
      </rPr>
      <t xml:space="preserve">  from that allow the user to input, view or edit them (except for the status which is generated automatically - contact, potential or customer)
</t>
    </r>
    <r>
      <rPr>
        <sz val="10"/>
        <color rgb="FFFF0000"/>
        <rFont val="Arial"/>
        <family val="2"/>
      </rPr>
      <t>Note: status chỉ bao gồm active/inactive customer</t>
    </r>
    <r>
      <rPr>
        <sz val="10"/>
        <color theme="1"/>
        <rFont val="Arial"/>
        <family val="2"/>
      </rPr>
      <t xml:space="preserve">
</t>
    </r>
    <r>
      <rPr>
        <b/>
        <sz val="10"/>
        <color theme="1"/>
        <rFont val="Arial"/>
        <family val="2"/>
      </rPr>
      <t>F3:</t>
    </r>
    <r>
      <rPr>
        <sz val="10"/>
        <color theme="1"/>
        <rFont val="Arial"/>
        <family val="2"/>
      </rPr>
      <t xml:space="preserve"> Besides, the screen also shows the list of customer/contact changes history in the form of a table which includes following columns: email, full-name, gender, mobile, address, updated by, updated date</t>
    </r>
  </si>
  <si>
    <r>
      <rPr>
        <b/>
        <sz val="10"/>
        <color theme="1"/>
        <rFont val="Arial"/>
        <family val="2"/>
      </rPr>
      <t>F1:</t>
    </r>
    <r>
      <rPr>
        <sz val="10"/>
        <color theme="1"/>
        <rFont val="Arial"/>
        <family val="2"/>
      </rPr>
      <t xml:space="preserve"> 'Show the list of feedbacks paginatedly (include feedbacks' contact full name, product name, rated star, status):
</t>
    </r>
    <r>
      <rPr>
        <b/>
        <sz val="10"/>
        <color theme="1"/>
        <rFont val="Arial"/>
        <family val="2"/>
      </rPr>
      <t>F2:</t>
    </r>
    <r>
      <rPr>
        <sz val="10"/>
        <color theme="1"/>
        <rFont val="Arial"/>
        <family val="2"/>
      </rPr>
      <t xml:space="preserve"> - The user can filter the feedbacks by status, product, rated star 
</t>
    </r>
    <r>
      <rPr>
        <b/>
        <sz val="10"/>
        <color theme="1"/>
        <rFont val="Arial"/>
        <family val="2"/>
      </rPr>
      <t>F3:</t>
    </r>
    <r>
      <rPr>
        <sz val="10"/>
        <color theme="1"/>
        <rFont val="Arial"/>
        <family val="2"/>
      </rPr>
      <t xml:space="preserve"> + search by full name, feedback content
</t>
    </r>
    <r>
      <rPr>
        <b/>
        <sz val="10"/>
        <color theme="1"/>
        <rFont val="Arial"/>
        <family val="2"/>
      </rPr>
      <t>F4:</t>
    </r>
    <r>
      <rPr>
        <sz val="10"/>
        <color theme="1"/>
        <rFont val="Arial"/>
        <family val="2"/>
      </rPr>
      <t xml:space="preserve">- Sortable by full name, product name, rated star, status
</t>
    </r>
    <r>
      <rPr>
        <b/>
        <sz val="10"/>
        <color theme="1"/>
        <rFont val="Arial"/>
        <family val="2"/>
      </rPr>
      <t>F5:</t>
    </r>
    <r>
      <rPr>
        <sz val="10"/>
        <color theme="1"/>
        <rFont val="Arial"/>
        <family val="2"/>
      </rPr>
      <t xml:space="preserve"> - From each feedback, the user can choose to view or change it's status</t>
    </r>
  </si>
  <si>
    <r>
      <rPr>
        <b/>
        <sz val="10"/>
        <color theme="1"/>
        <rFont val="Arial"/>
        <family val="2"/>
      </rPr>
      <t>F1:</t>
    </r>
    <r>
      <rPr>
        <sz val="10"/>
        <color theme="1"/>
        <rFont val="Arial"/>
        <family val="2"/>
      </rPr>
      <t xml:space="preserve"> 'Show the feedback details (contact full name, email, mobile, product, rated star, feedback, images status) from that allow the user to change its status
</t>
    </r>
    <r>
      <rPr>
        <sz val="10"/>
        <color rgb="FFFF0000"/>
        <rFont val="Arial"/>
        <family val="2"/>
      </rPr>
      <t>Note: Chức năng này chỉ 60 LOC</t>
    </r>
  </si>
  <si>
    <r>
      <rPr>
        <b/>
        <sz val="10"/>
        <color theme="1"/>
        <rFont val="Arial"/>
        <family val="2"/>
      </rPr>
      <t>F1:</t>
    </r>
    <r>
      <rPr>
        <sz val="10"/>
        <color theme="1"/>
        <rFont val="Arial"/>
        <family val="2"/>
      </rPr>
      <t xml:space="preserve"> 'Show detailed user information (avatar, full name, gender, email, mobile, role, address, status), 
</t>
    </r>
    <r>
      <rPr>
        <b/>
        <sz val="10"/>
        <color theme="1"/>
        <rFont val="Arial"/>
        <family val="2"/>
      </rPr>
      <t>F2:</t>
    </r>
    <r>
      <rPr>
        <sz val="10"/>
        <color theme="1"/>
        <rFont val="Arial"/>
        <family val="2"/>
      </rPr>
      <t xml:space="preserve"> from that allow the user to add new, view or edit user information
</t>
    </r>
    <r>
      <rPr>
        <b/>
        <sz val="10"/>
        <color theme="1"/>
        <rFont val="Arial"/>
        <family val="2"/>
      </rPr>
      <t>F3:</t>
    </r>
    <r>
      <rPr>
        <sz val="10"/>
        <color theme="1"/>
        <rFont val="Arial"/>
        <family val="2"/>
      </rPr>
      <t xml:space="preserve"> - After adding, new generated login password would be email to the new user
</t>
    </r>
    <r>
      <rPr>
        <b/>
        <sz val="10"/>
        <color theme="1"/>
        <rFont val="Arial"/>
        <family val="2"/>
      </rPr>
      <t>F4:</t>
    </r>
    <r>
      <rPr>
        <sz val="10"/>
        <color theme="1"/>
        <rFont val="Arial"/>
        <family val="2"/>
      </rPr>
      <t>- The admin can only edit/update the role and status of the user</t>
    </r>
  </si>
  <si>
    <r>
      <rPr>
        <b/>
        <sz val="10"/>
        <color theme="1"/>
        <rFont val="Arial"/>
        <family val="2"/>
      </rPr>
      <t>F1:</t>
    </r>
    <r>
      <rPr>
        <sz val="10"/>
        <color theme="1"/>
        <rFont val="Arial"/>
        <family val="2"/>
      </rPr>
      <t xml:space="preserve"> 'Show the paginated list of settings (include settings' id, type, value, order, status):
</t>
    </r>
    <r>
      <rPr>
        <b/>
        <sz val="10"/>
        <color theme="1"/>
        <rFont val="Arial"/>
        <family val="2"/>
      </rPr>
      <t>F2:</t>
    </r>
    <r>
      <rPr>
        <sz val="10"/>
        <color theme="1"/>
        <rFont val="Arial"/>
        <family val="2"/>
      </rPr>
      <t xml:space="preserve"> - The admin can filter the setting by type, status
</t>
    </r>
    <r>
      <rPr>
        <b/>
        <sz val="10"/>
        <color theme="1"/>
        <rFont val="Arial"/>
        <family val="2"/>
      </rPr>
      <t>F3:</t>
    </r>
    <r>
      <rPr>
        <sz val="10"/>
        <color theme="1"/>
        <rFont val="Arial"/>
        <family val="2"/>
      </rPr>
      <t xml:space="preserve"> - Allow the admin to seach settings by value
</t>
    </r>
    <r>
      <rPr>
        <b/>
        <sz val="10"/>
        <color theme="1"/>
        <rFont val="Arial"/>
        <family val="2"/>
      </rPr>
      <t>F4:</t>
    </r>
    <r>
      <rPr>
        <sz val="10"/>
        <color theme="1"/>
        <rFont val="Arial"/>
        <family val="2"/>
      </rPr>
      <t xml:space="preserve"> - The list is sortable by id, type, value, order, status
</t>
    </r>
    <r>
      <rPr>
        <b/>
        <sz val="10"/>
        <color theme="1"/>
        <rFont val="Arial"/>
        <family val="2"/>
      </rPr>
      <t>F5:</t>
    </r>
    <r>
      <rPr>
        <sz val="10"/>
        <color theme="1"/>
        <rFont val="Arial"/>
        <family val="2"/>
      </rPr>
      <t xml:space="preserve"> - From each setting, the admin can choose to view, activate/deactivate, or edit it
</t>
    </r>
    <r>
      <rPr>
        <b/>
        <sz val="10"/>
        <color theme="1"/>
        <rFont val="Arial"/>
        <family val="2"/>
      </rPr>
      <t>F6:</t>
    </r>
    <r>
      <rPr>
        <sz val="10"/>
        <color theme="1"/>
        <rFont val="Arial"/>
        <family val="2"/>
      </rPr>
      <t xml:space="preserve"> - The page also have the button/link that allows the admin to add new setting</t>
    </r>
  </si>
  <si>
    <r>
      <rPr>
        <b/>
        <sz val="10"/>
        <color theme="1"/>
        <rFont val="Arial"/>
        <family val="2"/>
      </rPr>
      <t>F1:</t>
    </r>
    <r>
      <rPr>
        <sz val="10"/>
        <color theme="1"/>
        <rFont val="Arial"/>
        <family val="2"/>
      </rPr>
      <t xml:space="preserve"> 'Show detailed user information (type, value, order, description, status), 
</t>
    </r>
    <r>
      <rPr>
        <b/>
        <sz val="10"/>
        <color theme="1"/>
        <rFont val="Arial"/>
        <family val="2"/>
      </rPr>
      <t>F2:</t>
    </r>
    <r>
      <rPr>
        <sz val="10"/>
        <color theme="1"/>
        <rFont val="Arial"/>
        <family val="2"/>
      </rPr>
      <t xml:space="preserve"> from that allow the user to add new, view or edit setting information</t>
    </r>
  </si>
  <si>
    <t>Function/Screen Details</t>
  </si>
  <si>
    <t>Show sliders, hot posts, featured services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service information includes its thumbnail, title, brief information; the user is redirected to the service's details on his/her clicking</t>
  </si>
  <si>
    <t>Show post details (including title, author, updated date, category, and post details) + the sider with the post search box, posts categories, static contacts/links</t>
  </si>
  <si>
    <t>Services List</t>
  </si>
  <si>
    <t>Show the services paginatedly (sorted by updated date, paginated) + the sider with the service search box, service types, static contacts/links; 
- Shown service information includes its thumbnail, title, brief information, original price, and sale price; 
- The user is redirected to the service's details on his/her clicking on the service
- The user can choose to add the service to the cart or to feedback on the service by clicking the service's Buy &amp; Feedback buttons responsively</t>
  </si>
  <si>
    <t>Service Details</t>
  </si>
  <si>
    <t>Show service details (including title, category, images, original price, sale price, and service details) + the sider with the service search box, service categories, static contacts/links</t>
  </si>
  <si>
    <t>Reservation Details</t>
  </si>
  <si>
    <t>Show the cart details with list of the user's chosen services (including Id, title, price, quantity, the number of person, total cost) and the total reservation price + the sider with the service search box, service categories, static contacts/links; The user can
- Change the quantity of each service: the total cost is automatically adjusted
- Change the number of person taking part in a service: the total cost is automatically adjusted
- Choose to delete/remove service by clicking on the deleting icon
- Click the Choose More Service button to go to Services List page
- Click the Check Out button to go to the Reservation Contact page
Please notes: the user's chosen services from the last browsing session are remained in his/her reservation until s/he submit the cart. However, the service prices are updated with the latest prices in the system</t>
  </si>
  <si>
    <t>Reservation Contact</t>
  </si>
  <si>
    <t>Show the list of user chosen service (including id, title, price, quantity, total cost), the total reservation price and the receiver information (including full-name, gender, email, mobile, address, notes) for user to edit/input + the sider with the service search box, service categories, static contacts/links
- In case the user has logged in, the receiver information would be filled with the user's information
- The user can click the Change button to come back to the Reservation Details page for changing the choosing servicds, click the Submit button to submit the reservation before redirecting user to the Reservation Completion or Error page (due to technical error or the time is out of the slot)</t>
  </si>
  <si>
    <t>Reservation Completion</t>
  </si>
  <si>
    <t>This page show the cart completion notes + the sider with the service search box, service categories, static contacts/links; Before this page is shown:
- The reservation status is changed to submitted; 
- The service's available quantities are updated accordingly
- The submitted reservation is assigned automatically to the active nurse, doctor rotatedly or the doctor &amp; nurse are chosen by customers
- If the receiver information (name, email, mobile, gender) is new or changed (checking via the email, the latest receiver information is stored in the system as latest &amp; historical system contact information (for the marketing's reference later)
- The customer/user would be received the reservation confirmation &amp; payment guides via his/her email. Those information is shown on the page also. The payment information (banking account,...) are taken from the system configuration file</t>
  </si>
  <si>
    <t xml:space="preserve">After the end of medical examination, the receiver would receive a confirmation email with the guides to feedback on each of the received service; Beside, the user/receive could also give the feedback (on a specific service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service search box, service categories, static contacts/links; </t>
  </si>
  <si>
    <t xml:space="preserve">The user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</si>
  <si>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My reservations</t>
  </si>
  <si>
    <t>Show the list of user's reservations paginatedly + the sider with the post search box, posts categories, static contacts/links
- Each reservation include below information: id, reserved date, service (first service name &amp; number of persons), time to check up, total cost, status;
- On clicking the link under the reservation id, user would be redirected to the Reservation Information page</t>
  </si>
  <si>
    <t>Reservation Information</t>
  </si>
  <si>
    <t>Show the reservation details, including the information as below + the sider with the post search box, posts categories, static contacts/links
- The reservation id, reservation date, time to check up, total cost, status
- The receiver information: full name, gender, email, mobile
- This list of reserved services, each service include following information &amp; the links/buttons that allow the user to re-reserve or feedback: thumbnail, name, service, unit price, number of person, total cost
For the submitted reservation, the user can choose to update (redirect the user to the Reservation Details page for that) or cancel the reservation</t>
  </si>
  <si>
    <t>Manager</t>
  </si>
  <si>
    <t>Show the paginated list of services (include services' id, thumbnail, title, category, list price, sale price, featured, and status information):
- The user can filter the service by status or search by title, brief info
- Sortable by title, category, list price, sale price, featured, or status
- From each service, the user can choose to hide, show, view, edit it
- The page also have the button/link that allows the user to add new service</t>
  </si>
  <si>
    <t>Show detailed service information (thumbnail, category, title, brief information, attached images, description, number of person, list price, sale price, flag to turn the featurning on/off, status), from that allow the user to input, view or edit them</t>
  </si>
  <si>
    <t>Show the list of feedbacks paginatedly (include feedbacks' contact full name, service name, rated star, status):
- The user can filter the feedbacks by status, service, rated star + search by full name, feedback content
- Sortable by full name, service name, rated star, status
- From each feedback, the user can choose to view or change it's status</t>
  </si>
  <si>
    <t>Show the feedback details (contact full name, email, mobile, service, rated star, feedback, images status) from that allow the user to change its status</t>
  </si>
  <si>
    <t>Reservations List</t>
  </si>
  <si>
    <t>Staff</t>
  </si>
  <si>
    <t>Show the list of reservations paginatedly
- The list can be shorted by the reservation date, customer name, total cost, status
- Each reservation include below information: id, reserved date, customer name,service (service name &amp; number of person), total cost, status;
- Allow the users to filter the reservation by the reservation date (from, to), status, staff
- Allow the user to search the reservations by reservation id, customer name
- On clicking the link under the reservation id, user would be redirected to the Reservation Details page</t>
  </si>
  <si>
    <t>Rerservation Details</t>
  </si>
  <si>
    <t>Show the reservation details, including the following information: 
- Basic reservation information: reservation id, customer full name, email, mobile, reservation date, total cost, sale name, status
- The receiver information: full name, gendar, email, mobile, address
- This list of reserved services, each service include following information: thumbnail, name, category, unit price, number of person, total cost
Manager can change the reservation status 
Manager can assign the reservation to other staffs</t>
  </si>
  <si>
    <t>Medical examination</t>
  </si>
  <si>
    <t>Show the history of examination including the date, used services, medical prescription
Doctor can add new medical prescription; view existing medical prescription
User can filter by service, date, medicine name</t>
  </si>
  <si>
    <t>Show statistics of new reservations (success, cancelled, submitted), revenues (total, by service categories), customers (newly registered, newly reserved), feedbacks (average star: total, by service) &amp; the trend of reservation counts (success, all) by day for the last 7 days (the start date &amp; end date can be adjustable)</t>
  </si>
  <si>
    <t>Show the paginated list of settings (include settings' id, type, name, value, status):
- The admin can filter the setting by type, status
- Allow the admin to seach settings by name, value
- The list is sortable by id, type, name, value, status
- From each setting, the admin can choose to view or edit it
- The page also have the button/link that allows the admin to add new setting</t>
  </si>
  <si>
    <t>Show detailed user information (type, name, value, description, status), from that allow the user to add new, view or edit setting information</t>
  </si>
  <si>
    <t>Show the posts paginatedly (sorted by updated date, paginated) + the sider with the post search box, posts categories, static contacts/links; Shown post information includes its thumbnail, title, brief-info; the user is redirected to the post's details on his/her clicking</t>
  </si>
  <si>
    <r>
      <rPr>
        <b/>
        <sz val="10"/>
        <color theme="1"/>
        <rFont val="Arial"/>
        <family val="2"/>
      </rPr>
      <t xml:space="preserve">F1: </t>
    </r>
    <r>
      <rPr>
        <sz val="10"/>
        <color theme="1"/>
        <rFont val="Arial"/>
        <family val="2"/>
      </rPr>
      <t xml:space="preserve">Show sliders, hot posts, featured services + the sider with the latest posts, static contacts/links
</t>
    </r>
    <r>
      <rPr>
        <b/>
        <sz val="10"/>
        <color theme="1"/>
        <rFont val="Arial"/>
        <family val="2"/>
      </rPr>
      <t>F2:</t>
    </r>
    <r>
      <rPr>
        <sz val="10"/>
        <color theme="1"/>
        <rFont val="Arial"/>
        <family val="2"/>
      </rPr>
      <t xml:space="preserve"> - Shown slider information includes its image and title; the user is redirected to the slider's backlink on his/her clicking
</t>
    </r>
    <r>
      <rPr>
        <b/>
        <sz val="10"/>
        <color theme="1"/>
        <rFont val="Arial"/>
        <family val="2"/>
      </rPr>
      <t>F3:</t>
    </r>
    <r>
      <rPr>
        <sz val="10"/>
        <color theme="1"/>
        <rFont val="Arial"/>
        <family val="2"/>
      </rPr>
      <t xml:space="preserve"> - Shown post information includes its thumbnail, title, brief-info; the user is redirected to the post's details on his/her clicking
</t>
    </r>
    <r>
      <rPr>
        <b/>
        <sz val="10"/>
        <color theme="1"/>
        <rFont val="Arial"/>
        <family val="2"/>
      </rPr>
      <t>F4:</t>
    </r>
    <r>
      <rPr>
        <sz val="10"/>
        <color theme="1"/>
        <rFont val="Arial"/>
        <family val="2"/>
      </rPr>
      <t xml:space="preserve"> - Shown service information includes its thumbnail, title, brief information; the user is redirected to the service's details on his/her clicking</t>
    </r>
  </si>
  <si>
    <r>
      <rPr>
        <b/>
        <sz val="10"/>
        <color theme="1"/>
        <rFont val="Arial"/>
        <family val="2"/>
      </rPr>
      <t xml:space="preserve">F1: </t>
    </r>
    <r>
      <rPr>
        <sz val="10"/>
        <color theme="1"/>
        <rFont val="Arial"/>
        <family val="2"/>
      </rPr>
      <t xml:space="preserve">Show the posts paginatedly (sorted by updated date, paginated) 
</t>
    </r>
    <r>
      <rPr>
        <b/>
        <sz val="10"/>
        <color theme="1"/>
        <rFont val="Arial"/>
        <family val="2"/>
      </rPr>
      <t>F2:</t>
    </r>
    <r>
      <rPr>
        <sz val="10"/>
        <color theme="1"/>
        <rFont val="Arial"/>
        <family val="2"/>
      </rPr>
      <t xml:space="preserve"> + the sider with the post search box, posts categories, static contacts/links; 
</t>
    </r>
    <r>
      <rPr>
        <b/>
        <sz val="10"/>
        <color theme="1"/>
        <rFont val="Arial"/>
        <family val="2"/>
      </rPr>
      <t>F3:</t>
    </r>
    <r>
      <rPr>
        <sz val="10"/>
        <color theme="1"/>
        <rFont val="Arial"/>
        <family val="2"/>
      </rPr>
      <t xml:space="preserve"> Shown post information includes its thumbnail, title, brief-info; the user is redirected to the post's details on his/her clicking</t>
    </r>
  </si>
  <si>
    <r>
      <rPr>
        <b/>
        <sz val="10"/>
        <color theme="1"/>
        <rFont val="Arial"/>
        <family val="2"/>
      </rPr>
      <t xml:space="preserve">F1: </t>
    </r>
    <r>
      <rPr>
        <sz val="10"/>
        <color theme="1"/>
        <rFont val="Arial"/>
        <family val="2"/>
      </rPr>
      <t xml:space="preserve">Show post details (including title, author, updated date, category, and post details) 
</t>
    </r>
    <r>
      <rPr>
        <b/>
        <sz val="10"/>
        <color theme="1"/>
        <rFont val="Arial"/>
        <family val="2"/>
      </rPr>
      <t>F2:</t>
    </r>
    <r>
      <rPr>
        <sz val="10"/>
        <color theme="1"/>
        <rFont val="Arial"/>
        <family val="2"/>
      </rPr>
      <t xml:space="preserve"> + the sider with the post search box, posts categories, static contacts/links</t>
    </r>
  </si>
  <si>
    <r>
      <rPr>
        <b/>
        <sz val="10"/>
        <color theme="1"/>
        <rFont val="Arial"/>
        <family val="2"/>
      </rPr>
      <t xml:space="preserve">F1: </t>
    </r>
    <r>
      <rPr>
        <sz val="10"/>
        <color theme="1"/>
        <rFont val="Arial"/>
        <family val="2"/>
      </rPr>
      <t xml:space="preserve">Show the services paginatedly (sorted by updated date, paginated) 
</t>
    </r>
    <r>
      <rPr>
        <b/>
        <sz val="10"/>
        <color theme="1"/>
        <rFont val="Arial"/>
        <family val="2"/>
      </rPr>
      <t>F2:</t>
    </r>
    <r>
      <rPr>
        <sz val="10"/>
        <color theme="1"/>
        <rFont val="Arial"/>
        <family val="2"/>
      </rPr>
      <t xml:space="preserve"> + the sider with the service search box, service types, static contacts/links; 
</t>
    </r>
    <r>
      <rPr>
        <b/>
        <sz val="10"/>
        <color theme="1"/>
        <rFont val="Arial"/>
        <family val="2"/>
      </rPr>
      <t>F3:</t>
    </r>
    <r>
      <rPr>
        <sz val="10"/>
        <color theme="1"/>
        <rFont val="Arial"/>
        <family val="2"/>
      </rPr>
      <t xml:space="preserve"> - Shown service information includes its thumbnail, title, brief information, original price, and sale price; 
</t>
    </r>
    <r>
      <rPr>
        <b/>
        <sz val="10"/>
        <color theme="1"/>
        <rFont val="Arial"/>
        <family val="2"/>
      </rPr>
      <t>F4:</t>
    </r>
    <r>
      <rPr>
        <sz val="10"/>
        <color theme="1"/>
        <rFont val="Arial"/>
        <family val="2"/>
      </rPr>
      <t xml:space="preserve"> - The user is redirected to the service's details on his/her clicking on the service
</t>
    </r>
    <r>
      <rPr>
        <b/>
        <sz val="10"/>
        <color theme="1"/>
        <rFont val="Arial"/>
        <family val="2"/>
      </rPr>
      <t>F5:</t>
    </r>
    <r>
      <rPr>
        <sz val="10"/>
        <color theme="1"/>
        <rFont val="Arial"/>
        <family val="2"/>
      </rPr>
      <t xml:space="preserve"> - The user can choose to add the service to the cart or to feedback on the service by clicking the service's Buy &amp; Feedback buttons responsively
</t>
    </r>
    <r>
      <rPr>
        <b/>
        <sz val="10"/>
        <color rgb="FFFF0000"/>
        <rFont val="Arial"/>
        <family val="2"/>
      </rPr>
      <t>This should be Medium function</t>
    </r>
  </si>
  <si>
    <r>
      <rPr>
        <b/>
        <sz val="10"/>
        <color theme="1"/>
        <rFont val="Arial"/>
        <family val="2"/>
      </rPr>
      <t xml:space="preserve">F1: </t>
    </r>
    <r>
      <rPr>
        <sz val="10"/>
        <color theme="1"/>
        <rFont val="Arial"/>
        <family val="2"/>
      </rPr>
      <t xml:space="preserve">Show service details (including title, category, images, original price, sale price, and service details) 
</t>
    </r>
    <r>
      <rPr>
        <b/>
        <sz val="10"/>
        <color theme="1"/>
        <rFont val="Arial"/>
        <family val="2"/>
      </rPr>
      <t>F2:</t>
    </r>
    <r>
      <rPr>
        <sz val="10"/>
        <color theme="1"/>
        <rFont val="Arial"/>
        <family val="2"/>
      </rPr>
      <t xml:space="preserve"> + the sider with the service search box, service categories, static contacts/links</t>
    </r>
  </si>
  <si>
    <t>Do not use shopping cart, but using booking service method that allow customer to select service and doctor as well as time of examination</t>
  </si>
  <si>
    <r>
      <rPr>
        <b/>
        <sz val="10"/>
        <color theme="1"/>
        <rFont val="Arial"/>
        <family val="2"/>
      </rPr>
      <t>F1:</t>
    </r>
    <r>
      <rPr>
        <sz val="10"/>
        <color theme="1"/>
        <rFont val="Arial"/>
        <family val="2"/>
      </rPr>
      <t xml:space="preserve"> This page show the reservation completion notes.
</t>
    </r>
    <r>
      <rPr>
        <b/>
        <sz val="10"/>
        <color theme="1"/>
        <rFont val="Arial"/>
        <family val="2"/>
      </rPr>
      <t>F2:</t>
    </r>
    <r>
      <rPr>
        <sz val="10"/>
        <color theme="1"/>
        <rFont val="Arial"/>
        <family val="2"/>
      </rPr>
      <t xml:space="preserve">  Before this page is shown:
- The reservation status is changed to submitted; 
- The service's available are updated accordingly
- The submitted reservation is assigned automatically to admin (sales) rotatedly.</t>
    </r>
    <r>
      <rPr>
        <b/>
        <sz val="10"/>
        <color theme="1"/>
        <rFont val="Arial"/>
        <family val="2"/>
      </rPr>
      <t xml:space="preserve">
F3:</t>
    </r>
    <r>
      <rPr>
        <sz val="10"/>
        <color theme="1"/>
        <rFont val="Arial"/>
        <family val="2"/>
      </rPr>
      <t xml:space="preserve"> - If the customer information (parent and childrend) is new or changed (checking via the email, the latest receiver information is stored in the system as latest &amp; historical system contact information (for the marketing's reference later)
</t>
    </r>
    <r>
      <rPr>
        <b/>
        <sz val="10"/>
        <color theme="1"/>
        <rFont val="Arial"/>
        <family val="2"/>
      </rPr>
      <t>F4:</t>
    </r>
    <r>
      <rPr>
        <sz val="10"/>
        <color theme="1"/>
        <rFont val="Arial"/>
        <family val="2"/>
      </rPr>
      <t xml:space="preserve"> - The customer/user would be received the reservation confirmation &amp; payment guides via his/her email. 
</t>
    </r>
    <r>
      <rPr>
        <b/>
        <sz val="10"/>
        <color theme="1"/>
        <rFont val="Arial"/>
        <family val="2"/>
      </rPr>
      <t>F5:</t>
    </r>
    <r>
      <rPr>
        <sz val="10"/>
        <color theme="1"/>
        <rFont val="Arial"/>
        <family val="2"/>
      </rPr>
      <t xml:space="preserve"> Those information is shown on the page also. The payment information (banking account,...) are taken from the system configuration file</t>
    </r>
  </si>
  <si>
    <r>
      <rPr>
        <b/>
        <sz val="10"/>
        <color theme="1"/>
        <rFont val="Arial"/>
        <family val="2"/>
      </rPr>
      <t>F1:</t>
    </r>
    <r>
      <rPr>
        <sz val="10"/>
        <color theme="1"/>
        <rFont val="Arial"/>
        <family val="2"/>
      </rPr>
      <t xml:space="preserve"> After the end of medical examination, the customer would receive a confirmation email with the guides to feedback on the service; 
</t>
    </r>
    <r>
      <rPr>
        <b/>
        <sz val="10"/>
        <color theme="1"/>
        <rFont val="Arial"/>
        <family val="2"/>
      </rPr>
      <t>F2:</t>
    </r>
    <r>
      <rPr>
        <sz val="10"/>
        <color theme="1"/>
        <rFont val="Arial"/>
        <family val="2"/>
      </rPr>
      <t xml:space="preserve"> Beside, the user/receive could also give the feedback (on a specific service or general feedback) via the website; The user also call this screen from the system menu on the header;
</t>
    </r>
    <r>
      <rPr>
        <b/>
        <sz val="10"/>
        <color theme="1"/>
        <rFont val="Arial"/>
        <family val="2"/>
      </rPr>
      <t>F3:</t>
    </r>
    <r>
      <rPr>
        <sz val="10"/>
        <color theme="1"/>
        <rFont val="Arial"/>
        <family val="2"/>
      </rPr>
      <t xml:space="preserve"> The feedback information includes contact information (full name, gender, email, mobile), rated star, the attached images and the contact's free-format feedback
</t>
    </r>
    <r>
      <rPr>
        <b/>
        <sz val="10"/>
        <color theme="1"/>
        <rFont val="Arial"/>
        <family val="2"/>
      </rPr>
      <t>F4:</t>
    </r>
    <r>
      <rPr>
        <sz val="10"/>
        <color theme="1"/>
        <rFont val="Arial"/>
        <family val="2"/>
      </rPr>
      <t xml:space="preserve"> The page sider is also shown with the service search box, service categories, static contacts/links; </t>
    </r>
  </si>
  <si>
    <r>
      <rPr>
        <b/>
        <sz val="10"/>
        <color theme="1"/>
        <rFont val="Arial"/>
        <family val="2"/>
      </rPr>
      <t>F1:</t>
    </r>
    <r>
      <rPr>
        <sz val="10"/>
        <color theme="1"/>
        <rFont val="Arial"/>
        <family val="2"/>
      </rPr>
      <t xml:space="preserve"> 'Show the list of user's reservations paginatedly 
</t>
    </r>
    <r>
      <rPr>
        <b/>
        <sz val="10"/>
        <color theme="1"/>
        <rFont val="Arial"/>
        <family val="2"/>
      </rPr>
      <t>F2:</t>
    </r>
    <r>
      <rPr>
        <sz val="10"/>
        <color theme="1"/>
        <rFont val="Arial"/>
        <family val="2"/>
      </rPr>
      <t xml:space="preserve"> + the sider with the post search box, posts categories, static contacts/links
</t>
    </r>
    <r>
      <rPr>
        <b/>
        <sz val="10"/>
        <color theme="1"/>
        <rFont val="Arial"/>
        <family val="2"/>
      </rPr>
      <t>F3:</t>
    </r>
    <r>
      <rPr>
        <sz val="10"/>
        <color theme="1"/>
        <rFont val="Arial"/>
        <family val="2"/>
      </rPr>
      <t xml:space="preserve"> - Each reservation include below information: id, reserved date, service , time to check up, cost, status;
</t>
    </r>
    <r>
      <rPr>
        <b/>
        <sz val="10"/>
        <color theme="1"/>
        <rFont val="Arial"/>
        <family val="2"/>
      </rPr>
      <t>F3:</t>
    </r>
    <r>
      <rPr>
        <sz val="10"/>
        <color theme="1"/>
        <rFont val="Arial"/>
        <family val="2"/>
      </rPr>
      <t xml:space="preserve"> - On clicking the link under the reservation id, user would be redirected to the Reservation Information page</t>
    </r>
  </si>
  <si>
    <r>
      <rPr>
        <b/>
        <sz val="10"/>
        <color theme="1"/>
        <rFont val="Arial"/>
        <family val="2"/>
      </rPr>
      <t xml:space="preserve">F1: </t>
    </r>
    <r>
      <rPr>
        <sz val="10"/>
        <color theme="1"/>
        <rFont val="Arial"/>
        <family val="2"/>
      </rPr>
      <t>Show the booked service infomation (including id, name of sercice, doctor, date,</t>
    </r>
    <r>
      <rPr>
        <b/>
        <sz val="10"/>
        <color theme="1"/>
        <rFont val="Arial"/>
        <family val="2"/>
      </rPr>
      <t xml:space="preserve"> time to check up</t>
    </r>
    <r>
      <rPr>
        <sz val="10"/>
        <color theme="1"/>
        <rFont val="Arial"/>
        <family val="2"/>
      </rPr>
      <t xml:space="preserve">, </t>
    </r>
    <r>
      <rPr>
        <b/>
        <sz val="10"/>
        <color theme="1"/>
        <rFont val="Arial"/>
        <family val="2"/>
      </rPr>
      <t>location, Room of examination</t>
    </r>
    <r>
      <rPr>
        <sz val="10"/>
        <color theme="1"/>
        <rFont val="Arial"/>
        <family val="2"/>
      </rPr>
      <t xml:space="preserve">), and the customer information for user to edit/input including:
- Customer (parent): full-name, gender, email, mobile, address, notes) 
- Patient (Childrend): full-name, sex, Date of Birth, relationship with customer.
</t>
    </r>
    <r>
      <rPr>
        <b/>
        <sz val="10"/>
        <color theme="1"/>
        <rFont val="Arial"/>
        <family val="2"/>
      </rPr>
      <t>F2:</t>
    </r>
    <r>
      <rPr>
        <sz val="10"/>
        <color theme="1"/>
        <rFont val="Arial"/>
        <family val="2"/>
      </rPr>
      <t xml:space="preserve"> In case the customer has logged in, the customer information would be filled automatically with the user's information, while patient would be suggested to select in case Customer have more than one child in DB of System.
</t>
    </r>
    <r>
      <rPr>
        <b/>
        <sz val="10"/>
        <color theme="1"/>
        <rFont val="Arial"/>
        <family val="2"/>
      </rPr>
      <t>F3:</t>
    </r>
    <r>
      <rPr>
        <sz val="10"/>
        <color theme="1"/>
        <rFont val="Arial"/>
        <family val="2"/>
      </rPr>
      <t xml:space="preserve"> - The user can click the Change button to come back to the Reservation Details page for changing the choosing servicds, click the Submit button to submit the reservation before redirecting user to the Reservation Completion or Error page (due to technical error or the time is out of the slot)</t>
    </r>
  </si>
  <si>
    <r>
      <rPr>
        <b/>
        <sz val="10"/>
        <rFont val="Arial"/>
        <family val="2"/>
      </rPr>
      <t>F1:</t>
    </r>
    <r>
      <rPr>
        <sz val="10"/>
        <rFont val="Arial"/>
        <family val="2"/>
      </rPr>
      <t xml:space="preserve"> 'Show the reservation details, including the information as below </t>
    </r>
    <r>
      <rPr>
        <b/>
        <sz val="10"/>
        <rFont val="Arial"/>
        <family val="2"/>
      </rPr>
      <t xml:space="preserve">
</t>
    </r>
    <r>
      <rPr>
        <sz val="10"/>
        <rFont val="Arial"/>
        <family val="2"/>
      </rPr>
      <t xml:space="preserve">- The Customer id, reservation date, time to check up, price, status
- The Customer (parent) information: full name, gender, email, mobile
- The Patient (Childrend) Information: full name, sex, Date of Birth, relationship (with customer).
</t>
    </r>
    <r>
      <rPr>
        <b/>
        <sz val="10"/>
        <rFont val="Arial"/>
        <family val="2"/>
      </rPr>
      <t>F2: for Done reservation, customer can choose</t>
    </r>
    <r>
      <rPr>
        <sz val="10"/>
        <rFont val="Arial"/>
        <family val="2"/>
      </rPr>
      <t xml:space="preserve"> the links/buttons that allow them to re-reserve (for re check up) or feedback.
</t>
    </r>
    <r>
      <rPr>
        <b/>
        <sz val="10"/>
        <rFont val="Arial"/>
        <family val="2"/>
      </rPr>
      <t>F3:</t>
    </r>
    <r>
      <rPr>
        <sz val="10"/>
        <rFont val="Arial"/>
        <family val="2"/>
      </rPr>
      <t xml:space="preserve"> For the submitted reservation, the user can choose to update (redirect the user to the Reservation Details page for that) or cancel the reservation</t>
    </r>
  </si>
  <si>
    <r>
      <rPr>
        <b/>
        <sz val="10"/>
        <color theme="1"/>
        <rFont val="Arial"/>
        <family val="2"/>
      </rPr>
      <t>F1:</t>
    </r>
    <r>
      <rPr>
        <sz val="10"/>
        <color theme="1"/>
        <rFont val="Arial"/>
        <family val="2"/>
      </rPr>
      <t xml:space="preserve"> Show the list of reservations paginatedly
</t>
    </r>
    <r>
      <rPr>
        <b/>
        <sz val="10"/>
        <color theme="1"/>
        <rFont val="Arial"/>
        <family val="2"/>
      </rPr>
      <t>F2:</t>
    </r>
    <r>
      <rPr>
        <sz val="10"/>
        <color theme="1"/>
        <rFont val="Arial"/>
        <family val="2"/>
      </rPr>
      <t xml:space="preserve"> - The list can be shorted by the reservation date, customer name, price, status
</t>
    </r>
    <r>
      <rPr>
        <b/>
        <sz val="10"/>
        <color theme="1"/>
        <rFont val="Arial"/>
        <family val="2"/>
      </rPr>
      <t>F3:</t>
    </r>
    <r>
      <rPr>
        <sz val="10"/>
        <color theme="1"/>
        <rFont val="Arial"/>
        <family val="2"/>
      </rPr>
      <t xml:space="preserve"> - Each reservation include below information: id, reserved date, customer name,service name, cost, status;
</t>
    </r>
    <r>
      <rPr>
        <b/>
        <sz val="10"/>
        <color theme="1"/>
        <rFont val="Arial"/>
        <family val="2"/>
      </rPr>
      <t>F4:</t>
    </r>
    <r>
      <rPr>
        <sz val="10"/>
        <color theme="1"/>
        <rFont val="Arial"/>
        <family val="2"/>
      </rPr>
      <t xml:space="preserve"> - Allow the users to filter the reservation by the reservation date (from, to), status, staff
</t>
    </r>
    <r>
      <rPr>
        <b/>
        <sz val="10"/>
        <color theme="1"/>
        <rFont val="Arial"/>
        <family val="2"/>
      </rPr>
      <t>F5:</t>
    </r>
    <r>
      <rPr>
        <sz val="10"/>
        <color theme="1"/>
        <rFont val="Arial"/>
        <family val="2"/>
      </rPr>
      <t xml:space="preserve"> - Allow the user to search the reservations by reservation id, customer name, </t>
    </r>
    <r>
      <rPr>
        <sz val="10"/>
        <color rgb="FFFF0000"/>
        <rFont val="Arial"/>
        <family val="2"/>
      </rPr>
      <t>Patient name.</t>
    </r>
    <r>
      <rPr>
        <sz val="10"/>
        <color theme="1"/>
        <rFont val="Arial"/>
        <family val="2"/>
      </rPr>
      <t xml:space="preserve">
</t>
    </r>
    <r>
      <rPr>
        <b/>
        <sz val="10"/>
        <color theme="1"/>
        <rFont val="Arial"/>
        <family val="2"/>
      </rPr>
      <t>F6:</t>
    </r>
    <r>
      <rPr>
        <sz val="10"/>
        <color theme="1"/>
        <rFont val="Arial"/>
        <family val="2"/>
      </rPr>
      <t xml:space="preserve"> - On clicking the link under the reservation id, user would be redirected to the Reservation Details page</t>
    </r>
  </si>
  <si>
    <r>
      <t xml:space="preserve">Show the reservation details, including the following information: 
</t>
    </r>
    <r>
      <rPr>
        <b/>
        <sz val="10"/>
        <rFont val="Arial"/>
        <family val="2"/>
      </rPr>
      <t>F1:</t>
    </r>
    <r>
      <rPr>
        <sz val="10"/>
        <rFont val="Arial"/>
        <family val="2"/>
      </rPr>
      <t xml:space="preserve"> - Basic reservation information: reservation id, customer full name, email, mobile, reservation date, cost, </t>
    </r>
    <r>
      <rPr>
        <sz val="10"/>
        <color rgb="FFFF0000"/>
        <rFont val="Arial"/>
        <family val="2"/>
      </rPr>
      <t xml:space="preserve">doctor name, patient name, </t>
    </r>
    <r>
      <rPr>
        <sz val="10"/>
        <rFont val="Arial"/>
        <family val="2"/>
      </rPr>
      <t xml:space="preserve">status
</t>
    </r>
    <r>
      <rPr>
        <b/>
        <sz val="10"/>
        <rFont val="Arial"/>
        <family val="2"/>
      </rPr>
      <t>F2:</t>
    </r>
    <r>
      <rPr>
        <sz val="10"/>
        <rFont val="Arial"/>
        <family val="2"/>
      </rPr>
      <t xml:space="preserve"> - The Customer information: full name, gendar, email, mobile, address
</t>
    </r>
    <r>
      <rPr>
        <b/>
        <sz val="10"/>
        <rFont val="Arial"/>
        <family val="2"/>
      </rPr>
      <t>F3:</t>
    </r>
    <r>
      <rPr>
        <sz val="10"/>
        <rFont val="Arial"/>
        <family val="2"/>
      </rPr>
      <t xml:space="preserve"> Patient information: full name, sex, Date of Birth, Relationship (with customer)
</t>
    </r>
    <r>
      <rPr>
        <b/>
        <sz val="10"/>
        <rFont val="Arial"/>
        <family val="2"/>
      </rPr>
      <t>F4:</t>
    </r>
    <r>
      <rPr>
        <sz val="10"/>
        <rFont val="Arial"/>
        <family val="2"/>
      </rPr>
      <t xml:space="preserve"> Manager can change the reservation status 
</t>
    </r>
    <r>
      <rPr>
        <b/>
        <sz val="10"/>
        <rFont val="Arial"/>
        <family val="2"/>
      </rPr>
      <t>F5:</t>
    </r>
    <r>
      <rPr>
        <sz val="10"/>
        <rFont val="Arial"/>
        <family val="2"/>
      </rPr>
      <t xml:space="preserve"> Manager can assign the reservation to other staffs (with confirmation of customer)</t>
    </r>
  </si>
  <si>
    <r>
      <rPr>
        <b/>
        <sz val="10"/>
        <color theme="1"/>
        <rFont val="Arial"/>
        <family val="2"/>
      </rPr>
      <t>F1:</t>
    </r>
    <r>
      <rPr>
        <sz val="10"/>
        <color theme="1"/>
        <rFont val="Arial"/>
        <family val="2"/>
      </rPr>
      <t xml:space="preserve"> 'Show the history of examination including the date, used services, medical prescription
</t>
    </r>
    <r>
      <rPr>
        <b/>
        <sz val="10"/>
        <color theme="1"/>
        <rFont val="Arial"/>
        <family val="2"/>
      </rPr>
      <t>F2:</t>
    </r>
    <r>
      <rPr>
        <sz val="10"/>
        <color theme="1"/>
        <rFont val="Arial"/>
        <family val="2"/>
      </rPr>
      <t xml:space="preserve"> Doctor can add new medical prescription; view existing medical prescription
</t>
    </r>
    <r>
      <rPr>
        <b/>
        <sz val="10"/>
        <color theme="1"/>
        <rFont val="Arial"/>
        <family val="2"/>
      </rPr>
      <t>F3:</t>
    </r>
    <r>
      <rPr>
        <sz val="10"/>
        <color theme="1"/>
        <rFont val="Arial"/>
        <family val="2"/>
      </rPr>
      <t xml:space="preserve"> User can filter by service, date, medicine name</t>
    </r>
  </si>
  <si>
    <r>
      <rPr>
        <b/>
        <sz val="10"/>
        <color theme="1"/>
        <rFont val="Arial"/>
        <family val="2"/>
      </rPr>
      <t xml:space="preserve">F1: </t>
    </r>
    <r>
      <rPr>
        <sz val="10"/>
        <color theme="1"/>
        <rFont val="Arial"/>
        <family val="2"/>
      </rPr>
      <t xml:space="preserve">'Show statistics of new reservations (done, cancelled, submitted), 
</t>
    </r>
    <r>
      <rPr>
        <b/>
        <sz val="10"/>
        <color theme="1"/>
        <rFont val="Arial"/>
        <family val="2"/>
      </rPr>
      <t>F2:</t>
    </r>
    <r>
      <rPr>
        <sz val="10"/>
        <color theme="1"/>
        <rFont val="Arial"/>
        <family val="2"/>
      </rPr>
      <t xml:space="preserve"> revenues (total, by service categories), 
</t>
    </r>
    <r>
      <rPr>
        <b/>
        <sz val="10"/>
        <color theme="1"/>
        <rFont val="Arial"/>
        <family val="2"/>
      </rPr>
      <t>F3:</t>
    </r>
    <r>
      <rPr>
        <sz val="10"/>
        <color theme="1"/>
        <rFont val="Arial"/>
        <family val="2"/>
      </rPr>
      <t xml:space="preserve"> customers (newly registered, newly reserved), 
</t>
    </r>
    <r>
      <rPr>
        <b/>
        <sz val="10"/>
        <color theme="1"/>
        <rFont val="Arial"/>
        <family val="2"/>
      </rPr>
      <t>F4:</t>
    </r>
    <r>
      <rPr>
        <sz val="10"/>
        <color theme="1"/>
        <rFont val="Arial"/>
        <family val="2"/>
      </rPr>
      <t xml:space="preserve"> feedbacks (average star: total, by service) 
</t>
    </r>
    <r>
      <rPr>
        <b/>
        <sz val="10"/>
        <color theme="1"/>
        <rFont val="Arial"/>
        <family val="2"/>
      </rPr>
      <t>F5:</t>
    </r>
    <r>
      <rPr>
        <sz val="10"/>
        <color theme="1"/>
        <rFont val="Arial"/>
        <family val="2"/>
      </rPr>
      <t xml:space="preserve"> &amp; the trend of reservation counts (success, all) by day for the last 7 days (the start date &amp; end date can be adjustable)</t>
    </r>
  </si>
  <si>
    <r>
      <rPr>
        <b/>
        <sz val="10"/>
        <color theme="1"/>
        <rFont val="Arial"/>
        <family val="2"/>
      </rPr>
      <t>F1:</t>
    </r>
    <r>
      <rPr>
        <sz val="10"/>
        <color theme="1"/>
        <rFont val="Arial"/>
        <family val="2"/>
      </rPr>
      <t xml:space="preserve"> 'Show the paginated list of users (staff) (include users' id, full name, gender, email, mobile, role, status):
</t>
    </r>
    <r>
      <rPr>
        <b/>
        <sz val="10"/>
        <color theme="1"/>
        <rFont val="Arial"/>
        <family val="2"/>
      </rPr>
      <t>F2:</t>
    </r>
    <r>
      <rPr>
        <sz val="10"/>
        <color theme="1"/>
        <rFont val="Arial"/>
        <family val="2"/>
      </rPr>
      <t xml:space="preserve"> - The admin can filter the users by gender, role, status
</t>
    </r>
    <r>
      <rPr>
        <b/>
        <sz val="10"/>
        <color theme="1"/>
        <rFont val="Arial"/>
        <family val="2"/>
      </rPr>
      <t>F3:</t>
    </r>
    <r>
      <rPr>
        <sz val="10"/>
        <color theme="1"/>
        <rFont val="Arial"/>
        <family val="2"/>
      </rPr>
      <t xml:space="preserve"> - Allow the admin to seach users by full name, email, mobile
</t>
    </r>
    <r>
      <rPr>
        <b/>
        <sz val="10"/>
        <color theme="1"/>
        <rFont val="Arial"/>
        <family val="2"/>
      </rPr>
      <t>F4:</t>
    </r>
    <r>
      <rPr>
        <sz val="10"/>
        <color theme="1"/>
        <rFont val="Arial"/>
        <family val="2"/>
      </rPr>
      <t xml:space="preserve"> - The list is sortable by id, fullname, gender, email, mobile, role, status
</t>
    </r>
    <r>
      <rPr>
        <b/>
        <sz val="10"/>
        <color theme="1"/>
        <rFont val="Arial"/>
        <family val="2"/>
      </rPr>
      <t>F5:</t>
    </r>
    <r>
      <rPr>
        <sz val="10"/>
        <color theme="1"/>
        <rFont val="Arial"/>
        <family val="2"/>
      </rPr>
      <t xml:space="preserve"> - From each user, the admin can choose to view or edit it
</t>
    </r>
    <r>
      <rPr>
        <b/>
        <sz val="10"/>
        <color theme="1"/>
        <rFont val="Arial"/>
        <family val="2"/>
      </rPr>
      <t>F6:</t>
    </r>
    <r>
      <rPr>
        <sz val="10"/>
        <color theme="1"/>
        <rFont val="Arial"/>
        <family val="2"/>
      </rPr>
      <t>- The page also have the button/link that allows the admin to add new user</t>
    </r>
  </si>
  <si>
    <t>By Business</t>
  </si>
  <si>
    <t>Function Need to Verify</t>
  </si>
  <si>
    <t>Verify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</si>
</sst>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color rgb="FFC00000"/>
      <name val="Arial"/>
      <family val="2"/>
    </font>
    <font>
      <i/>
      <sz val="11"/>
      <color rgb="FFC00000"/>
      <name val="Calibri"/>
      <family val="2"/>
      <scheme val="minor"/>
    </font>
    <font>
      <sz val="10"/>
      <name val="Arial"/>
      <family val="2"/>
    </font>
    <font>
      <b/>
      <sz val="12"/>
      <color theme="1"/>
      <name val="Calibri"/>
      <family val="2"/>
      <scheme val="minor"/>
    </font>
    <font>
      <b/>
      <sz val="11"/>
      <color theme="0"/>
      <name val="Calibri"/>
      <family val="2"/>
      <scheme val="minor"/>
    </font>
    <font>
      <b/>
      <sz val="10"/>
      <color theme="1"/>
      <name val="Arial"/>
      <family val="2"/>
    </font>
    <font>
      <b/>
      <sz val="10"/>
      <name val="Arial"/>
      <family val="2"/>
    </font>
    <font>
      <sz val="10"/>
      <color rgb="FFFF0000"/>
      <name val="Arial"/>
      <family val="2"/>
    </font>
    <font>
      <b/>
      <sz val="10"/>
      <color rgb="FFFF0000"/>
      <name val="Arial"/>
      <family val="2"/>
    </font>
    <font>
      <sz val="11"/>
      <color rgb="FF000000"/>
      <name val="Calibri"/>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rgb="FFFFFF00"/>
        <bgColor indexed="64"/>
      </patternFill>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E2EFDA"/>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0" fontId="3" fillId="0" borderId="0"/>
  </cellStyleXfs>
  <cellXfs count="39">
    <xf numFmtId="0" fontId="0" fillId="0" borderId="0" xfId="0"/>
    <xf numFmtId="0" fontId="3" fillId="2" borderId="0" xfId="2" applyFill="1"/>
    <xf numFmtId="0" fontId="3" fillId="2" borderId="0" xfId="2" applyFill="1" applyAlignment="1">
      <alignment wrapText="1"/>
    </xf>
    <xf numFmtId="0" fontId="4" fillId="2" borderId="0" xfId="2" applyFont="1" applyFill="1"/>
    <xf numFmtId="0" fontId="5" fillId="3" borderId="1" xfId="2" applyFont="1" applyFill="1" applyBorder="1" applyAlignment="1">
      <alignment horizontal="left" vertical="center" wrapText="1"/>
    </xf>
    <xf numFmtId="0" fontId="6" fillId="0" borderId="1" xfId="2" applyFont="1" applyBorder="1" applyAlignment="1">
      <alignment vertical="top"/>
    </xf>
    <xf numFmtId="0" fontId="6" fillId="0" borderId="1" xfId="2" applyFont="1" applyBorder="1" applyAlignment="1">
      <alignment vertical="top" wrapText="1"/>
    </xf>
    <xf numFmtId="0" fontId="6" fillId="0" borderId="1" xfId="2" quotePrefix="1" applyFont="1" applyBorder="1" applyAlignment="1">
      <alignment vertical="top"/>
    </xf>
    <xf numFmtId="0" fontId="6" fillId="0" borderId="1" xfId="2" quotePrefix="1" applyFont="1" applyBorder="1" applyAlignment="1">
      <alignment vertical="top" wrapText="1"/>
    </xf>
    <xf numFmtId="0" fontId="8" fillId="0" borderId="1" xfId="2" applyFont="1" applyBorder="1" applyAlignment="1">
      <alignment vertical="top"/>
    </xf>
    <xf numFmtId="0" fontId="8" fillId="0" borderId="1" xfId="2" quotePrefix="1" applyFont="1" applyBorder="1" applyAlignment="1">
      <alignment vertical="top"/>
    </xf>
    <xf numFmtId="0" fontId="8" fillId="0" borderId="1" xfId="2" quotePrefix="1" applyFont="1" applyBorder="1" applyAlignment="1">
      <alignment vertical="top" wrapText="1"/>
    </xf>
    <xf numFmtId="0" fontId="10" fillId="0" borderId="1" xfId="2" quotePrefix="1" applyFont="1" applyBorder="1" applyAlignment="1">
      <alignment vertical="top" wrapText="1"/>
    </xf>
    <xf numFmtId="1" fontId="7" fillId="4" borderId="1" xfId="1" applyNumberFormat="1" applyFont="1" applyFill="1" applyBorder="1" applyAlignment="1">
      <alignment horizontal="center" vertical="top"/>
    </xf>
    <xf numFmtId="1" fontId="9" fillId="4" borderId="1" xfId="1" applyNumberFormat="1" applyFont="1" applyFill="1" applyBorder="1" applyAlignment="1">
      <alignment horizontal="center" vertical="top"/>
    </xf>
    <xf numFmtId="0" fontId="5" fillId="2" borderId="0" xfId="2" applyFont="1" applyFill="1" applyAlignment="1">
      <alignment horizontal="right"/>
    </xf>
    <xf numFmtId="1" fontId="3" fillId="2" borderId="0" xfId="2" applyNumberFormat="1" applyFill="1" applyAlignment="1">
      <alignment horizontal="center"/>
    </xf>
    <xf numFmtId="0" fontId="3" fillId="2" borderId="1" xfId="2" applyFill="1" applyBorder="1"/>
    <xf numFmtId="0" fontId="5" fillId="5" borderId="1" xfId="2" applyFont="1" applyFill="1" applyBorder="1" applyAlignment="1">
      <alignment vertical="center"/>
    </xf>
    <xf numFmtId="0" fontId="5" fillId="2" borderId="0" xfId="2" applyFont="1" applyFill="1" applyAlignment="1">
      <alignment wrapText="1"/>
    </xf>
    <xf numFmtId="0" fontId="12" fillId="6" borderId="1" xfId="2" applyFont="1" applyFill="1" applyBorder="1" applyAlignment="1">
      <alignment vertical="center"/>
    </xf>
    <xf numFmtId="0" fontId="5" fillId="7" borderId="1" xfId="2" applyFont="1" applyFill="1" applyBorder="1" applyAlignment="1">
      <alignment vertical="center"/>
    </xf>
    <xf numFmtId="0" fontId="5" fillId="7" borderId="1" xfId="2" applyFont="1" applyFill="1" applyBorder="1" applyAlignment="1">
      <alignment vertical="center" wrapText="1"/>
    </xf>
    <xf numFmtId="0" fontId="0" fillId="8" borderId="1" xfId="0" applyFill="1" applyBorder="1"/>
    <xf numFmtId="0" fontId="0" fillId="8" borderId="2" xfId="0" applyFill="1" applyBorder="1"/>
    <xf numFmtId="0" fontId="0" fillId="0" borderId="1" xfId="0" applyBorder="1"/>
    <xf numFmtId="0" fontId="11" fillId="9" borderId="1" xfId="0" applyFont="1" applyFill="1" applyBorder="1"/>
    <xf numFmtId="0" fontId="5" fillId="3" borderId="1" xfId="2" applyFont="1" applyFill="1" applyBorder="1" applyAlignment="1">
      <alignment horizontal="center"/>
    </xf>
    <xf numFmtId="0" fontId="6" fillId="10" borderId="1" xfId="2" quotePrefix="1" applyFont="1" applyFill="1" applyBorder="1" applyAlignment="1">
      <alignment vertical="top"/>
    </xf>
    <xf numFmtId="0" fontId="6" fillId="10" borderId="1" xfId="2" applyFont="1" applyFill="1" applyBorder="1" applyAlignment="1">
      <alignment vertical="top"/>
    </xf>
    <xf numFmtId="1" fontId="7" fillId="10" borderId="1" xfId="1" applyNumberFormat="1" applyFont="1" applyFill="1" applyBorder="1" applyAlignment="1">
      <alignment horizontal="center" vertical="top"/>
    </xf>
    <xf numFmtId="0" fontId="6" fillId="10" borderId="1" xfId="2" quotePrefix="1" applyFont="1" applyFill="1" applyBorder="1" applyAlignment="1">
      <alignment vertical="top" wrapText="1"/>
    </xf>
    <xf numFmtId="0" fontId="16" fillId="0" borderId="1" xfId="2" applyFont="1" applyBorder="1" applyAlignment="1">
      <alignment vertical="top" wrapText="1"/>
    </xf>
    <xf numFmtId="0" fontId="17" fillId="11" borderId="1" xfId="0" applyFont="1" applyFill="1" applyBorder="1"/>
    <xf numFmtId="0" fontId="5" fillId="5" borderId="1" xfId="2" applyFont="1" applyFill="1" applyBorder="1" applyAlignment="1">
      <alignment horizontal="center"/>
    </xf>
    <xf numFmtId="0" fontId="5" fillId="3" borderId="1" xfId="2" applyFont="1" applyFill="1" applyBorder="1" applyAlignment="1">
      <alignment horizontal="center"/>
    </xf>
    <xf numFmtId="0" fontId="5" fillId="7" borderId="3" xfId="2" applyFont="1" applyFill="1" applyBorder="1" applyAlignment="1">
      <alignment horizontal="center"/>
    </xf>
    <xf numFmtId="0" fontId="5" fillId="7" borderId="4" xfId="2" applyFont="1" applyFill="1" applyBorder="1" applyAlignment="1">
      <alignment horizontal="center"/>
    </xf>
    <xf numFmtId="0" fontId="5" fillId="7" borderId="5" xfId="2" applyFont="1" applyFill="1" applyBorder="1" applyAlignment="1">
      <alignment horizontal="center"/>
    </xf>
  </cellXfs>
  <cellStyles count="3">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uinx/Documents/FU/SWP391/COMMON/SV2_SWP391/Template4_Issues%20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T38"/>
  <sheetViews>
    <sheetView showGridLines="0" tabSelected="1" zoomScale="117" zoomScaleNormal="110" workbookViewId="0">
      <pane ySplit="3" topLeftCell="A4" activePane="bottomLeft" state="frozen"/>
      <selection pane="bottomLeft" activeCell="C38" sqref="C38"/>
    </sheetView>
  </sheetViews>
  <sheetFormatPr defaultColWidth="10.875" defaultRowHeight="15" x14ac:dyDescent="0.25"/>
  <cols>
    <col min="1" max="1" width="3" style="1" customWidth="1"/>
    <col min="2" max="2" width="18.625" style="1" customWidth="1"/>
    <col min="3" max="3" width="16.375" style="1" customWidth="1"/>
    <col min="4" max="4" width="7.625" style="1" customWidth="1"/>
    <col min="5" max="5" width="6.125" style="1" customWidth="1"/>
    <col min="6" max="6" width="41.5" style="2" customWidth="1"/>
    <col min="7" max="7" width="62.625" style="2" hidden="1" customWidth="1"/>
    <col min="8" max="8" width="62.625" style="2" customWidth="1"/>
    <col min="9" max="9" width="24.875" style="1" customWidth="1"/>
    <col min="10" max="10" width="19.125" style="1" customWidth="1"/>
    <col min="11" max="11" width="20.125" style="1" customWidth="1"/>
    <col min="12" max="12" width="15" style="1" customWidth="1"/>
    <col min="13" max="13" width="10.875" style="1" customWidth="1"/>
    <col min="14" max="16" width="15" style="1" customWidth="1"/>
    <col min="17" max="17" width="62.625" style="2" customWidth="1"/>
    <col min="18" max="18" width="15" style="1" customWidth="1"/>
    <col min="19" max="20" width="15.5" style="1" customWidth="1"/>
    <col min="21" max="238" width="8.875" style="1" customWidth="1"/>
    <col min="239" max="16384" width="10.875" style="1"/>
  </cols>
  <sheetData>
    <row r="1" spans="1:20" ht="18.75" x14ac:dyDescent="0.3">
      <c r="A1" s="1" t="s">
        <v>47</v>
      </c>
      <c r="B1" s="3"/>
      <c r="D1" s="15" t="s">
        <v>48</v>
      </c>
      <c r="E1" s="16">
        <f>SUM(E4:E38)</f>
        <v>3360</v>
      </c>
      <c r="F1" s="19" t="s">
        <v>61</v>
      </c>
      <c r="G1" s="19"/>
      <c r="H1" s="19"/>
      <c r="Q1" s="19"/>
    </row>
    <row r="2" spans="1:20" x14ac:dyDescent="0.25">
      <c r="A2" s="35" t="s">
        <v>62</v>
      </c>
      <c r="B2" s="35"/>
      <c r="C2" s="35"/>
      <c r="D2" s="35"/>
      <c r="E2" s="35"/>
      <c r="F2" s="35"/>
      <c r="G2" s="27"/>
      <c r="H2" s="34" t="s">
        <v>63</v>
      </c>
      <c r="I2" s="34"/>
      <c r="J2" s="34"/>
      <c r="K2" s="34"/>
      <c r="L2" s="34"/>
      <c r="M2" s="34"/>
      <c r="N2" s="36" t="s">
        <v>73</v>
      </c>
      <c r="O2" s="37"/>
      <c r="P2" s="37"/>
      <c r="Q2" s="37"/>
      <c r="R2" s="37"/>
      <c r="S2" s="37"/>
      <c r="T2" s="38"/>
    </row>
    <row r="3" spans="1:20" x14ac:dyDescent="0.25">
      <c r="A3" s="4" t="s">
        <v>0</v>
      </c>
      <c r="B3" s="4" t="s">
        <v>1</v>
      </c>
      <c r="C3" s="4" t="s">
        <v>2</v>
      </c>
      <c r="D3" s="4" t="s">
        <v>46</v>
      </c>
      <c r="E3" s="4" t="s">
        <v>3</v>
      </c>
      <c r="F3" s="4" t="s">
        <v>102</v>
      </c>
      <c r="G3" s="4" t="s">
        <v>82</v>
      </c>
      <c r="H3" s="4" t="s">
        <v>154</v>
      </c>
      <c r="I3" s="18" t="s">
        <v>55</v>
      </c>
      <c r="J3" s="18" t="s">
        <v>52</v>
      </c>
      <c r="K3" s="18" t="s">
        <v>53</v>
      </c>
      <c r="L3" s="18" t="s">
        <v>50</v>
      </c>
      <c r="M3" s="20" t="s">
        <v>54</v>
      </c>
      <c r="N3" s="21" t="s">
        <v>56</v>
      </c>
      <c r="O3" s="21" t="s">
        <v>57</v>
      </c>
      <c r="P3" s="22" t="s">
        <v>58</v>
      </c>
      <c r="Q3" s="4" t="s">
        <v>154</v>
      </c>
      <c r="R3" s="22" t="s">
        <v>155</v>
      </c>
      <c r="S3" s="21" t="s">
        <v>60</v>
      </c>
      <c r="T3" s="21" t="s">
        <v>59</v>
      </c>
    </row>
    <row r="4" spans="1:20" ht="119.1" customHeight="1" x14ac:dyDescent="0.25">
      <c r="A4" s="5">
        <f>ROW()-9</f>
        <v>-5</v>
      </c>
      <c r="B4" s="7" t="s">
        <v>38</v>
      </c>
      <c r="C4" s="7" t="s">
        <v>39</v>
      </c>
      <c r="D4" s="5" t="s">
        <v>8</v>
      </c>
      <c r="E4" s="13">
        <f>IF(D4="Complex", 240, IF(D4="Medium",120,60))</f>
        <v>60</v>
      </c>
      <c r="F4" s="8" t="s">
        <v>133</v>
      </c>
      <c r="G4" s="8" t="s">
        <v>151</v>
      </c>
      <c r="H4" s="8" t="s">
        <v>151</v>
      </c>
      <c r="I4" s="17"/>
      <c r="J4" s="17"/>
      <c r="K4" s="17"/>
      <c r="L4" s="17"/>
      <c r="M4" s="17"/>
      <c r="N4" s="17"/>
      <c r="O4" s="17"/>
      <c r="P4" s="17"/>
      <c r="Q4" s="8" t="s">
        <v>151</v>
      </c>
      <c r="R4" s="17"/>
      <c r="S4" s="17"/>
      <c r="T4" s="17"/>
    </row>
    <row r="5" spans="1:20" ht="153" x14ac:dyDescent="0.25">
      <c r="A5" s="5">
        <f>ROW()-9</f>
        <v>-4</v>
      </c>
      <c r="B5" s="7" t="s">
        <v>40</v>
      </c>
      <c r="C5" s="7" t="s">
        <v>39</v>
      </c>
      <c r="D5" s="5" t="s">
        <v>8</v>
      </c>
      <c r="E5" s="13">
        <f>IF(D5="Complex", 240, IF(D5="Medium",120,60))</f>
        <v>60</v>
      </c>
      <c r="F5" s="8" t="s">
        <v>41</v>
      </c>
      <c r="G5" s="8" t="s">
        <v>152</v>
      </c>
      <c r="H5" s="8" t="s">
        <v>152</v>
      </c>
      <c r="I5" s="17"/>
      <c r="J5" s="17"/>
      <c r="K5" s="17"/>
      <c r="L5" s="17"/>
      <c r="M5" s="17"/>
      <c r="N5" s="17"/>
      <c r="O5" s="17"/>
      <c r="P5" s="17"/>
      <c r="Q5" s="8" t="s">
        <v>152</v>
      </c>
      <c r="R5" s="17"/>
      <c r="S5" s="17"/>
      <c r="T5" s="17"/>
    </row>
    <row r="6" spans="1:20" ht="89.25" x14ac:dyDescent="0.25">
      <c r="A6" s="5">
        <f>ROW()-9</f>
        <v>-3</v>
      </c>
      <c r="B6" s="7" t="s">
        <v>42</v>
      </c>
      <c r="C6" s="7" t="s">
        <v>39</v>
      </c>
      <c r="D6" s="5" t="s">
        <v>8</v>
      </c>
      <c r="E6" s="13">
        <f>IF(D6="Complex", 240, IF(D6="Medium",120,60))</f>
        <v>60</v>
      </c>
      <c r="F6" s="8" t="s">
        <v>43</v>
      </c>
      <c r="G6" s="8" t="s">
        <v>99</v>
      </c>
      <c r="H6" s="8" t="s">
        <v>99</v>
      </c>
      <c r="I6" s="17"/>
      <c r="J6" s="17"/>
      <c r="K6" s="17"/>
      <c r="L6" s="17"/>
      <c r="M6" s="17"/>
      <c r="N6" s="17"/>
      <c r="O6" s="17"/>
      <c r="P6" s="17"/>
      <c r="Q6" s="8" t="s">
        <v>99</v>
      </c>
      <c r="R6" s="17"/>
      <c r="S6" s="17"/>
      <c r="T6" s="17"/>
    </row>
    <row r="7" spans="1:20" ht="149.1" customHeight="1" x14ac:dyDescent="0.25">
      <c r="A7" s="5">
        <f>ROW()-9</f>
        <v>-2</v>
      </c>
      <c r="B7" s="7" t="s">
        <v>44</v>
      </c>
      <c r="C7" s="7" t="s">
        <v>39</v>
      </c>
      <c r="D7" s="5" t="s">
        <v>8</v>
      </c>
      <c r="E7" s="13">
        <f>IF(D7="Complex", 240, IF(D7="Medium",120,60))</f>
        <v>60</v>
      </c>
      <c r="F7" s="8" t="s">
        <v>134</v>
      </c>
      <c r="G7" s="8" t="s">
        <v>100</v>
      </c>
      <c r="H7" s="8" t="s">
        <v>100</v>
      </c>
      <c r="I7" s="17"/>
      <c r="J7" s="17"/>
      <c r="K7" s="17"/>
      <c r="L7" s="17"/>
      <c r="M7" s="17"/>
      <c r="N7" s="17"/>
      <c r="O7" s="17"/>
      <c r="P7" s="17"/>
      <c r="Q7" s="8" t="s">
        <v>100</v>
      </c>
      <c r="R7" s="17"/>
      <c r="S7" s="17"/>
      <c r="T7" s="17"/>
    </row>
    <row r="8" spans="1:20" ht="71.099999999999994" customHeight="1" x14ac:dyDescent="0.25">
      <c r="A8" s="5">
        <f>ROW()-9</f>
        <v>-1</v>
      </c>
      <c r="B8" s="7" t="s">
        <v>45</v>
      </c>
      <c r="C8" s="7" t="s">
        <v>39</v>
      </c>
      <c r="D8" s="5" t="s">
        <v>8</v>
      </c>
      <c r="E8" s="13">
        <f>IF(D8="Complex", 240, IF(D8="Medium",120,60))</f>
        <v>60</v>
      </c>
      <c r="F8" s="8" t="s">
        <v>135</v>
      </c>
      <c r="G8" s="8" t="s">
        <v>101</v>
      </c>
      <c r="H8" s="8" t="s">
        <v>101</v>
      </c>
      <c r="I8" s="17"/>
      <c r="J8" s="17"/>
      <c r="K8" s="17"/>
      <c r="L8" s="17"/>
      <c r="M8" s="17"/>
      <c r="N8" s="17"/>
      <c r="O8" s="17"/>
      <c r="P8" s="17"/>
      <c r="Q8" s="8" t="s">
        <v>101</v>
      </c>
      <c r="R8" s="17"/>
      <c r="S8" s="17"/>
      <c r="T8" s="17"/>
    </row>
    <row r="9" spans="1:20" ht="143.1" customHeight="1" x14ac:dyDescent="0.25">
      <c r="A9" s="5">
        <f>ROW()-9</f>
        <v>0</v>
      </c>
      <c r="B9" s="7" t="s">
        <v>12</v>
      </c>
      <c r="C9" s="7" t="s">
        <v>13</v>
      </c>
      <c r="D9" s="5" t="s">
        <v>8</v>
      </c>
      <c r="E9" s="13">
        <f>IF(D9="Complex", 240, IF(D9="Medium",120,60))</f>
        <v>60</v>
      </c>
      <c r="F9" s="8" t="s">
        <v>14</v>
      </c>
      <c r="G9" s="8" t="s">
        <v>83</v>
      </c>
      <c r="H9" s="8" t="s">
        <v>83</v>
      </c>
      <c r="I9" s="17"/>
      <c r="J9" s="17"/>
      <c r="K9" s="17"/>
      <c r="L9" s="17"/>
      <c r="M9" s="17"/>
      <c r="N9" s="17"/>
      <c r="O9" s="17"/>
      <c r="P9" s="17"/>
      <c r="Q9" s="8" t="s">
        <v>83</v>
      </c>
      <c r="R9" s="17"/>
      <c r="S9" s="17"/>
      <c r="T9" s="17"/>
    </row>
    <row r="10" spans="1:20" ht="167.1" customHeight="1" x14ac:dyDescent="0.25">
      <c r="A10" s="5">
        <f>ROW()-9</f>
        <v>1</v>
      </c>
      <c r="B10" s="7" t="s">
        <v>15</v>
      </c>
      <c r="C10" s="7" t="s">
        <v>13</v>
      </c>
      <c r="D10" s="5" t="s">
        <v>8</v>
      </c>
      <c r="E10" s="13">
        <f>IF(D10="Complex", 240, IF(D10="Medium",120,60))</f>
        <v>60</v>
      </c>
      <c r="F10" s="8" t="s">
        <v>49</v>
      </c>
      <c r="G10" s="8" t="s">
        <v>84</v>
      </c>
      <c r="H10" s="8" t="s">
        <v>84</v>
      </c>
      <c r="I10" s="17"/>
      <c r="J10" s="17"/>
      <c r="K10" s="17"/>
      <c r="L10" s="17"/>
      <c r="M10" s="17"/>
      <c r="N10" s="17"/>
      <c r="O10" s="17"/>
      <c r="P10" s="17"/>
      <c r="Q10" s="8" t="s">
        <v>84</v>
      </c>
      <c r="R10" s="17"/>
      <c r="S10" s="17"/>
      <c r="T10" s="17"/>
    </row>
    <row r="11" spans="1:20" ht="177.95" customHeight="1" x14ac:dyDescent="0.25">
      <c r="A11" s="5">
        <f>ROW()-9</f>
        <v>2</v>
      </c>
      <c r="B11" s="7" t="s">
        <v>16</v>
      </c>
      <c r="C11" s="7" t="s">
        <v>13</v>
      </c>
      <c r="D11" s="5" t="s">
        <v>6</v>
      </c>
      <c r="E11" s="13">
        <f>IF(D11="Complex", 240, IF(D11="Medium",120,60))</f>
        <v>120</v>
      </c>
      <c r="F11" s="8" t="s">
        <v>116</v>
      </c>
      <c r="G11" s="8" t="s">
        <v>85</v>
      </c>
      <c r="H11" s="8" t="s">
        <v>85</v>
      </c>
      <c r="I11" s="17"/>
      <c r="J11" s="17"/>
      <c r="K11" s="17"/>
      <c r="L11" s="17"/>
      <c r="M11" s="17"/>
      <c r="N11" s="17"/>
      <c r="O11" s="17"/>
      <c r="P11" s="17"/>
      <c r="Q11" s="8" t="s">
        <v>85</v>
      </c>
      <c r="R11" s="17"/>
      <c r="S11" s="17"/>
      <c r="T11" s="17"/>
    </row>
    <row r="12" spans="1:20" ht="138.94999999999999" customHeight="1" x14ac:dyDescent="0.25">
      <c r="A12" s="5">
        <f>ROW()-9</f>
        <v>3</v>
      </c>
      <c r="B12" s="7" t="s">
        <v>17</v>
      </c>
      <c r="C12" s="7" t="s">
        <v>13</v>
      </c>
      <c r="D12" s="5" t="s">
        <v>8</v>
      </c>
      <c r="E12" s="13">
        <f>IF(D12="Complex", 240, IF(D12="Medium",120,60))</f>
        <v>60</v>
      </c>
      <c r="F12" s="8" t="s">
        <v>18</v>
      </c>
      <c r="G12" s="8" t="s">
        <v>86</v>
      </c>
      <c r="H12" s="8" t="s">
        <v>86</v>
      </c>
      <c r="I12" s="17"/>
      <c r="J12" s="17"/>
      <c r="K12" s="17"/>
      <c r="L12" s="17"/>
      <c r="M12" s="17"/>
      <c r="N12" s="17"/>
      <c r="O12" s="17"/>
      <c r="P12" s="17"/>
      <c r="Q12" s="8" t="s">
        <v>86</v>
      </c>
      <c r="R12" s="17"/>
      <c r="S12" s="17"/>
      <c r="T12" s="17"/>
    </row>
    <row r="13" spans="1:20" ht="60.95" customHeight="1" x14ac:dyDescent="0.25">
      <c r="A13" s="5">
        <f>ROW()-9</f>
        <v>4</v>
      </c>
      <c r="B13" s="7" t="s">
        <v>19</v>
      </c>
      <c r="C13" s="7" t="s">
        <v>13</v>
      </c>
      <c r="D13" s="5" t="s">
        <v>8</v>
      </c>
      <c r="E13" s="13">
        <f>IF(D13="Complex", 240, IF(D13="Medium",120,60))</f>
        <v>60</v>
      </c>
      <c r="F13" s="8" t="s">
        <v>20</v>
      </c>
      <c r="G13" s="8" t="s">
        <v>87</v>
      </c>
      <c r="H13" s="8" t="s">
        <v>87</v>
      </c>
      <c r="I13" s="17"/>
      <c r="J13" s="17"/>
      <c r="K13" s="17"/>
      <c r="L13" s="17"/>
      <c r="M13" s="17"/>
      <c r="N13" s="17"/>
      <c r="O13" s="17"/>
      <c r="P13" s="17"/>
      <c r="Q13" s="8" t="s">
        <v>87</v>
      </c>
      <c r="R13" s="17"/>
      <c r="S13" s="17"/>
      <c r="T13" s="17"/>
    </row>
    <row r="14" spans="1:20" ht="63.75" x14ac:dyDescent="0.25">
      <c r="A14" s="5">
        <f>ROW()-9</f>
        <v>5</v>
      </c>
      <c r="B14" s="10" t="s">
        <v>21</v>
      </c>
      <c r="C14" s="10" t="s">
        <v>13</v>
      </c>
      <c r="D14" s="9" t="s">
        <v>10</v>
      </c>
      <c r="E14" s="14">
        <f>IF(D14="Complex", 240, IF(D14="Medium",120,60))</f>
        <v>240</v>
      </c>
      <c r="F14" s="11" t="s">
        <v>22</v>
      </c>
      <c r="G14" s="11" t="s">
        <v>88</v>
      </c>
      <c r="H14" s="11" t="s">
        <v>88</v>
      </c>
      <c r="I14" s="17"/>
      <c r="J14" s="17"/>
      <c r="K14" s="17"/>
      <c r="L14" s="17"/>
      <c r="M14" s="17"/>
      <c r="N14" s="17"/>
      <c r="O14" s="17"/>
      <c r="P14" s="17"/>
      <c r="Q14" s="11" t="s">
        <v>88</v>
      </c>
      <c r="R14" s="17"/>
      <c r="S14" s="17"/>
      <c r="T14" s="17"/>
    </row>
    <row r="15" spans="1:20" ht="102" x14ac:dyDescent="0.25">
      <c r="A15" s="5">
        <f>ROW()-9</f>
        <v>6</v>
      </c>
      <c r="B15" s="7" t="s">
        <v>117</v>
      </c>
      <c r="C15" s="7" t="s">
        <v>23</v>
      </c>
      <c r="D15" s="5" t="s">
        <v>8</v>
      </c>
      <c r="E15" s="13">
        <f>IF(D15="Complex", 240, IF(D15="Medium",120,60))</f>
        <v>60</v>
      </c>
      <c r="F15" s="8" t="s">
        <v>118</v>
      </c>
      <c r="G15" s="8" t="s">
        <v>145</v>
      </c>
      <c r="H15" s="8" t="s">
        <v>145</v>
      </c>
      <c r="I15" s="17"/>
      <c r="J15" s="17"/>
      <c r="K15" s="17"/>
      <c r="L15" s="17"/>
      <c r="M15" s="17"/>
      <c r="N15" s="17"/>
      <c r="O15" s="17"/>
      <c r="P15" s="17"/>
      <c r="Q15" s="8" t="s">
        <v>145</v>
      </c>
      <c r="R15" s="17"/>
      <c r="S15" s="17"/>
      <c r="T15" s="17"/>
    </row>
    <row r="16" spans="1:20" ht="178.5" x14ac:dyDescent="0.25">
      <c r="A16" s="5">
        <f>ROW()-9</f>
        <v>7</v>
      </c>
      <c r="B16" s="7" t="s">
        <v>119</v>
      </c>
      <c r="C16" s="7" t="s">
        <v>23</v>
      </c>
      <c r="D16" s="5" t="s">
        <v>6</v>
      </c>
      <c r="E16" s="13">
        <f>IF(D16="Complex", 240, IF(D16="Medium",120,60))</f>
        <v>120</v>
      </c>
      <c r="F16" s="12" t="s">
        <v>120</v>
      </c>
      <c r="G16" s="12" t="s">
        <v>147</v>
      </c>
      <c r="H16" s="12" t="s">
        <v>147</v>
      </c>
      <c r="I16" s="33" t="s">
        <v>153</v>
      </c>
      <c r="J16" s="17"/>
      <c r="K16" s="17"/>
      <c r="L16" s="17"/>
      <c r="M16" s="17"/>
      <c r="N16" s="17"/>
      <c r="O16" s="17"/>
      <c r="P16" s="17"/>
      <c r="Q16" s="12" t="s">
        <v>147</v>
      </c>
      <c r="R16" s="17"/>
      <c r="S16" s="17"/>
      <c r="T16" s="17"/>
    </row>
    <row r="17" spans="1:20" ht="127.5" x14ac:dyDescent="0.25">
      <c r="A17" s="5">
        <f>ROW()-9</f>
        <v>8</v>
      </c>
      <c r="B17" s="7" t="s">
        <v>24</v>
      </c>
      <c r="C17" s="7" t="s">
        <v>121</v>
      </c>
      <c r="D17" s="5" t="s">
        <v>6</v>
      </c>
      <c r="E17" s="13">
        <f>IF(D17="Complex", 240, IF(D17="Medium",120,60))</f>
        <v>120</v>
      </c>
      <c r="F17" s="8" t="s">
        <v>25</v>
      </c>
      <c r="G17" s="8" t="s">
        <v>89</v>
      </c>
      <c r="H17" s="8" t="s">
        <v>89</v>
      </c>
      <c r="I17" s="17"/>
      <c r="J17" s="17"/>
      <c r="K17" s="17"/>
      <c r="L17" s="17"/>
      <c r="M17" s="17"/>
      <c r="N17" s="17"/>
      <c r="O17" s="17"/>
      <c r="P17" s="17"/>
      <c r="Q17" s="8" t="s">
        <v>89</v>
      </c>
      <c r="R17" s="17"/>
      <c r="S17" s="17"/>
      <c r="T17" s="17"/>
    </row>
    <row r="18" spans="1:20" ht="51" x14ac:dyDescent="0.25">
      <c r="A18" s="5">
        <f>ROW()-9</f>
        <v>9</v>
      </c>
      <c r="B18" s="7" t="s">
        <v>26</v>
      </c>
      <c r="C18" s="7" t="s">
        <v>121</v>
      </c>
      <c r="D18" s="5" t="s">
        <v>6</v>
      </c>
      <c r="E18" s="13">
        <f>IF(D18="Complex", 240, IF(D18="Medium",120,60))</f>
        <v>120</v>
      </c>
      <c r="F18" s="8" t="s">
        <v>27</v>
      </c>
      <c r="G18" s="8" t="s">
        <v>90</v>
      </c>
      <c r="H18" s="8" t="s">
        <v>90</v>
      </c>
      <c r="I18" s="17"/>
      <c r="J18" s="17"/>
      <c r="K18" s="17"/>
      <c r="L18" s="17"/>
      <c r="M18" s="17"/>
      <c r="N18" s="17"/>
      <c r="O18" s="17"/>
      <c r="P18" s="17"/>
      <c r="Q18" s="8" t="s">
        <v>90</v>
      </c>
      <c r="R18" s="17"/>
      <c r="S18" s="17"/>
      <c r="T18" s="17"/>
    </row>
    <row r="19" spans="1:20" ht="76.5" x14ac:dyDescent="0.25">
      <c r="A19" s="5">
        <f>ROW()-9</f>
        <v>10</v>
      </c>
      <c r="B19" s="7" t="s">
        <v>28</v>
      </c>
      <c r="C19" s="7" t="s">
        <v>121</v>
      </c>
      <c r="D19" s="5" t="s">
        <v>8</v>
      </c>
      <c r="E19" s="13">
        <f>IF(D19="Complex", 240, IF(D19="Medium",120,60))</f>
        <v>60</v>
      </c>
      <c r="F19" s="8" t="s">
        <v>29</v>
      </c>
      <c r="G19" s="8" t="s">
        <v>91</v>
      </c>
      <c r="H19" s="8" t="s">
        <v>91</v>
      </c>
      <c r="I19" s="17"/>
      <c r="J19" s="17"/>
      <c r="K19" s="17"/>
      <c r="L19" s="17"/>
      <c r="M19" s="17"/>
      <c r="N19" s="17"/>
      <c r="O19" s="17"/>
      <c r="P19" s="17"/>
      <c r="Q19" s="8" t="s">
        <v>91</v>
      </c>
      <c r="R19" s="17"/>
      <c r="S19" s="17"/>
      <c r="T19" s="17"/>
    </row>
    <row r="20" spans="1:20" ht="162.94999999999999" customHeight="1" x14ac:dyDescent="0.25">
      <c r="A20" s="5">
        <f>ROW()-9</f>
        <v>11</v>
      </c>
      <c r="B20" s="7" t="s">
        <v>30</v>
      </c>
      <c r="C20" s="7" t="s">
        <v>121</v>
      </c>
      <c r="D20" s="5" t="s">
        <v>8</v>
      </c>
      <c r="E20" s="13">
        <f>IF(D20="Complex", 240, IF(D20="Medium",120,60))</f>
        <v>60</v>
      </c>
      <c r="F20" s="8" t="s">
        <v>31</v>
      </c>
      <c r="G20" s="8" t="s">
        <v>92</v>
      </c>
      <c r="H20" s="8" t="s">
        <v>92</v>
      </c>
      <c r="I20" s="17"/>
      <c r="J20" s="17"/>
      <c r="K20" s="17"/>
      <c r="L20" s="17"/>
      <c r="M20" s="17"/>
      <c r="N20" s="17"/>
      <c r="O20" s="17"/>
      <c r="P20" s="17"/>
      <c r="Q20" s="8" t="s">
        <v>92</v>
      </c>
      <c r="R20" s="17"/>
      <c r="S20" s="17"/>
      <c r="T20" s="17"/>
    </row>
    <row r="21" spans="1:20" ht="81.95" customHeight="1" x14ac:dyDescent="0.25">
      <c r="A21" s="5">
        <f>ROW()-9</f>
        <v>12</v>
      </c>
      <c r="B21" s="7" t="s">
        <v>105</v>
      </c>
      <c r="C21" s="7" t="s">
        <v>121</v>
      </c>
      <c r="D21" s="5" t="s">
        <v>6</v>
      </c>
      <c r="E21" s="13">
        <f>IF(D21="Complex", 240, IF(D21="Medium",120,60))</f>
        <v>120</v>
      </c>
      <c r="F21" s="8" t="s">
        <v>122</v>
      </c>
      <c r="G21" s="8" t="s">
        <v>93</v>
      </c>
      <c r="H21" s="8" t="s">
        <v>93</v>
      </c>
      <c r="I21" s="17"/>
      <c r="J21" s="17"/>
      <c r="K21" s="17"/>
      <c r="L21" s="17"/>
      <c r="M21" s="17"/>
      <c r="N21" s="17"/>
      <c r="O21" s="17"/>
      <c r="P21" s="17"/>
      <c r="Q21" s="8" t="s">
        <v>93</v>
      </c>
      <c r="R21" s="17"/>
      <c r="S21" s="17"/>
      <c r="T21" s="17"/>
    </row>
    <row r="22" spans="1:20" ht="75.95" customHeight="1" x14ac:dyDescent="0.25">
      <c r="A22" s="5">
        <f>ROW()-9</f>
        <v>13</v>
      </c>
      <c r="B22" s="7" t="s">
        <v>107</v>
      </c>
      <c r="C22" s="7" t="s">
        <v>121</v>
      </c>
      <c r="D22" s="5" t="s">
        <v>6</v>
      </c>
      <c r="E22" s="13">
        <f>IF(D22="Complex", 240, IF(D22="Medium",120,60))</f>
        <v>120</v>
      </c>
      <c r="F22" s="8" t="s">
        <v>123</v>
      </c>
      <c r="G22" s="8" t="s">
        <v>94</v>
      </c>
      <c r="H22" s="8" t="s">
        <v>94</v>
      </c>
      <c r="I22" s="17"/>
      <c r="J22" s="17"/>
      <c r="K22" s="17"/>
      <c r="L22" s="17"/>
      <c r="M22" s="17"/>
      <c r="N22" s="17"/>
      <c r="O22" s="17"/>
      <c r="P22" s="17"/>
      <c r="Q22" s="8" t="s">
        <v>94</v>
      </c>
      <c r="R22" s="17"/>
      <c r="S22" s="17"/>
      <c r="T22" s="17"/>
    </row>
    <row r="23" spans="1:20" ht="114.75" x14ac:dyDescent="0.25">
      <c r="A23" s="5">
        <f>ROW()-9</f>
        <v>14</v>
      </c>
      <c r="B23" s="7" t="s">
        <v>32</v>
      </c>
      <c r="C23" s="7" t="s">
        <v>121</v>
      </c>
      <c r="D23" s="5" t="s">
        <v>8</v>
      </c>
      <c r="E23" s="13">
        <f>IF(D23="Complex", 240, IF(D23="Medium",120,60))</f>
        <v>60</v>
      </c>
      <c r="F23" s="8" t="s">
        <v>33</v>
      </c>
      <c r="G23" s="8" t="s">
        <v>95</v>
      </c>
      <c r="H23" s="8" t="s">
        <v>95</v>
      </c>
      <c r="I23" s="17"/>
      <c r="J23" s="17"/>
      <c r="K23" s="17"/>
      <c r="L23" s="17"/>
      <c r="M23" s="17"/>
      <c r="N23" s="17"/>
      <c r="O23" s="17"/>
      <c r="P23" s="17"/>
      <c r="Q23" s="8" t="s">
        <v>95</v>
      </c>
      <c r="R23" s="17"/>
      <c r="S23" s="17"/>
      <c r="T23" s="17"/>
    </row>
    <row r="24" spans="1:20" ht="56.1" customHeight="1" x14ac:dyDescent="0.25">
      <c r="A24" s="5">
        <f>ROW()-9</f>
        <v>15</v>
      </c>
      <c r="B24" s="7" t="s">
        <v>34</v>
      </c>
      <c r="C24" s="7" t="s">
        <v>121</v>
      </c>
      <c r="D24" s="5" t="s">
        <v>8</v>
      </c>
      <c r="E24" s="13">
        <f>IF(D24="Complex", 240, IF(D24="Medium",120,60))</f>
        <v>60</v>
      </c>
      <c r="F24" s="8" t="s">
        <v>35</v>
      </c>
      <c r="G24" s="8" t="s">
        <v>96</v>
      </c>
      <c r="H24" s="8" t="s">
        <v>96</v>
      </c>
      <c r="I24" s="33" t="s">
        <v>153</v>
      </c>
      <c r="J24" s="17"/>
      <c r="K24" s="17"/>
      <c r="L24" s="17"/>
      <c r="M24" s="17"/>
      <c r="N24" s="17"/>
      <c r="O24" s="17"/>
      <c r="P24" s="17"/>
      <c r="Q24" s="8" t="s">
        <v>96</v>
      </c>
      <c r="R24" s="17"/>
      <c r="S24" s="17"/>
      <c r="T24" s="17"/>
    </row>
    <row r="25" spans="1:20" ht="114.75" x14ac:dyDescent="0.25">
      <c r="A25" s="5">
        <f>ROW()-9</f>
        <v>16</v>
      </c>
      <c r="B25" s="7" t="s">
        <v>36</v>
      </c>
      <c r="C25" s="7" t="s">
        <v>121</v>
      </c>
      <c r="D25" s="5" t="s">
        <v>6</v>
      </c>
      <c r="E25" s="13">
        <f>IF(D25="Complex", 240, IF(D25="Medium",120,60))</f>
        <v>120</v>
      </c>
      <c r="F25" s="8" t="s">
        <v>124</v>
      </c>
      <c r="G25" s="8" t="s">
        <v>97</v>
      </c>
      <c r="H25" s="8" t="s">
        <v>97</v>
      </c>
      <c r="I25" s="17"/>
      <c r="J25" s="17"/>
      <c r="K25" s="17"/>
      <c r="L25" s="17"/>
      <c r="M25" s="17"/>
      <c r="N25" s="17"/>
      <c r="O25" s="17"/>
      <c r="P25" s="17"/>
      <c r="Q25" s="8" t="s">
        <v>97</v>
      </c>
      <c r="R25" s="17"/>
      <c r="S25" s="17"/>
      <c r="T25" s="17"/>
    </row>
    <row r="26" spans="1:20" ht="78.95" customHeight="1" x14ac:dyDescent="0.25">
      <c r="A26" s="5">
        <f>ROW()-9</f>
        <v>17</v>
      </c>
      <c r="B26" s="7" t="s">
        <v>37</v>
      </c>
      <c r="C26" s="7" t="s">
        <v>121</v>
      </c>
      <c r="D26" s="5" t="s">
        <v>8</v>
      </c>
      <c r="E26" s="13">
        <f>IF(D26="Complex", 240, IF(D26="Medium",120,60))</f>
        <v>60</v>
      </c>
      <c r="F26" s="8" t="s">
        <v>125</v>
      </c>
      <c r="G26" s="8" t="s">
        <v>98</v>
      </c>
      <c r="H26" s="8" t="s">
        <v>98</v>
      </c>
      <c r="I26" s="33" t="s">
        <v>153</v>
      </c>
      <c r="J26" s="17"/>
      <c r="K26" s="17"/>
      <c r="L26" s="17"/>
      <c r="M26" s="17"/>
      <c r="N26" s="17"/>
      <c r="O26" s="17"/>
      <c r="P26" s="17"/>
      <c r="Q26" s="8" t="s">
        <v>98</v>
      </c>
      <c r="R26" s="17"/>
      <c r="S26" s="17"/>
      <c r="T26" s="17"/>
    </row>
    <row r="27" spans="1:20" ht="59.1" customHeight="1" x14ac:dyDescent="0.25">
      <c r="A27" s="5">
        <f>ROW()-9</f>
        <v>18</v>
      </c>
      <c r="B27" s="5" t="s">
        <v>4</v>
      </c>
      <c r="C27" s="5" t="s">
        <v>5</v>
      </c>
      <c r="D27" s="5" t="s">
        <v>6</v>
      </c>
      <c r="E27" s="13">
        <f>IF(D27="Complex", 240, IF(D27="Medium",120,60))</f>
        <v>120</v>
      </c>
      <c r="F27" s="6" t="s">
        <v>103</v>
      </c>
      <c r="G27" s="6" t="s">
        <v>137</v>
      </c>
      <c r="H27" s="6" t="s">
        <v>137</v>
      </c>
      <c r="I27" s="17"/>
      <c r="J27" s="17"/>
      <c r="K27" s="17"/>
      <c r="L27" s="17"/>
      <c r="M27" s="17"/>
      <c r="N27" s="17"/>
      <c r="O27" s="17"/>
      <c r="P27" s="17"/>
      <c r="Q27" s="6" t="s">
        <v>137</v>
      </c>
      <c r="R27" s="17"/>
      <c r="S27" s="17"/>
      <c r="T27" s="17"/>
    </row>
    <row r="28" spans="1:20" ht="123.95" customHeight="1" x14ac:dyDescent="0.25">
      <c r="A28" s="5">
        <f>ROW()-9</f>
        <v>19</v>
      </c>
      <c r="B28" s="5" t="s">
        <v>7</v>
      </c>
      <c r="C28" s="5" t="s">
        <v>5</v>
      </c>
      <c r="D28" s="5" t="s">
        <v>8</v>
      </c>
      <c r="E28" s="13">
        <f>IF(D28="Complex", 240, IF(D28="Medium",120,60))</f>
        <v>60</v>
      </c>
      <c r="F28" s="6" t="s">
        <v>136</v>
      </c>
      <c r="G28" s="6" t="s">
        <v>138</v>
      </c>
      <c r="H28" s="6" t="s">
        <v>138</v>
      </c>
      <c r="I28" s="17"/>
      <c r="J28" s="17"/>
      <c r="K28" s="17"/>
      <c r="L28" s="17"/>
      <c r="M28" s="17"/>
      <c r="N28" s="17"/>
      <c r="O28" s="17"/>
      <c r="P28" s="17"/>
      <c r="Q28" s="6" t="s">
        <v>138</v>
      </c>
      <c r="R28" s="17"/>
      <c r="S28" s="17"/>
      <c r="T28" s="17"/>
    </row>
    <row r="29" spans="1:20" ht="99.95" customHeight="1" x14ac:dyDescent="0.25">
      <c r="A29" s="5">
        <f>ROW()-9</f>
        <v>20</v>
      </c>
      <c r="B29" s="5" t="s">
        <v>9</v>
      </c>
      <c r="C29" s="5" t="s">
        <v>5</v>
      </c>
      <c r="D29" s="5" t="s">
        <v>8</v>
      </c>
      <c r="E29" s="13">
        <f>IF(D29="Complex", 240, IF(D29="Medium",120,60))</f>
        <v>60</v>
      </c>
      <c r="F29" s="6" t="s">
        <v>104</v>
      </c>
      <c r="G29" s="6" t="s">
        <v>139</v>
      </c>
      <c r="H29" s="6" t="s">
        <v>139</v>
      </c>
      <c r="I29" s="17"/>
      <c r="J29" s="17"/>
      <c r="K29" s="17"/>
      <c r="L29" s="17"/>
      <c r="M29" s="17"/>
      <c r="N29" s="17"/>
      <c r="O29" s="17"/>
      <c r="P29" s="17"/>
      <c r="Q29" s="6" t="s">
        <v>139</v>
      </c>
      <c r="R29" s="17"/>
      <c r="S29" s="17"/>
      <c r="T29" s="17"/>
    </row>
    <row r="30" spans="1:20" ht="81.95" customHeight="1" x14ac:dyDescent="0.25">
      <c r="A30" s="5">
        <f>ROW()-9</f>
        <v>21</v>
      </c>
      <c r="B30" s="5" t="s">
        <v>105</v>
      </c>
      <c r="C30" s="5" t="s">
        <v>5</v>
      </c>
      <c r="D30" s="5" t="s">
        <v>10</v>
      </c>
      <c r="E30" s="13">
        <f>IF(D30="Complex", 240, IF(D30="Medium",120,60))</f>
        <v>240</v>
      </c>
      <c r="F30" s="6" t="s">
        <v>106</v>
      </c>
      <c r="G30" s="6" t="s">
        <v>140</v>
      </c>
      <c r="H30" s="6" t="s">
        <v>140</v>
      </c>
      <c r="I30" s="17"/>
      <c r="J30" s="17"/>
      <c r="K30" s="17"/>
      <c r="L30" s="17"/>
      <c r="M30" s="17"/>
      <c r="N30" s="17"/>
      <c r="O30" s="17"/>
      <c r="P30" s="17"/>
      <c r="Q30" s="6" t="s">
        <v>140</v>
      </c>
      <c r="R30" s="17"/>
      <c r="S30" s="17"/>
      <c r="T30" s="17"/>
    </row>
    <row r="31" spans="1:20" ht="150.94999999999999" customHeight="1" x14ac:dyDescent="0.25">
      <c r="A31" s="5">
        <f>ROW()-9</f>
        <v>22</v>
      </c>
      <c r="B31" s="5" t="s">
        <v>107</v>
      </c>
      <c r="C31" s="5" t="s">
        <v>5</v>
      </c>
      <c r="D31" s="5" t="s">
        <v>6</v>
      </c>
      <c r="E31" s="13">
        <f>IF(D31="Complex", 240, IF(D31="Medium",120,60))</f>
        <v>120</v>
      </c>
      <c r="F31" s="6" t="s">
        <v>108</v>
      </c>
      <c r="G31" s="6" t="s">
        <v>141</v>
      </c>
      <c r="H31" s="6" t="s">
        <v>141</v>
      </c>
      <c r="I31" s="17"/>
      <c r="J31" s="17"/>
      <c r="K31" s="17"/>
      <c r="L31" s="17"/>
      <c r="M31" s="17"/>
      <c r="N31" s="17"/>
      <c r="O31" s="17"/>
      <c r="P31" s="17"/>
      <c r="Q31" s="6" t="s">
        <v>141</v>
      </c>
      <c r="R31" s="17"/>
      <c r="S31" s="17"/>
      <c r="T31" s="17"/>
    </row>
    <row r="32" spans="1:20" ht="138.94999999999999" customHeight="1" x14ac:dyDescent="0.25">
      <c r="A32" s="5">
        <f>ROW()-9</f>
        <v>23</v>
      </c>
      <c r="B32" s="5" t="s">
        <v>109</v>
      </c>
      <c r="C32" s="5" t="s">
        <v>5</v>
      </c>
      <c r="D32" s="5" t="s">
        <v>6</v>
      </c>
      <c r="E32" s="13">
        <f>IF(D32="Complex", 240, IF(D32="Medium",120,60))</f>
        <v>120</v>
      </c>
      <c r="F32" s="6" t="s">
        <v>110</v>
      </c>
      <c r="G32" s="32" t="s">
        <v>142</v>
      </c>
      <c r="H32" s="32" t="s">
        <v>142</v>
      </c>
      <c r="I32" s="17" t="s">
        <v>153</v>
      </c>
      <c r="J32" s="17"/>
      <c r="K32" s="17"/>
      <c r="L32" s="17"/>
      <c r="M32" s="17"/>
      <c r="N32" s="17"/>
      <c r="O32" s="17"/>
      <c r="P32" s="17"/>
      <c r="Q32" s="32" t="s">
        <v>142</v>
      </c>
      <c r="R32" s="17"/>
      <c r="S32" s="17"/>
      <c r="T32" s="17"/>
    </row>
    <row r="33" spans="1:20" ht="122.1" customHeight="1" x14ac:dyDescent="0.25">
      <c r="A33" s="5">
        <f>ROW()-9</f>
        <v>24</v>
      </c>
      <c r="B33" s="5" t="s">
        <v>111</v>
      </c>
      <c r="C33" s="5" t="s">
        <v>5</v>
      </c>
      <c r="D33" s="5" t="s">
        <v>6</v>
      </c>
      <c r="E33" s="13">
        <f>IF(D33="Complex", 240, IF(D33="Medium",120,60))</f>
        <v>120</v>
      </c>
      <c r="F33" s="6" t="s">
        <v>112</v>
      </c>
      <c r="G33" s="6" t="s">
        <v>146</v>
      </c>
      <c r="H33" s="6" t="s">
        <v>146</v>
      </c>
      <c r="I33" s="17" t="s">
        <v>153</v>
      </c>
      <c r="J33" s="17"/>
      <c r="K33" s="17"/>
      <c r="L33" s="17"/>
      <c r="M33" s="17"/>
      <c r="N33" s="17"/>
      <c r="O33" s="17"/>
      <c r="P33" s="17"/>
      <c r="Q33" s="6" t="s">
        <v>146</v>
      </c>
      <c r="R33" s="17"/>
      <c r="S33" s="17"/>
      <c r="T33" s="17"/>
    </row>
    <row r="34" spans="1:20" ht="161.1" customHeight="1" x14ac:dyDescent="0.25">
      <c r="A34" s="5">
        <f>ROW()-9</f>
        <v>25</v>
      </c>
      <c r="B34" s="5" t="s">
        <v>113</v>
      </c>
      <c r="C34" s="5" t="s">
        <v>5</v>
      </c>
      <c r="D34" s="5" t="s">
        <v>10</v>
      </c>
      <c r="E34" s="13">
        <f>IF(D34="Complex", 240, IF(D34="Medium",120,60))</f>
        <v>240</v>
      </c>
      <c r="F34" s="6" t="s">
        <v>114</v>
      </c>
      <c r="G34" s="6" t="s">
        <v>143</v>
      </c>
      <c r="H34" s="6" t="s">
        <v>143</v>
      </c>
      <c r="I34" s="33" t="s">
        <v>153</v>
      </c>
      <c r="J34" s="17"/>
      <c r="K34" s="17"/>
      <c r="L34" s="17"/>
      <c r="M34" s="17"/>
      <c r="N34" s="17"/>
      <c r="O34" s="17"/>
      <c r="P34" s="17"/>
      <c r="Q34" s="6" t="s">
        <v>143</v>
      </c>
      <c r="R34" s="17"/>
      <c r="S34" s="17"/>
      <c r="T34" s="17"/>
    </row>
    <row r="35" spans="1:20" ht="101.1" customHeight="1" x14ac:dyDescent="0.25">
      <c r="A35" s="5">
        <f>ROW()-9</f>
        <v>26</v>
      </c>
      <c r="B35" s="5" t="s">
        <v>11</v>
      </c>
      <c r="C35" s="5" t="s">
        <v>5</v>
      </c>
      <c r="D35" s="5" t="s">
        <v>8</v>
      </c>
      <c r="E35" s="13">
        <f>IF(D35="Complex", 240, IF(D35="Medium",120,60))</f>
        <v>60</v>
      </c>
      <c r="F35" s="6" t="s">
        <v>115</v>
      </c>
      <c r="G35" s="6" t="s">
        <v>144</v>
      </c>
      <c r="H35" s="6" t="s">
        <v>144</v>
      </c>
      <c r="I35" s="17"/>
      <c r="J35" s="17"/>
      <c r="K35" s="17"/>
      <c r="L35" s="17"/>
      <c r="M35" s="17"/>
      <c r="N35" s="17"/>
      <c r="O35" s="17"/>
      <c r="P35" s="17"/>
      <c r="Q35" s="6" t="s">
        <v>144</v>
      </c>
      <c r="R35" s="17"/>
      <c r="S35" s="17"/>
      <c r="T35" s="17"/>
    </row>
    <row r="36" spans="1:20" ht="93" customHeight="1" x14ac:dyDescent="0.25">
      <c r="A36" s="5">
        <f>ROW()-9</f>
        <v>27</v>
      </c>
      <c r="B36" s="7" t="s">
        <v>126</v>
      </c>
      <c r="C36" s="7" t="s">
        <v>127</v>
      </c>
      <c r="D36" s="5" t="s">
        <v>8</v>
      </c>
      <c r="E36" s="13">
        <f>IF(D36="Complex", 240, IF(D36="Medium",120,60))</f>
        <v>60</v>
      </c>
      <c r="F36" s="8" t="s">
        <v>128</v>
      </c>
      <c r="G36" s="8" t="s">
        <v>148</v>
      </c>
      <c r="H36" s="8" t="s">
        <v>148</v>
      </c>
      <c r="I36" s="33" t="s">
        <v>153</v>
      </c>
      <c r="J36" s="17"/>
      <c r="K36" s="17"/>
      <c r="L36" s="17"/>
      <c r="M36" s="17"/>
      <c r="N36" s="17"/>
      <c r="O36" s="17"/>
      <c r="P36" s="17"/>
      <c r="Q36" s="8" t="s">
        <v>148</v>
      </c>
      <c r="R36" s="17"/>
      <c r="S36" s="17"/>
      <c r="T36" s="17"/>
    </row>
    <row r="37" spans="1:20" ht="75" customHeight="1" x14ac:dyDescent="0.25">
      <c r="A37" s="5">
        <f>ROW()-9</f>
        <v>28</v>
      </c>
      <c r="B37" s="7" t="s">
        <v>129</v>
      </c>
      <c r="C37" s="7" t="s">
        <v>127</v>
      </c>
      <c r="D37" s="5" t="s">
        <v>8</v>
      </c>
      <c r="E37" s="13">
        <f>IF(D37="Complex", 240, IF(D37="Medium",120,60))</f>
        <v>60</v>
      </c>
      <c r="F37" s="12" t="s">
        <v>130</v>
      </c>
      <c r="G37" s="12" t="s">
        <v>149</v>
      </c>
      <c r="H37" s="12" t="s">
        <v>149</v>
      </c>
      <c r="I37" s="33" t="s">
        <v>153</v>
      </c>
      <c r="J37" s="17"/>
      <c r="K37" s="17"/>
      <c r="L37" s="17"/>
      <c r="M37" s="17"/>
      <c r="N37" s="17"/>
      <c r="O37" s="17"/>
      <c r="P37" s="17"/>
      <c r="Q37" s="12" t="s">
        <v>149</v>
      </c>
      <c r="R37" s="17"/>
      <c r="S37" s="17"/>
      <c r="T37" s="17"/>
    </row>
    <row r="38" spans="1:20" ht="111" customHeight="1" x14ac:dyDescent="0.25">
      <c r="A38" s="5">
        <f>ROW()-9</f>
        <v>29</v>
      </c>
      <c r="B38" s="28" t="s">
        <v>131</v>
      </c>
      <c r="C38" s="28" t="s">
        <v>127</v>
      </c>
      <c r="D38" s="29" t="s">
        <v>6</v>
      </c>
      <c r="E38" s="30">
        <f>IF(D38="Complex", 240, IF(D38="Medium",120,60))</f>
        <v>120</v>
      </c>
      <c r="F38" s="31" t="s">
        <v>132</v>
      </c>
      <c r="G38" s="31" t="s">
        <v>150</v>
      </c>
      <c r="H38" s="31" t="s">
        <v>150</v>
      </c>
      <c r="I38" s="17"/>
      <c r="J38" s="17"/>
      <c r="K38" s="17"/>
      <c r="L38" s="17"/>
      <c r="M38" s="17"/>
      <c r="N38" s="17"/>
      <c r="O38" s="17"/>
      <c r="P38" s="17"/>
      <c r="Q38" s="31" t="s">
        <v>150</v>
      </c>
      <c r="R38" s="17"/>
      <c r="S38" s="17"/>
      <c r="T38" s="17"/>
    </row>
  </sheetData>
  <autoFilter ref="A3:ID38">
    <sortState ref="A4:ID38">
      <sortCondition ref="C3:C38"/>
    </sortState>
  </autoFilter>
  <mergeCells count="3">
    <mergeCell ref="H2:M2"/>
    <mergeCell ref="A2:F2"/>
    <mergeCell ref="N2:T2"/>
  </mergeCells>
  <dataValidations count="1">
    <dataValidation type="list" allowBlank="1" showInputMessage="1" showErrorMessage="1" sqref="D4:E38">
      <formula1>"Simple, Medium, Complex"</formula1>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6"/>
  <sheetViews>
    <sheetView workbookViewId="0">
      <selection activeCell="D20" sqref="D20"/>
    </sheetView>
  </sheetViews>
  <sheetFormatPr defaultColWidth="11" defaultRowHeight="15.75" x14ac:dyDescent="0.25"/>
  <cols>
    <col min="2" max="2" width="13.625" bestFit="1" customWidth="1"/>
    <col min="3" max="3" width="14.875" customWidth="1"/>
    <col min="4" max="4" width="19.5" bestFit="1" customWidth="1"/>
    <col min="5" max="5" width="19.5" customWidth="1"/>
    <col min="6" max="6" width="16.625" customWidth="1"/>
    <col min="7" max="7" width="16.375" customWidth="1"/>
    <col min="8" max="8" width="19.125" customWidth="1"/>
  </cols>
  <sheetData>
    <row r="2" spans="2:7" x14ac:dyDescent="0.25">
      <c r="B2" s="26" t="s">
        <v>74</v>
      </c>
      <c r="C2" s="26" t="s">
        <v>3</v>
      </c>
      <c r="D2" s="26" t="s">
        <v>75</v>
      </c>
    </row>
    <row r="3" spans="2:7" x14ac:dyDescent="0.25">
      <c r="B3" s="25"/>
      <c r="C3" s="25"/>
      <c r="D3" s="25"/>
    </row>
    <row r="4" spans="2:7" x14ac:dyDescent="0.25">
      <c r="B4" s="25"/>
      <c r="C4" s="25"/>
      <c r="D4" s="25"/>
    </row>
    <row r="5" spans="2:7" x14ac:dyDescent="0.25">
      <c r="B5" s="25"/>
      <c r="C5" s="25"/>
      <c r="D5" s="25"/>
    </row>
    <row r="6" spans="2:7" x14ac:dyDescent="0.25">
      <c r="B6" s="25"/>
      <c r="C6" s="25"/>
      <c r="D6" s="25"/>
    </row>
    <row r="7" spans="2:7" x14ac:dyDescent="0.25">
      <c r="B7" s="25"/>
      <c r="C7" s="25"/>
      <c r="D7" s="25"/>
    </row>
    <row r="8" spans="2:7" x14ac:dyDescent="0.25">
      <c r="B8" s="25"/>
      <c r="C8" s="25"/>
      <c r="D8" s="25"/>
    </row>
    <row r="12" spans="2:7" x14ac:dyDescent="0.25">
      <c r="B12" t="s">
        <v>77</v>
      </c>
    </row>
    <row r="13" spans="2:7" x14ac:dyDescent="0.25">
      <c r="B13" s="26" t="s">
        <v>67</v>
      </c>
      <c r="C13" s="26" t="s">
        <v>78</v>
      </c>
      <c r="D13" s="26" t="s">
        <v>81</v>
      </c>
      <c r="E13" s="26" t="s">
        <v>79</v>
      </c>
      <c r="F13" s="26" t="s">
        <v>80</v>
      </c>
      <c r="G13" s="26" t="s">
        <v>76</v>
      </c>
    </row>
    <row r="14" spans="2:7" x14ac:dyDescent="0.25">
      <c r="B14" s="25"/>
      <c r="C14" s="25"/>
      <c r="D14" s="25"/>
      <c r="E14" s="25"/>
      <c r="F14" s="25"/>
      <c r="G14" s="25"/>
    </row>
    <row r="15" spans="2:7" x14ac:dyDescent="0.25">
      <c r="B15" s="25"/>
      <c r="C15" s="25"/>
      <c r="D15" s="25"/>
      <c r="E15" s="25"/>
      <c r="F15" s="25"/>
      <c r="G15" s="25"/>
    </row>
    <row r="16" spans="2:7" x14ac:dyDescent="0.25">
      <c r="B16" s="25"/>
      <c r="C16" s="25"/>
      <c r="D16" s="25"/>
      <c r="E16" s="25"/>
      <c r="F16" s="25"/>
      <c r="G16"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7"/>
  <sheetViews>
    <sheetView workbookViewId="0">
      <selection activeCell="D37" sqref="D37"/>
    </sheetView>
  </sheetViews>
  <sheetFormatPr defaultColWidth="11" defaultRowHeight="15.75" x14ac:dyDescent="0.25"/>
  <cols>
    <col min="1" max="1" width="6.625" customWidth="1"/>
    <col min="3" max="3" width="37.125" customWidth="1"/>
    <col min="4" max="4" width="16.875" bestFit="1" customWidth="1"/>
    <col min="5" max="5" width="14.5" customWidth="1"/>
    <col min="6" max="6" width="14.875" customWidth="1"/>
    <col min="7" max="7" width="13.625" customWidth="1"/>
    <col min="8" max="10" width="13.375" customWidth="1"/>
  </cols>
  <sheetData>
    <row r="1" spans="2:11" x14ac:dyDescent="0.25">
      <c r="B1" s="23" t="s">
        <v>64</v>
      </c>
      <c r="C1" s="23" t="s">
        <v>65</v>
      </c>
      <c r="D1" s="23" t="s">
        <v>66</v>
      </c>
      <c r="E1" s="23" t="s">
        <v>67</v>
      </c>
      <c r="F1" s="23" t="s">
        <v>68</v>
      </c>
      <c r="G1" s="23" t="s">
        <v>69</v>
      </c>
      <c r="H1" s="23" t="s">
        <v>70</v>
      </c>
      <c r="I1" s="24" t="s">
        <v>51</v>
      </c>
      <c r="J1" s="24" t="s">
        <v>71</v>
      </c>
      <c r="K1" s="24" t="s">
        <v>72</v>
      </c>
    </row>
    <row r="2" spans="2:11" x14ac:dyDescent="0.25">
      <c r="B2" s="25"/>
      <c r="C2" s="25"/>
      <c r="D2" s="25"/>
      <c r="E2" s="25"/>
      <c r="F2" s="25"/>
      <c r="G2" s="25"/>
      <c r="H2" s="25"/>
      <c r="I2" s="25"/>
      <c r="J2" s="25"/>
      <c r="K2" s="25"/>
    </row>
    <row r="3" spans="2:11" x14ac:dyDescent="0.25">
      <c r="B3" s="25"/>
      <c r="C3" s="25"/>
      <c r="D3" s="25"/>
      <c r="E3" s="25"/>
      <c r="F3" s="25"/>
      <c r="G3" s="25"/>
      <c r="H3" s="25"/>
      <c r="I3" s="25"/>
      <c r="J3" s="25"/>
      <c r="K3" s="25"/>
    </row>
    <row r="4" spans="2:11" x14ac:dyDescent="0.25">
      <c r="B4" s="25"/>
      <c r="C4" s="25"/>
      <c r="D4" s="25"/>
      <c r="E4" s="25"/>
      <c r="F4" s="25"/>
      <c r="G4" s="25"/>
      <c r="H4" s="25"/>
      <c r="I4" s="25"/>
      <c r="J4" s="25"/>
      <c r="K4" s="25"/>
    </row>
    <row r="5" spans="2:11" x14ac:dyDescent="0.25">
      <c r="B5" s="25"/>
      <c r="C5" s="25"/>
      <c r="D5" s="25"/>
      <c r="E5" s="25"/>
      <c r="F5" s="25"/>
      <c r="G5" s="25"/>
      <c r="H5" s="25"/>
      <c r="I5" s="25"/>
      <c r="J5" s="25"/>
      <c r="K5" s="25"/>
    </row>
    <row r="6" spans="2:11" x14ac:dyDescent="0.25">
      <c r="B6" s="25"/>
      <c r="C6" s="25"/>
      <c r="D6" s="25"/>
      <c r="E6" s="25"/>
      <c r="F6" s="25"/>
      <c r="G6" s="25"/>
      <c r="H6" s="25"/>
      <c r="I6" s="25"/>
      <c r="J6" s="25"/>
      <c r="K6" s="25"/>
    </row>
    <row r="7" spans="2:11" x14ac:dyDescent="0.25">
      <c r="B7" s="25"/>
      <c r="C7" s="25"/>
      <c r="D7" s="25"/>
      <c r="E7" s="25"/>
      <c r="F7" s="25"/>
      <c r="G7" s="25"/>
      <c r="H7" s="25"/>
      <c r="I7" s="25"/>
      <c r="J7" s="25"/>
      <c r="K7" s="25"/>
    </row>
    <row r="8" spans="2:11" x14ac:dyDescent="0.25">
      <c r="B8" s="25"/>
      <c r="C8" s="25"/>
      <c r="D8" s="25"/>
      <c r="E8" s="25"/>
      <c r="F8" s="25"/>
      <c r="G8" s="25"/>
      <c r="H8" s="25"/>
      <c r="I8" s="25"/>
      <c r="J8" s="25"/>
      <c r="K8" s="25"/>
    </row>
    <row r="9" spans="2:11" x14ac:dyDescent="0.25">
      <c r="B9" s="25"/>
      <c r="C9" s="25"/>
      <c r="D9" s="25"/>
      <c r="E9" s="25"/>
      <c r="F9" s="25"/>
      <c r="G9" s="25"/>
      <c r="H9" s="25"/>
      <c r="I9" s="25"/>
      <c r="J9" s="25"/>
      <c r="K9" s="25"/>
    </row>
    <row r="10" spans="2:11" x14ac:dyDescent="0.25">
      <c r="B10" s="25"/>
      <c r="C10" s="25"/>
      <c r="D10" s="25"/>
      <c r="E10" s="25"/>
      <c r="F10" s="25"/>
      <c r="G10" s="25"/>
      <c r="H10" s="25"/>
      <c r="I10" s="25"/>
      <c r="J10" s="25"/>
      <c r="K10" s="25"/>
    </row>
    <row r="11" spans="2:11" x14ac:dyDescent="0.25">
      <c r="B11" s="25"/>
      <c r="C11" s="25"/>
      <c r="D11" s="25"/>
      <c r="E11" s="25"/>
      <c r="F11" s="25"/>
      <c r="G11" s="25"/>
      <c r="H11" s="25"/>
      <c r="I11" s="25"/>
      <c r="J11" s="25"/>
      <c r="K11" s="25"/>
    </row>
    <row r="12" spans="2:11" x14ac:dyDescent="0.25">
      <c r="B12" s="25"/>
      <c r="C12" s="25"/>
      <c r="D12" s="25"/>
      <c r="E12" s="25"/>
      <c r="F12" s="25"/>
      <c r="G12" s="25"/>
      <c r="H12" s="25"/>
      <c r="I12" s="25"/>
      <c r="J12" s="25"/>
      <c r="K12" s="25"/>
    </row>
    <row r="13" spans="2:11" x14ac:dyDescent="0.25">
      <c r="B13" s="25"/>
      <c r="C13" s="25"/>
      <c r="D13" s="25"/>
      <c r="E13" s="25"/>
      <c r="F13" s="25"/>
      <c r="G13" s="25"/>
      <c r="H13" s="25"/>
      <c r="I13" s="25"/>
      <c r="J13" s="25"/>
      <c r="K13" s="25"/>
    </row>
    <row r="14" spans="2:11" x14ac:dyDescent="0.25">
      <c r="B14" s="25"/>
      <c r="C14" s="25"/>
      <c r="D14" s="25"/>
      <c r="E14" s="25"/>
      <c r="F14" s="25"/>
      <c r="G14" s="25"/>
      <c r="H14" s="25"/>
      <c r="I14" s="25"/>
      <c r="J14" s="25"/>
      <c r="K14" s="25"/>
    </row>
    <row r="15" spans="2:11" x14ac:dyDescent="0.25">
      <c r="B15" s="25"/>
      <c r="C15" s="25"/>
      <c r="D15" s="25"/>
      <c r="E15" s="25"/>
      <c r="F15" s="25"/>
      <c r="G15" s="25"/>
      <c r="H15" s="25"/>
      <c r="I15" s="25"/>
      <c r="J15" s="25"/>
      <c r="K15" s="25"/>
    </row>
    <row r="16" spans="2:11" x14ac:dyDescent="0.25">
      <c r="B16" s="25"/>
      <c r="C16" s="25"/>
      <c r="D16" s="25"/>
      <c r="E16" s="25"/>
      <c r="F16" s="25"/>
      <c r="G16" s="25"/>
      <c r="H16" s="25"/>
      <c r="I16" s="25"/>
      <c r="J16" s="25"/>
      <c r="K16" s="25"/>
    </row>
    <row r="17" spans="2:11" x14ac:dyDescent="0.25">
      <c r="B17" s="25"/>
      <c r="C17" s="25"/>
      <c r="D17" s="25"/>
      <c r="E17" s="25"/>
      <c r="F17" s="25"/>
      <c r="G17" s="25"/>
      <c r="H17" s="25"/>
      <c r="I17" s="25"/>
      <c r="J17" s="25"/>
      <c r="K17" s="2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showDropDown="1" showInputMessage="1" showErrorMessage="1">
          <x14:formula1>
            <xm:f>'C:\Users\nuinx\Documents\FU\SWP391\COMMON\SV2_SWP391\[Template4_Issues Report.xlsx]Sheet2'!#REF!</xm:f>
          </x14:formula1>
          <xm:sqref>K2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 defaultRowHeight="15.7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 with RTM </vt:lpstr>
      <vt:lpstr>Statistic</vt:lpstr>
      <vt:lpstr>Issue Log</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Black Lotus</cp:lastModifiedBy>
  <dcterms:created xsi:type="dcterms:W3CDTF">2021-05-08T08:20:08Z</dcterms:created>
  <dcterms:modified xsi:type="dcterms:W3CDTF">2023-10-26T17:53:00Z</dcterms:modified>
</cp:coreProperties>
</file>