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QLBanHang\"/>
    </mc:Choice>
  </mc:AlternateContent>
  <xr:revisionPtr revIDLastSave="0" documentId="13_ncr:1_{EE003B1B-FCA2-486F-B7BA-26FF0CC7F378}" xr6:coauthVersionLast="47" xr6:coauthVersionMax="47" xr10:uidLastSave="{00000000-0000-0000-0000-000000000000}"/>
  <bookViews>
    <workbookView xWindow="34530" yWindow="1575" windowWidth="17280" windowHeight="9420" activeTab="3" xr2:uid="{00000000-000D-0000-FFFF-FFFF00000000}"/>
  </bookViews>
  <sheets>
    <sheet name="LoginAccount" sheetId="1" r:id="rId1"/>
    <sheet name="StaffList" sheetId="2" r:id="rId2"/>
    <sheet name="Menu" sheetId="3" r:id="rId3"/>
    <sheet name="CustomerList" sheetId="4" r:id="rId4"/>
    <sheet name="Warehouse" sheetId="5" r:id="rId5"/>
    <sheet name="Bill" sheetId="6" r:id="rId6"/>
    <sheet name="Statistical" sheetId="7" r:id="rId7"/>
  </sheets>
  <calcPr calcId="191029"/>
</workbook>
</file>

<file path=xl/calcChain.xml><?xml version="1.0" encoding="utf-8"?>
<calcChain xmlns="http://schemas.openxmlformats.org/spreadsheetml/2006/main">
  <c r="A2" i="7" l="1"/>
  <c r="B2" i="7" l="1"/>
  <c r="C2" i="7" s="1"/>
</calcChain>
</file>

<file path=xl/sharedStrings.xml><?xml version="1.0" encoding="utf-8"?>
<sst xmlns="http://schemas.openxmlformats.org/spreadsheetml/2006/main" count="611" uniqueCount="379">
  <si>
    <t>Username</t>
  </si>
  <si>
    <t>Password</t>
  </si>
  <si>
    <t>Role</t>
  </si>
  <si>
    <t>MN01</t>
  </si>
  <si>
    <t>Manager</t>
  </si>
  <si>
    <t>MN02</t>
  </si>
  <si>
    <t>CanhQuang</t>
  </si>
  <si>
    <t>ST01</t>
  </si>
  <si>
    <t>Staff</t>
  </si>
  <si>
    <t>ST02</t>
  </si>
  <si>
    <t>ST03</t>
  </si>
  <si>
    <t>ST04</t>
  </si>
  <si>
    <t>q</t>
  </si>
  <si>
    <t>ID</t>
  </si>
  <si>
    <t>Name</t>
  </si>
  <si>
    <t>Gender</t>
  </si>
  <si>
    <t>Date</t>
  </si>
  <si>
    <t>Address</t>
  </si>
  <si>
    <t>Phone number</t>
  </si>
  <si>
    <t>Nguyễn Cảnh Quang</t>
  </si>
  <si>
    <t>Male</t>
  </si>
  <si>
    <t>15/11/2001</t>
  </si>
  <si>
    <t>66 Lâm Văn Bền, Quận 7, TPHCM</t>
  </si>
  <si>
    <t>0123332112</t>
  </si>
  <si>
    <t>Trần Khả Hân</t>
  </si>
  <si>
    <t>Female</t>
  </si>
  <si>
    <t>20/01/1998</t>
  </si>
  <si>
    <t>23 Mai Chí Thọ, Quận 2, TP HCM</t>
  </si>
  <si>
    <t>0981234111</t>
  </si>
  <si>
    <t>Nguyễn Anh Tú</t>
  </si>
  <si>
    <t>18/09/1994</t>
  </si>
  <si>
    <t>56 CMT8, Quận Tân Bình, TPHCM</t>
  </si>
  <si>
    <t>0987666781</t>
  </si>
  <si>
    <t>Hà Kim Oanh</t>
  </si>
  <si>
    <t>20/01/1999</t>
  </si>
  <si>
    <t>34 Lên Văng Lương, Quận 7, TPHCM</t>
  </si>
  <si>
    <t>0981212454</t>
  </si>
  <si>
    <t>Lê Thị Kim Liên</t>
  </si>
  <si>
    <t>18/09/1995</t>
  </si>
  <si>
    <t>45 Trần Xuân Soạn, Quận 7, TPHCM</t>
  </si>
  <si>
    <t>0987665511</t>
  </si>
  <si>
    <t>Hà Hoàng Anh Thư</t>
  </si>
  <si>
    <t>15/11/2002</t>
  </si>
  <si>
    <t>434 Nguyễn Hữu Thọ, Quận 7, TPHCM</t>
  </si>
  <si>
    <t>0123339999</t>
  </si>
  <si>
    <t>Bạch Mai Thanh Thảo</t>
  </si>
  <si>
    <t>20/01/2000</t>
  </si>
  <si>
    <t>355 Trần Hưng Đạo, Quận 8, TPHCM</t>
  </si>
  <si>
    <t>0981100123</t>
  </si>
  <si>
    <t>ST05</t>
  </si>
  <si>
    <t>Phan Hồng Duy</t>
  </si>
  <si>
    <t>46 Trần Xuân Soạn, Quận 7, TPHCM</t>
  </si>
  <si>
    <t>0912234123</t>
  </si>
  <si>
    <t>ST06</t>
  </si>
  <si>
    <t>Lê Gia Bảo</t>
  </si>
  <si>
    <t>18/09/1996</t>
  </si>
  <si>
    <t>435 Nguyễn Hữu Thọ, Quận 7, TPHCM</t>
  </si>
  <si>
    <t>0912378124</t>
  </si>
  <si>
    <t>ST07</t>
  </si>
  <si>
    <t>Đỗ Duy Mạnh</t>
  </si>
  <si>
    <t>15/11/2000</t>
  </si>
  <si>
    <t>356 Trần Hưng Đạo, Quận 8, TPHCM</t>
  </si>
  <si>
    <t>0922233409</t>
  </si>
  <si>
    <t>ST08</t>
  </si>
  <si>
    <t>Phan Bảo Trung</t>
  </si>
  <si>
    <t>20/01/2001</t>
  </si>
  <si>
    <t>47 Trần Xuân Soạn, Quận 7, TPHCM</t>
  </si>
  <si>
    <t>0939000222</t>
  </si>
  <si>
    <t>ST09</t>
  </si>
  <si>
    <t>Trần Phan Toàn Thắng</t>
  </si>
  <si>
    <t>436 Nguyễn Hữu Thọ, Quận 7, TPHCM</t>
  </si>
  <si>
    <t>0987112331</t>
  </si>
  <si>
    <t>ST10</t>
  </si>
  <si>
    <t>Hồ Ngọc Hà</t>
  </si>
  <si>
    <t>15/11/1995</t>
  </si>
  <si>
    <t>Quận 7 HCM</t>
  </si>
  <si>
    <t>0991112345</t>
  </si>
  <si>
    <t>Id</t>
  </si>
  <si>
    <t xml:space="preserve">Name </t>
  </si>
  <si>
    <t>Price</t>
  </si>
  <si>
    <t>TS01</t>
  </si>
  <si>
    <t>Trà sữa khoai môn</t>
  </si>
  <si>
    <t>TS02</t>
  </si>
  <si>
    <t>Trà sữa socola</t>
  </si>
  <si>
    <t>TS03</t>
  </si>
  <si>
    <t>Trà sữa hokkaido</t>
  </si>
  <si>
    <t>TS04</t>
  </si>
  <si>
    <t>Trà sữa dâu</t>
  </si>
  <si>
    <t>TS05</t>
  </si>
  <si>
    <t>Trà sữa kiwi</t>
  </si>
  <si>
    <t>TS06</t>
  </si>
  <si>
    <t>Trà sữa oolong Thiết quang âm</t>
  </si>
  <si>
    <t>TS07</t>
  </si>
  <si>
    <t>Trà sữa alissan</t>
  </si>
  <si>
    <t>TS08</t>
  </si>
  <si>
    <t>Trà sữa kiểu mạch</t>
  </si>
  <si>
    <t>TS09</t>
  </si>
  <si>
    <t>Trà sữa truyền thống</t>
  </si>
  <si>
    <t>TS10</t>
  </si>
  <si>
    <t>Trà sữa đặc biệt</t>
  </si>
  <si>
    <t>TS11</t>
  </si>
  <si>
    <t>SỮA TƯƠI LATTE</t>
  </si>
  <si>
    <t>TS12</t>
  </si>
  <si>
    <t>Sữa tươi trân châu đường đen</t>
  </si>
  <si>
    <t>TS13</t>
  </si>
  <si>
    <t>Matcha latte</t>
  </si>
  <si>
    <t>M01</t>
  </si>
  <si>
    <t>Trà Oolong TQA kem cheese</t>
  </si>
  <si>
    <t>M02</t>
  </si>
  <si>
    <t>Trà xanh Alissan ken cheese</t>
  </si>
  <si>
    <t>M03</t>
  </si>
  <si>
    <t>Trà xanh kiểu mạch kem cheese</t>
  </si>
  <si>
    <t>M04</t>
  </si>
  <si>
    <t>Trà sữa oolong TQA kem cheese</t>
  </si>
  <si>
    <t>M05</t>
  </si>
  <si>
    <t>Trà sữa alissan kem cheese</t>
  </si>
  <si>
    <t>T01</t>
  </si>
  <si>
    <t>Trà alissan cam đào dâu</t>
  </si>
  <si>
    <t>T02</t>
  </si>
  <si>
    <t>Trà trái cây nhiệt đới</t>
  </si>
  <si>
    <t>T03</t>
  </si>
  <si>
    <t>Trà alissan kiwi</t>
  </si>
  <si>
    <t>T04</t>
  </si>
  <si>
    <t xml:space="preserve">Trà xanh ổi hồng </t>
  </si>
  <si>
    <t>T05</t>
  </si>
  <si>
    <t>Trà đào Minh Nú</t>
  </si>
  <si>
    <t>T06</t>
  </si>
  <si>
    <t>Trà vải Minh Nú</t>
  </si>
  <si>
    <t>T07</t>
  </si>
  <si>
    <t>Trà oolong Thiết quang âm</t>
  </si>
  <si>
    <t>T08</t>
  </si>
  <si>
    <t>Trà xanh alissan</t>
  </si>
  <si>
    <t>T09</t>
  </si>
  <si>
    <t>DX01</t>
  </si>
  <si>
    <t xml:space="preserve">Socola đá xay </t>
  </si>
  <si>
    <t>DX02</t>
  </si>
  <si>
    <t xml:space="preserve">Socola bạc hà đá xay </t>
  </si>
  <si>
    <t>DX03</t>
  </si>
  <si>
    <t>Khoai môn đá xay</t>
  </si>
  <si>
    <t>DX04</t>
  </si>
  <si>
    <t>Matcha đá xay</t>
  </si>
  <si>
    <t>DX05</t>
  </si>
  <si>
    <t>Trà sữa đá xay</t>
  </si>
  <si>
    <t>TP01</t>
  </si>
  <si>
    <t xml:space="preserve">Trân châu 3Q ngọc trai </t>
  </si>
  <si>
    <t>TP02</t>
  </si>
  <si>
    <t>Pudding trứng / khoai môn</t>
  </si>
  <si>
    <t>TP03</t>
  </si>
  <si>
    <t xml:space="preserve">Thạch củ năng </t>
  </si>
  <si>
    <t>TP04</t>
  </si>
  <si>
    <t xml:space="preserve">Plan trứng </t>
  </si>
  <si>
    <t>TP05</t>
  </si>
  <si>
    <t>Combo 3 loại thạch</t>
  </si>
  <si>
    <t>TP06</t>
  </si>
  <si>
    <t>Thạch sương sáo</t>
  </si>
  <si>
    <t>TP07</t>
  </si>
  <si>
    <t xml:space="preserve">Thạch trái cây </t>
  </si>
  <si>
    <t>TP08</t>
  </si>
  <si>
    <t>Trân châu đường đen</t>
  </si>
  <si>
    <t>TP09</t>
  </si>
  <si>
    <t>Cake cream</t>
  </si>
  <si>
    <t>TP10</t>
  </si>
  <si>
    <t xml:space="preserve">Kem cheese </t>
  </si>
  <si>
    <t>Phone num</t>
  </si>
  <si>
    <t>C1</t>
  </si>
  <si>
    <t>Nguyễn Phước Thịnh</t>
  </si>
  <si>
    <t>15/01/2001</t>
  </si>
  <si>
    <t>122 Phan Chu Trình, Quận Bình Thạnh, TPHCM</t>
  </si>
  <si>
    <t>0976423434</t>
  </si>
  <si>
    <t>C2</t>
  </si>
  <si>
    <t>Trần Thu Trang</t>
  </si>
  <si>
    <t>1/1/2000</t>
  </si>
  <si>
    <t>23 An Dương Vương, Quận 8, TPHCM</t>
  </si>
  <si>
    <t>0342475462</t>
  </si>
  <si>
    <t>C3</t>
  </si>
  <si>
    <t>Hoàng Việt Tuấn</t>
  </si>
  <si>
    <t>3/2/1998</t>
  </si>
  <si>
    <t>56 Nguyễn Trãi, Quận 8, TPHCM</t>
  </si>
  <si>
    <t>0139756893</t>
  </si>
  <si>
    <t>C4</t>
  </si>
  <si>
    <t>Lê Trọng Tuấn</t>
  </si>
  <si>
    <t>15/01/2002</t>
  </si>
  <si>
    <t>45 Nguyễn Chí Thanh, Quận 5 TPHCM</t>
  </si>
  <si>
    <t>0982095432</t>
  </si>
  <si>
    <t>C5</t>
  </si>
  <si>
    <t xml:space="preserve">Nguyễn Thị Yến </t>
  </si>
  <si>
    <t>1/1/2001</t>
  </si>
  <si>
    <t>34 Dương Quảng Hàm, Quận Gò Vấp, TPHCM</t>
  </si>
  <si>
    <t>0332346253</t>
  </si>
  <si>
    <t>C6</t>
  </si>
  <si>
    <t>Hoàng Minh Khôi</t>
  </si>
  <si>
    <t>3/2/1999</t>
  </si>
  <si>
    <t>46 Ngô Gia Tự, Quận 5, TPHCM</t>
  </si>
  <si>
    <t>0384727835</t>
  </si>
  <si>
    <t>C7</t>
  </si>
  <si>
    <t>Dương Quốc Khải</t>
  </si>
  <si>
    <t>15/01/2003</t>
  </si>
  <si>
    <t>358 Nguyễn Thị Thâp, Quận 7, TPHCM</t>
  </si>
  <si>
    <t>0338464563</t>
  </si>
  <si>
    <t>C8</t>
  </si>
  <si>
    <t>Bùi Trà My</t>
  </si>
  <si>
    <t>1/1/2002</t>
  </si>
  <si>
    <t>420 Huỳnh Tấn Phát, Quận 7, TPHCM</t>
  </si>
  <si>
    <t>0984563234</t>
  </si>
  <si>
    <t>C9</t>
  </si>
  <si>
    <t>Trần Văn Dũng</t>
  </si>
  <si>
    <t>3/2/2000</t>
  </si>
  <si>
    <t>77 Vĩnh Hội, Quận 4, TPHCM</t>
  </si>
  <si>
    <t>0967732434</t>
  </si>
  <si>
    <t xml:space="preserve">C10 </t>
  </si>
  <si>
    <t>Phạm Văn Hùng</t>
  </si>
  <si>
    <t>15/01/2004</t>
  </si>
  <si>
    <t>Hẻm 500 Đoàn Văn Bơ, Quận 4, TPHCM</t>
  </si>
  <si>
    <t>0977234523</t>
  </si>
  <si>
    <t>C11</t>
  </si>
  <si>
    <t>Trần Yến Nhi</t>
  </si>
  <si>
    <t>1/1/2003</t>
  </si>
  <si>
    <t>56 Tôn Đảng, Quận 4, TPHCM</t>
  </si>
  <si>
    <t>0324256798</t>
  </si>
  <si>
    <t>C12</t>
  </si>
  <si>
    <t>Trần Quốc Cường</t>
  </si>
  <si>
    <t>3/2/2001</t>
  </si>
  <si>
    <t>45 Nguyễn Văn Linh, Quận 7, TPHCM</t>
  </si>
  <si>
    <t>0357843543</t>
  </si>
  <si>
    <t>C13</t>
  </si>
  <si>
    <t xml:space="preserve">Hoàng Minh Tuấn </t>
  </si>
  <si>
    <t>15/01/2005</t>
  </si>
  <si>
    <t>69 Lâm Văn Bền, Quận 7, TPHCM</t>
  </si>
  <si>
    <t>0345648577</t>
  </si>
  <si>
    <t>C14</t>
  </si>
  <si>
    <t>Trần Yến Linh</t>
  </si>
  <si>
    <t>1/1/2004</t>
  </si>
  <si>
    <t>53 Phan Văn Trị, Quận Bình Thành, TPHCM</t>
  </si>
  <si>
    <t>0386858945</t>
  </si>
  <si>
    <t>C15</t>
  </si>
  <si>
    <t>Lê Minh Trang</t>
  </si>
  <si>
    <t>3/2/2002</t>
  </si>
  <si>
    <t>35 Trường Sơn, Quận 10, TPHCM</t>
  </si>
  <si>
    <t>0335762146</t>
  </si>
  <si>
    <t>Quantity</t>
  </si>
  <si>
    <t>Unit</t>
  </si>
  <si>
    <t>T1</t>
  </si>
  <si>
    <t>Trà Túi Lọc Hương Đào Cozy</t>
  </si>
  <si>
    <t>5</t>
  </si>
  <si>
    <t>hộp</t>
  </si>
  <si>
    <t>T2</t>
  </si>
  <si>
    <t>Trà Túi Lọc Hồng Trà Cozy</t>
  </si>
  <si>
    <t xml:space="preserve">hộp </t>
  </si>
  <si>
    <t>T3</t>
  </si>
  <si>
    <t xml:space="preserve">Trà Ôlong Thiết Quan Âm </t>
  </si>
  <si>
    <t>T4</t>
  </si>
  <si>
    <t>Trà Túi Lọc Hương Dâu Cozy</t>
  </si>
  <si>
    <t>T5</t>
  </si>
  <si>
    <t xml:space="preserve">Trà Xanh Túi lọc </t>
  </si>
  <si>
    <t>T6</t>
  </si>
  <si>
    <t>Trà Xanh Mật Ong</t>
  </si>
  <si>
    <t>F1</t>
  </si>
  <si>
    <t>Bột Trà Xanh Matcha</t>
  </si>
  <si>
    <t>bịch</t>
  </si>
  <si>
    <t>F2</t>
  </si>
  <si>
    <t xml:space="preserve">Bột Cacao Đắng </t>
  </si>
  <si>
    <t>F3</t>
  </si>
  <si>
    <t>Bột Kem Béo Thực Vật</t>
  </si>
  <si>
    <t xml:space="preserve">F4 </t>
  </si>
  <si>
    <t xml:space="preserve">Bột Milk Foam Nguyên vị </t>
  </si>
  <si>
    <t>F5</t>
  </si>
  <si>
    <t>Bột Milk Foam Matcha</t>
  </si>
  <si>
    <t>Hạt Cà Phê Rang Espresso</t>
  </si>
  <si>
    <t>Hạt Cà Phê Rang Xay</t>
  </si>
  <si>
    <t>Hạt Cà Phê Rang Kenya</t>
  </si>
  <si>
    <t>SY1</t>
  </si>
  <si>
    <t>Syrup Socola</t>
  </si>
  <si>
    <t>chai</t>
  </si>
  <si>
    <t>SY2</t>
  </si>
  <si>
    <t xml:space="preserve">Syrup Đào </t>
  </si>
  <si>
    <t>SY3</t>
  </si>
  <si>
    <t>Syrup Dâu</t>
  </si>
  <si>
    <t>SY4</t>
  </si>
  <si>
    <t xml:space="preserve">Syrup Vải </t>
  </si>
  <si>
    <t>SY5</t>
  </si>
  <si>
    <t xml:space="preserve">Syrup Khoai Môn </t>
  </si>
  <si>
    <t>SY6</t>
  </si>
  <si>
    <t>Syrup Ổi Hồng</t>
  </si>
  <si>
    <t>SY7</t>
  </si>
  <si>
    <t>Syrup Bạc Hà</t>
  </si>
  <si>
    <t>SY8</t>
  </si>
  <si>
    <t>Syrup Trà Xanh</t>
  </si>
  <si>
    <t>SY9</t>
  </si>
  <si>
    <t xml:space="preserve">Syrup Đường Đen </t>
  </si>
  <si>
    <t>SU1</t>
  </si>
  <si>
    <t>Đường Cát Trắng</t>
  </si>
  <si>
    <t>Kg</t>
  </si>
  <si>
    <t>M1</t>
  </si>
  <si>
    <t>Sữa Tươi Không Đường</t>
  </si>
  <si>
    <t>M2</t>
  </si>
  <si>
    <t>Sữa Tươi Có Đường</t>
  </si>
  <si>
    <t>M3</t>
  </si>
  <si>
    <t>Sữa Đặc</t>
  </si>
  <si>
    <t>M4</t>
  </si>
  <si>
    <t>Sữa Béo</t>
  </si>
  <si>
    <t>Bill_Id</t>
  </si>
  <si>
    <t>Cus_Id</t>
  </si>
  <si>
    <t>Seller_Id</t>
  </si>
  <si>
    <t>Total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</si>
  <si>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</si>
  <si>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</si>
  <si>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</si>
  <si>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</si>
  <si>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</si>
  <si>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</si>
  <si>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</si>
  <si>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</si>
  <si>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</si>
  <si>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</si>
  <si>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</si>
  <si>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</si>
  <si>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</si>
  <si>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</si>
  <si>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</si>
  <si>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</si>
  <si>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</si>
  <si>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</si>
  <si>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</si>
  <si>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</si>
  <si>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</si>
  <si>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</si>
  <si>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</si>
  <si>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</si>
  <si>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</si>
  <si>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</si>
  <si>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</si>
  <si>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</si>
  <si>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</si>
  <si>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</si>
  <si>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</si>
  <si>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</si>
  <si>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</si>
  <si>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</si>
  <si>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</si>
  <si>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</si>
  <si>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</si>
  <si>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</si>
  <si>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</si>
  <si>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</si>
  <si>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C01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</si>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</sst>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  <xf numFmtId="3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1" sqref="B11"/>
    </sheetView>
  </sheetViews>
  <sheetFormatPr defaultRowHeight="14.4" x14ac:dyDescent="0.3"/>
  <cols>
    <col min="1" max="1" width="15.109375" customWidth="1"/>
    <col min="2" max="2" width="15.6640625" style="2" customWidth="1"/>
    <col min="3" max="3" width="12.5546875" customWidth="1"/>
  </cols>
  <sheetData>
    <row r="1" spans="1:3" x14ac:dyDescent="0.3">
      <c r="A1" s="1" t="s">
        <v>0</v>
      </c>
      <c r="B1" s="3" t="s">
        <v>1</v>
      </c>
      <c r="C1" s="1" t="s">
        <v>2</v>
      </c>
    </row>
    <row r="2" spans="1:3" x14ac:dyDescent="0.3">
      <c r="A2" t="s">
        <v>3</v>
      </c>
      <c r="B2" s="2">
        <v>123456</v>
      </c>
      <c r="C2" t="s">
        <v>4</v>
      </c>
    </row>
    <row r="3" spans="1:3" x14ac:dyDescent="0.3">
      <c r="A3" t="s">
        <v>5</v>
      </c>
      <c r="B3" s="2">
        <v>123456</v>
      </c>
      <c r="C3" t="s">
        <v>4</v>
      </c>
    </row>
    <row r="4" spans="1:3" x14ac:dyDescent="0.3">
      <c r="A4" t="s">
        <v>6</v>
      </c>
      <c r="B4" s="2">
        <v>15112001</v>
      </c>
      <c r="C4" t="s">
        <v>4</v>
      </c>
    </row>
    <row r="5" spans="1:3" x14ac:dyDescent="0.3">
      <c r="A5" t="s">
        <v>7</v>
      </c>
      <c r="B5" s="2">
        <v>123456</v>
      </c>
      <c r="C5" t="s">
        <v>8</v>
      </c>
    </row>
    <row r="6" spans="1:3" x14ac:dyDescent="0.3">
      <c r="A6" t="s">
        <v>9</v>
      </c>
      <c r="B6" s="2">
        <v>123456</v>
      </c>
      <c r="C6" t="s">
        <v>8</v>
      </c>
    </row>
    <row r="7" spans="1:3" x14ac:dyDescent="0.3">
      <c r="A7" t="s">
        <v>10</v>
      </c>
      <c r="B7" s="2">
        <v>123456</v>
      </c>
      <c r="C7" t="s">
        <v>8</v>
      </c>
    </row>
    <row r="8" spans="1:3" x14ac:dyDescent="0.3">
      <c r="A8" t="s">
        <v>11</v>
      </c>
      <c r="B8" s="2">
        <v>123456</v>
      </c>
      <c r="C8" t="s">
        <v>8</v>
      </c>
    </row>
    <row r="9" spans="1:3" x14ac:dyDescent="0.3">
      <c r="A9" t="s">
        <v>12</v>
      </c>
      <c r="B9" s="2" t="s">
        <v>12</v>
      </c>
      <c r="C9" t="s">
        <v>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0" sqref="F10"/>
    </sheetView>
  </sheetViews>
  <sheetFormatPr defaultRowHeight="14.4" x14ac:dyDescent="0.3"/>
  <cols>
    <col min="1" max="1" width="11" style="2" customWidth="1"/>
    <col min="2" max="2" width="21.6640625" customWidth="1"/>
    <col min="4" max="4" width="12.6640625" customWidth="1"/>
    <col min="5" max="5" width="34.44140625" customWidth="1"/>
    <col min="6" max="6" width="20" style="2" customWidth="1"/>
    <col min="7" max="7" width="10.33203125" customWidth="1"/>
  </cols>
  <sheetData>
    <row r="1" spans="1:7" x14ac:dyDescent="0.3">
      <c r="A1" s="3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3" t="s">
        <v>18</v>
      </c>
      <c r="G1" s="1" t="s">
        <v>2</v>
      </c>
    </row>
    <row r="2" spans="1:7" x14ac:dyDescent="0.3">
      <c r="A2" s="2" t="s">
        <v>6</v>
      </c>
      <c r="B2" t="s">
        <v>19</v>
      </c>
      <c r="C2" t="s">
        <v>20</v>
      </c>
      <c r="D2" t="s">
        <v>21</v>
      </c>
      <c r="E2" t="s">
        <v>22</v>
      </c>
      <c r="F2" s="2" t="s">
        <v>23</v>
      </c>
      <c r="G2" t="s">
        <v>4</v>
      </c>
    </row>
    <row r="3" spans="1:7" x14ac:dyDescent="0.3">
      <c r="A3" s="2" t="s">
        <v>3</v>
      </c>
      <c r="B3" t="s">
        <v>24</v>
      </c>
      <c r="C3" t="s">
        <v>25</v>
      </c>
      <c r="D3" t="s">
        <v>26</v>
      </c>
      <c r="E3" t="s">
        <v>27</v>
      </c>
      <c r="F3" s="2" t="s">
        <v>28</v>
      </c>
      <c r="G3" t="s">
        <v>4</v>
      </c>
    </row>
    <row r="4" spans="1:7" x14ac:dyDescent="0.3">
      <c r="A4" s="2" t="s">
        <v>5</v>
      </c>
      <c r="B4" t="s">
        <v>29</v>
      </c>
      <c r="C4" t="s">
        <v>20</v>
      </c>
      <c r="D4" t="s">
        <v>30</v>
      </c>
      <c r="E4" t="s">
        <v>31</v>
      </c>
      <c r="F4" s="2" t="s">
        <v>32</v>
      </c>
      <c r="G4" t="s">
        <v>4</v>
      </c>
    </row>
    <row r="5" spans="1:7" x14ac:dyDescent="0.3">
      <c r="A5" s="2" t="s">
        <v>7</v>
      </c>
      <c r="B5" t="s">
        <v>33</v>
      </c>
      <c r="C5" t="s">
        <v>25</v>
      </c>
      <c r="D5" t="s">
        <v>34</v>
      </c>
      <c r="E5" t="s">
        <v>35</v>
      </c>
      <c r="F5" s="2" t="s">
        <v>36</v>
      </c>
      <c r="G5" t="s">
        <v>8</v>
      </c>
    </row>
    <row r="6" spans="1:7" x14ac:dyDescent="0.3">
      <c r="A6" s="2" t="s">
        <v>9</v>
      </c>
      <c r="B6" t="s">
        <v>37</v>
      </c>
      <c r="C6" t="s">
        <v>25</v>
      </c>
      <c r="D6" t="s">
        <v>38</v>
      </c>
      <c r="E6" t="s">
        <v>39</v>
      </c>
      <c r="F6" s="2" t="s">
        <v>40</v>
      </c>
      <c r="G6" t="s">
        <v>8</v>
      </c>
    </row>
    <row r="7" spans="1:7" x14ac:dyDescent="0.3">
      <c r="A7" s="2" t="s">
        <v>10</v>
      </c>
      <c r="B7" t="s">
        <v>41</v>
      </c>
      <c r="C7" t="s">
        <v>25</v>
      </c>
      <c r="D7" t="s">
        <v>42</v>
      </c>
      <c r="E7" t="s">
        <v>43</v>
      </c>
      <c r="F7" s="2" t="s">
        <v>44</v>
      </c>
      <c r="G7" t="s">
        <v>8</v>
      </c>
    </row>
    <row r="8" spans="1:7" x14ac:dyDescent="0.3">
      <c r="A8" s="2" t="s">
        <v>11</v>
      </c>
      <c r="B8" t="s">
        <v>45</v>
      </c>
      <c r="C8" t="s">
        <v>25</v>
      </c>
      <c r="D8" t="s">
        <v>46</v>
      </c>
      <c r="E8" t="s">
        <v>47</v>
      </c>
      <c r="F8" s="2" t="s">
        <v>48</v>
      </c>
      <c r="G8" t="s">
        <v>8</v>
      </c>
    </row>
    <row r="9" spans="1:7" x14ac:dyDescent="0.3">
      <c r="A9" s="2" t="s">
        <v>49</v>
      </c>
      <c r="B9" t="s">
        <v>50</v>
      </c>
      <c r="C9" t="s">
        <v>20</v>
      </c>
      <c r="D9" t="s">
        <v>46</v>
      </c>
      <c r="E9" t="s">
        <v>51</v>
      </c>
      <c r="F9" s="2" t="s">
        <v>52</v>
      </c>
      <c r="G9" t="s">
        <v>8</v>
      </c>
    </row>
    <row r="10" spans="1:7" x14ac:dyDescent="0.3">
      <c r="A10" s="2" t="s">
        <v>53</v>
      </c>
      <c r="B10" t="s">
        <v>54</v>
      </c>
      <c r="C10" t="s">
        <v>20</v>
      </c>
      <c r="D10" t="s">
        <v>55</v>
      </c>
      <c r="E10" t="s">
        <v>56</v>
      </c>
      <c r="F10" s="2" t="s">
        <v>57</v>
      </c>
      <c r="G10" t="s">
        <v>8</v>
      </c>
    </row>
    <row r="11" spans="1:7" x14ac:dyDescent="0.3">
      <c r="A11" s="2" t="s">
        <v>58</v>
      </c>
      <c r="B11" t="s">
        <v>59</v>
      </c>
      <c r="C11" t="s">
        <v>20</v>
      </c>
      <c r="D11" t="s">
        <v>60</v>
      </c>
      <c r="E11" t="s">
        <v>61</v>
      </c>
      <c r="F11" s="2" t="s">
        <v>62</v>
      </c>
      <c r="G11" t="s">
        <v>8</v>
      </c>
    </row>
    <row r="12" spans="1:7" x14ac:dyDescent="0.3">
      <c r="A12" s="2" t="s">
        <v>63</v>
      </c>
      <c r="B12" t="s">
        <v>64</v>
      </c>
      <c r="C12" t="s">
        <v>20</v>
      </c>
      <c r="D12" t="s">
        <v>65</v>
      </c>
      <c r="E12" t="s">
        <v>66</v>
      </c>
      <c r="F12" s="2" t="s">
        <v>67</v>
      </c>
      <c r="G12" t="s">
        <v>8</v>
      </c>
    </row>
    <row r="13" spans="1:7" x14ac:dyDescent="0.3">
      <c r="A13" s="2" t="s">
        <v>68</v>
      </c>
      <c r="B13" t="s">
        <v>69</v>
      </c>
      <c r="C13" t="s">
        <v>20</v>
      </c>
      <c r="D13" t="s">
        <v>65</v>
      </c>
      <c r="E13" t="s">
        <v>70</v>
      </c>
      <c r="F13" s="2" t="s">
        <v>71</v>
      </c>
      <c r="G13" t="s">
        <v>8</v>
      </c>
    </row>
    <row r="14" spans="1:7" x14ac:dyDescent="0.3">
      <c r="A14" t="s">
        <v>72</v>
      </c>
      <c r="B14" t="s">
        <v>73</v>
      </c>
      <c r="C14" t="s">
        <v>25</v>
      </c>
      <c r="D14" t="s">
        <v>74</v>
      </c>
      <c r="E14" t="s">
        <v>75</v>
      </c>
      <c r="F14" s="2" t="s">
        <v>76</v>
      </c>
      <c r="G14" t="s">
        <v>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workbookViewId="0">
      <selection activeCell="C1" sqref="C1:C1048576"/>
    </sheetView>
  </sheetViews>
  <sheetFormatPr defaultRowHeight="14.4" x14ac:dyDescent="0.3"/>
  <cols>
    <col min="2" max="2" width="27.88671875" customWidth="1"/>
    <col min="3" max="3" width="13.88671875" style="9" customWidth="1"/>
  </cols>
  <sheetData>
    <row r="1" spans="1:3" x14ac:dyDescent="0.3">
      <c r="A1" s="1" t="s">
        <v>77</v>
      </c>
      <c r="B1" s="5" t="s">
        <v>78</v>
      </c>
      <c r="C1" s="7" t="s">
        <v>79</v>
      </c>
    </row>
    <row r="2" spans="1:3" x14ac:dyDescent="0.3">
      <c r="A2" t="s">
        <v>80</v>
      </c>
      <c r="B2" s="4" t="s">
        <v>81</v>
      </c>
      <c r="C2" s="8">
        <v>35000</v>
      </c>
    </row>
    <row r="3" spans="1:3" x14ac:dyDescent="0.3">
      <c r="A3" t="s">
        <v>82</v>
      </c>
      <c r="B3" s="4" t="s">
        <v>83</v>
      </c>
      <c r="C3" s="8">
        <v>35000</v>
      </c>
    </row>
    <row r="4" spans="1:3" x14ac:dyDescent="0.3">
      <c r="A4" t="s">
        <v>84</v>
      </c>
      <c r="B4" s="4" t="s">
        <v>85</v>
      </c>
      <c r="C4" s="8">
        <v>35000</v>
      </c>
    </row>
    <row r="5" spans="1:3" x14ac:dyDescent="0.3">
      <c r="A5" t="s">
        <v>86</v>
      </c>
      <c r="B5" s="4" t="s">
        <v>87</v>
      </c>
      <c r="C5" s="8">
        <v>35000</v>
      </c>
    </row>
    <row r="6" spans="1:3" x14ac:dyDescent="0.3">
      <c r="A6" t="s">
        <v>88</v>
      </c>
      <c r="B6" s="4" t="s">
        <v>89</v>
      </c>
      <c r="C6" s="8">
        <v>35000</v>
      </c>
    </row>
    <row r="7" spans="1:3" x14ac:dyDescent="0.3">
      <c r="A7" t="s">
        <v>90</v>
      </c>
      <c r="B7" s="4" t="s">
        <v>91</v>
      </c>
      <c r="C7" s="8">
        <v>30000</v>
      </c>
    </row>
    <row r="8" spans="1:3" x14ac:dyDescent="0.3">
      <c r="A8" t="s">
        <v>92</v>
      </c>
      <c r="B8" s="4" t="s">
        <v>93</v>
      </c>
      <c r="C8" s="8">
        <v>30000</v>
      </c>
    </row>
    <row r="9" spans="1:3" x14ac:dyDescent="0.3">
      <c r="A9" t="s">
        <v>94</v>
      </c>
      <c r="B9" s="4" t="s">
        <v>95</v>
      </c>
      <c r="C9" s="8">
        <v>30000</v>
      </c>
    </row>
    <row r="10" spans="1:3" x14ac:dyDescent="0.3">
      <c r="A10" t="s">
        <v>96</v>
      </c>
      <c r="B10" s="4" t="s">
        <v>97</v>
      </c>
      <c r="C10" s="8">
        <v>30000</v>
      </c>
    </row>
    <row r="11" spans="1:3" x14ac:dyDescent="0.3">
      <c r="A11" t="s">
        <v>98</v>
      </c>
      <c r="B11" s="4" t="s">
        <v>99</v>
      </c>
      <c r="C11" s="8">
        <v>30000</v>
      </c>
    </row>
    <row r="12" spans="1:3" x14ac:dyDescent="0.3">
      <c r="A12" t="s">
        <v>100</v>
      </c>
      <c r="B12" s="4" t="s">
        <v>101</v>
      </c>
      <c r="C12" s="8">
        <v>30000</v>
      </c>
    </row>
    <row r="13" spans="1:3" x14ac:dyDescent="0.3">
      <c r="A13" t="s">
        <v>102</v>
      </c>
      <c r="B13" s="4" t="s">
        <v>103</v>
      </c>
      <c r="C13" s="8">
        <v>30000</v>
      </c>
    </row>
    <row r="14" spans="1:3" x14ac:dyDescent="0.3">
      <c r="A14" t="s">
        <v>104</v>
      </c>
      <c r="B14" s="4" t="s">
        <v>105</v>
      </c>
      <c r="C14" s="8">
        <v>30000</v>
      </c>
    </row>
    <row r="15" spans="1:3" x14ac:dyDescent="0.3">
      <c r="A15" t="s">
        <v>106</v>
      </c>
      <c r="B15" s="4" t="s">
        <v>107</v>
      </c>
      <c r="C15" s="8">
        <v>30000</v>
      </c>
    </row>
    <row r="16" spans="1:3" x14ac:dyDescent="0.3">
      <c r="A16" t="s">
        <v>108</v>
      </c>
      <c r="B16" s="4" t="s">
        <v>109</v>
      </c>
      <c r="C16" s="8">
        <v>30000</v>
      </c>
    </row>
    <row r="17" spans="1:3" x14ac:dyDescent="0.3">
      <c r="A17" t="s">
        <v>110</v>
      </c>
      <c r="B17" s="4" t="s">
        <v>111</v>
      </c>
      <c r="C17" s="8">
        <v>30000</v>
      </c>
    </row>
    <row r="18" spans="1:3" x14ac:dyDescent="0.3">
      <c r="A18" t="s">
        <v>112</v>
      </c>
      <c r="B18" s="4" t="s">
        <v>113</v>
      </c>
      <c r="C18" s="8">
        <v>30000</v>
      </c>
    </row>
    <row r="19" spans="1:3" x14ac:dyDescent="0.3">
      <c r="A19" t="s">
        <v>114</v>
      </c>
      <c r="B19" s="4" t="s">
        <v>115</v>
      </c>
      <c r="C19" s="8">
        <v>30000</v>
      </c>
    </row>
    <row r="20" spans="1:3" x14ac:dyDescent="0.3">
      <c r="A20" t="s">
        <v>116</v>
      </c>
      <c r="B20" s="4" t="s">
        <v>117</v>
      </c>
      <c r="C20" s="8">
        <v>30000</v>
      </c>
    </row>
    <row r="21" spans="1:3" x14ac:dyDescent="0.3">
      <c r="A21" t="s">
        <v>118</v>
      </c>
      <c r="B21" s="4" t="s">
        <v>119</v>
      </c>
      <c r="C21" s="8">
        <v>30000</v>
      </c>
    </row>
    <row r="22" spans="1:3" x14ac:dyDescent="0.3">
      <c r="A22" t="s">
        <v>120</v>
      </c>
      <c r="B22" s="4" t="s">
        <v>121</v>
      </c>
      <c r="C22" s="8">
        <v>30000</v>
      </c>
    </row>
    <row r="23" spans="1:3" x14ac:dyDescent="0.3">
      <c r="A23" t="s">
        <v>122</v>
      </c>
      <c r="B23" s="4" t="s">
        <v>123</v>
      </c>
      <c r="C23" s="8">
        <v>30000</v>
      </c>
    </row>
    <row r="24" spans="1:3" x14ac:dyDescent="0.3">
      <c r="A24" t="s">
        <v>124</v>
      </c>
      <c r="B24" s="4" t="s">
        <v>125</v>
      </c>
      <c r="C24" s="8">
        <v>30000</v>
      </c>
    </row>
    <row r="25" spans="1:3" x14ac:dyDescent="0.3">
      <c r="A25" t="s">
        <v>126</v>
      </c>
      <c r="B25" s="4" t="s">
        <v>127</v>
      </c>
      <c r="C25" s="8">
        <v>30000</v>
      </c>
    </row>
    <row r="26" spans="1:3" x14ac:dyDescent="0.3">
      <c r="A26" t="s">
        <v>128</v>
      </c>
      <c r="B26" s="4" t="s">
        <v>129</v>
      </c>
      <c r="C26" s="8">
        <v>30000</v>
      </c>
    </row>
    <row r="27" spans="1:3" x14ac:dyDescent="0.3">
      <c r="A27" t="s">
        <v>130</v>
      </c>
      <c r="B27" s="4" t="s">
        <v>131</v>
      </c>
      <c r="C27" s="8">
        <v>30000</v>
      </c>
    </row>
    <row r="28" spans="1:3" x14ac:dyDescent="0.3">
      <c r="A28" t="s">
        <v>132</v>
      </c>
      <c r="B28" s="4" t="s">
        <v>111</v>
      </c>
      <c r="C28" s="8">
        <v>30000</v>
      </c>
    </row>
    <row r="29" spans="1:3" x14ac:dyDescent="0.3">
      <c r="A29" t="s">
        <v>133</v>
      </c>
      <c r="B29" s="4" t="s">
        <v>134</v>
      </c>
      <c r="C29" s="8">
        <v>30000</v>
      </c>
    </row>
    <row r="30" spans="1:3" x14ac:dyDescent="0.3">
      <c r="A30" t="s">
        <v>135</v>
      </c>
      <c r="B30" s="4" t="s">
        <v>136</v>
      </c>
      <c r="C30" s="8">
        <v>30000</v>
      </c>
    </row>
    <row r="31" spans="1:3" x14ac:dyDescent="0.3">
      <c r="A31" t="s">
        <v>137</v>
      </c>
      <c r="B31" s="4" t="s">
        <v>138</v>
      </c>
      <c r="C31" s="8">
        <v>30000</v>
      </c>
    </row>
    <row r="32" spans="1:3" x14ac:dyDescent="0.3">
      <c r="A32" t="s">
        <v>139</v>
      </c>
      <c r="B32" s="4" t="s">
        <v>140</v>
      </c>
      <c r="C32" s="8">
        <v>30000</v>
      </c>
    </row>
    <row r="33" spans="1:3" x14ac:dyDescent="0.3">
      <c r="A33" t="s">
        <v>141</v>
      </c>
      <c r="B33" s="4" t="s">
        <v>142</v>
      </c>
      <c r="C33" s="8">
        <v>30000</v>
      </c>
    </row>
    <row r="34" spans="1:3" x14ac:dyDescent="0.3">
      <c r="A34" t="s">
        <v>143</v>
      </c>
      <c r="B34" s="4" t="s">
        <v>144</v>
      </c>
      <c r="C34" s="8">
        <v>30000</v>
      </c>
    </row>
    <row r="35" spans="1:3" x14ac:dyDescent="0.3">
      <c r="A35" t="s">
        <v>145</v>
      </c>
      <c r="B35" s="4" t="s">
        <v>146</v>
      </c>
      <c r="C35" s="8">
        <v>30000</v>
      </c>
    </row>
    <row r="36" spans="1:3" x14ac:dyDescent="0.3">
      <c r="A36" t="s">
        <v>147</v>
      </c>
      <c r="B36" s="4" t="s">
        <v>148</v>
      </c>
      <c r="C36" s="8">
        <v>30000</v>
      </c>
    </row>
    <row r="37" spans="1:3" x14ac:dyDescent="0.3">
      <c r="A37" t="s">
        <v>149</v>
      </c>
      <c r="B37" s="4" t="s">
        <v>150</v>
      </c>
      <c r="C37" s="8">
        <v>30000</v>
      </c>
    </row>
    <row r="38" spans="1:3" x14ac:dyDescent="0.3">
      <c r="A38" t="s">
        <v>151</v>
      </c>
      <c r="B38" s="4" t="s">
        <v>152</v>
      </c>
      <c r="C38" s="8">
        <v>30000</v>
      </c>
    </row>
    <row r="39" spans="1:3" x14ac:dyDescent="0.3">
      <c r="A39" t="s">
        <v>153</v>
      </c>
      <c r="B39" s="4" t="s">
        <v>154</v>
      </c>
      <c r="C39" s="8">
        <v>30000</v>
      </c>
    </row>
    <row r="40" spans="1:3" x14ac:dyDescent="0.3">
      <c r="A40" t="s">
        <v>155</v>
      </c>
      <c r="B40" s="4" t="s">
        <v>156</v>
      </c>
      <c r="C40" s="8">
        <v>30000</v>
      </c>
    </row>
    <row r="41" spans="1:3" x14ac:dyDescent="0.3">
      <c r="A41" t="s">
        <v>157</v>
      </c>
      <c r="B41" s="4" t="s">
        <v>158</v>
      </c>
      <c r="C41" s="8">
        <v>30000</v>
      </c>
    </row>
    <row r="42" spans="1:3" x14ac:dyDescent="0.3">
      <c r="A42" t="s">
        <v>159</v>
      </c>
      <c r="B42" s="4" t="s">
        <v>160</v>
      </c>
      <c r="C42" s="8">
        <v>30000</v>
      </c>
    </row>
    <row r="43" spans="1:3" x14ac:dyDescent="0.3">
      <c r="A43" t="s">
        <v>161</v>
      </c>
      <c r="B43" s="4" t="s">
        <v>162</v>
      </c>
      <c r="C43" s="8">
        <v>30000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tabSelected="1" workbookViewId="0">
      <selection activeCell="A17" sqref="A17:XFD17"/>
    </sheetView>
  </sheetViews>
  <sheetFormatPr defaultRowHeight="14.4" x14ac:dyDescent="0.3"/>
  <cols>
    <col min="2" max="2" width="26.5546875" customWidth="1"/>
    <col min="4" max="4" width="13.88671875" style="2" customWidth="1"/>
    <col min="5" max="5" width="42.88671875" customWidth="1"/>
    <col min="6" max="6" width="14.6640625" style="2" customWidth="1"/>
  </cols>
  <sheetData>
    <row r="1" spans="1:6" x14ac:dyDescent="0.3">
      <c r="A1" s="1" t="s">
        <v>13</v>
      </c>
      <c r="B1" s="1" t="s">
        <v>14</v>
      </c>
      <c r="C1" s="1" t="s">
        <v>15</v>
      </c>
      <c r="D1" s="3" t="s">
        <v>16</v>
      </c>
      <c r="E1" s="1" t="s">
        <v>17</v>
      </c>
      <c r="F1" s="3" t="s">
        <v>163</v>
      </c>
    </row>
    <row r="2" spans="1:6" x14ac:dyDescent="0.3">
      <c r="A2" t="s">
        <v>164</v>
      </c>
      <c r="B2" t="s">
        <v>165</v>
      </c>
      <c r="C2" t="s">
        <v>20</v>
      </c>
      <c r="D2" s="2" t="s">
        <v>166</v>
      </c>
      <c r="E2" t="s">
        <v>167</v>
      </c>
      <c r="F2" s="2" t="s">
        <v>168</v>
      </c>
    </row>
    <row r="3" spans="1:6" x14ac:dyDescent="0.3">
      <c r="A3" t="s">
        <v>169</v>
      </c>
      <c r="B3" t="s">
        <v>170</v>
      </c>
      <c r="C3" t="s">
        <v>25</v>
      </c>
      <c r="D3" s="2" t="s">
        <v>171</v>
      </c>
      <c r="E3" t="s">
        <v>172</v>
      </c>
      <c r="F3" s="2" t="s">
        <v>173</v>
      </c>
    </row>
    <row r="4" spans="1:6" x14ac:dyDescent="0.3">
      <c r="A4" t="s">
        <v>174</v>
      </c>
      <c r="B4" t="s">
        <v>175</v>
      </c>
      <c r="C4" t="s">
        <v>20</v>
      </c>
      <c r="D4" s="2" t="s">
        <v>176</v>
      </c>
      <c r="E4" t="s">
        <v>177</v>
      </c>
      <c r="F4" s="2" t="s">
        <v>178</v>
      </c>
    </row>
    <row r="5" spans="1:6" x14ac:dyDescent="0.3">
      <c r="A5" t="s">
        <v>179</v>
      </c>
      <c r="B5" t="s">
        <v>180</v>
      </c>
      <c r="C5" t="s">
        <v>20</v>
      </c>
      <c r="D5" s="2" t="s">
        <v>181</v>
      </c>
      <c r="E5" t="s">
        <v>182</v>
      </c>
      <c r="F5" s="2" t="s">
        <v>183</v>
      </c>
    </row>
    <row r="6" spans="1:6" x14ac:dyDescent="0.3">
      <c r="A6" t="s">
        <v>184</v>
      </c>
      <c r="B6" t="s">
        <v>185</v>
      </c>
      <c r="C6" t="s">
        <v>25</v>
      </c>
      <c r="D6" s="2" t="s">
        <v>186</v>
      </c>
      <c r="E6" t="s">
        <v>187</v>
      </c>
      <c r="F6" s="2" t="s">
        <v>188</v>
      </c>
    </row>
    <row r="7" spans="1:6" x14ac:dyDescent="0.3">
      <c r="A7" t="s">
        <v>189</v>
      </c>
      <c r="B7" t="s">
        <v>190</v>
      </c>
      <c r="C7" t="s">
        <v>20</v>
      </c>
      <c r="D7" s="2" t="s">
        <v>191</v>
      </c>
      <c r="E7" t="s">
        <v>192</v>
      </c>
      <c r="F7" s="2" t="s">
        <v>193</v>
      </c>
    </row>
    <row r="8" spans="1:6" x14ac:dyDescent="0.3">
      <c r="A8" t="s">
        <v>194</v>
      </c>
      <c r="B8" t="s">
        <v>195</v>
      </c>
      <c r="C8" t="s">
        <v>20</v>
      </c>
      <c r="D8" s="2" t="s">
        <v>196</v>
      </c>
      <c r="E8" t="s">
        <v>197</v>
      </c>
      <c r="F8" s="2" t="s">
        <v>198</v>
      </c>
    </row>
    <row r="9" spans="1:6" x14ac:dyDescent="0.3">
      <c r="A9" t="s">
        <v>199</v>
      </c>
      <c r="B9" t="s">
        <v>200</v>
      </c>
      <c r="C9" t="s">
        <v>25</v>
      </c>
      <c r="D9" s="2" t="s">
        <v>201</v>
      </c>
      <c r="E9" t="s">
        <v>202</v>
      </c>
      <c r="F9" s="2" t="s">
        <v>203</v>
      </c>
    </row>
    <row r="10" spans="1:6" x14ac:dyDescent="0.3">
      <c r="A10" t="s">
        <v>204</v>
      </c>
      <c r="B10" t="s">
        <v>205</v>
      </c>
      <c r="C10" t="s">
        <v>20</v>
      </c>
      <c r="D10" s="2" t="s">
        <v>206</v>
      </c>
      <c r="E10" t="s">
        <v>207</v>
      </c>
      <c r="F10" s="2" t="s">
        <v>208</v>
      </c>
    </row>
    <row r="11" spans="1:6" x14ac:dyDescent="0.3">
      <c r="A11" t="s">
        <v>209</v>
      </c>
      <c r="B11" t="s">
        <v>210</v>
      </c>
      <c r="C11" t="s">
        <v>20</v>
      </c>
      <c r="D11" s="2" t="s">
        <v>211</v>
      </c>
      <c r="E11" t="s">
        <v>212</v>
      </c>
      <c r="F11" s="2" t="s">
        <v>213</v>
      </c>
    </row>
    <row r="12" spans="1:6" x14ac:dyDescent="0.3">
      <c r="A12" t="s">
        <v>214</v>
      </c>
      <c r="B12" t="s">
        <v>215</v>
      </c>
      <c r="C12" t="s">
        <v>25</v>
      </c>
      <c r="D12" s="2" t="s">
        <v>216</v>
      </c>
      <c r="E12" t="s">
        <v>217</v>
      </c>
      <c r="F12" s="2" t="s">
        <v>218</v>
      </c>
    </row>
    <row r="13" spans="1:6" x14ac:dyDescent="0.3">
      <c r="A13" t="s">
        <v>219</v>
      </c>
      <c r="B13" t="s">
        <v>220</v>
      </c>
      <c r="C13" t="s">
        <v>20</v>
      </c>
      <c r="D13" s="2" t="s">
        <v>221</v>
      </c>
      <c r="E13" t="s">
        <v>222</v>
      </c>
      <c r="F13" s="2" t="s">
        <v>223</v>
      </c>
    </row>
    <row r="14" spans="1:6" x14ac:dyDescent="0.3">
      <c r="A14" t="s">
        <v>224</v>
      </c>
      <c r="B14" t="s">
        <v>225</v>
      </c>
      <c r="C14" t="s">
        <v>20</v>
      </c>
      <c r="D14" s="2" t="s">
        <v>226</v>
      </c>
      <c r="E14" t="s">
        <v>227</v>
      </c>
      <c r="F14" s="2" t="s">
        <v>228</v>
      </c>
    </row>
    <row r="15" spans="1:6" x14ac:dyDescent="0.3">
      <c r="A15" t="s">
        <v>229</v>
      </c>
      <c r="B15" t="s">
        <v>230</v>
      </c>
      <c r="C15" t="s">
        <v>25</v>
      </c>
      <c r="D15" s="2" t="s">
        <v>231</v>
      </c>
      <c r="E15" t="s">
        <v>232</v>
      </c>
      <c r="F15" s="2" t="s">
        <v>233</v>
      </c>
    </row>
    <row r="16" spans="1:6" x14ac:dyDescent="0.3">
      <c r="A16" t="s">
        <v>234</v>
      </c>
      <c r="B16" t="s">
        <v>235</v>
      </c>
      <c r="C16" t="s">
        <v>25</v>
      </c>
      <c r="D16" s="2" t="s">
        <v>236</v>
      </c>
      <c r="E16" t="s">
        <v>237</v>
      </c>
      <c r="F16" s="2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topLeftCell="A22" workbookViewId="0">
      <selection activeCell="B31" sqref="B31"/>
    </sheetView>
  </sheetViews>
  <sheetFormatPr defaultRowHeight="14.4" x14ac:dyDescent="0.3"/>
  <cols>
    <col min="2" max="2" width="30.6640625" customWidth="1"/>
    <col min="3" max="3" width="8.88671875" style="2" customWidth="1"/>
  </cols>
  <sheetData>
    <row r="1" spans="1:4" x14ac:dyDescent="0.3">
      <c r="A1" s="1" t="s">
        <v>13</v>
      </c>
      <c r="B1" s="1" t="s">
        <v>78</v>
      </c>
      <c r="C1" s="3" t="s">
        <v>239</v>
      </c>
      <c r="D1" s="1" t="s">
        <v>240</v>
      </c>
    </row>
    <row r="2" spans="1:4" x14ac:dyDescent="0.3">
      <c r="A2" t="s">
        <v>241</v>
      </c>
      <c r="B2" t="s">
        <v>242</v>
      </c>
      <c r="C2" s="2" t="s">
        <v>243</v>
      </c>
      <c r="D2" t="s">
        <v>244</v>
      </c>
    </row>
    <row r="3" spans="1:4" x14ac:dyDescent="0.3">
      <c r="A3" t="s">
        <v>245</v>
      </c>
      <c r="B3" t="s">
        <v>246</v>
      </c>
      <c r="C3" s="2">
        <v>5</v>
      </c>
      <c r="D3" t="s">
        <v>247</v>
      </c>
    </row>
    <row r="4" spans="1:4" x14ac:dyDescent="0.3">
      <c r="A4" t="s">
        <v>248</v>
      </c>
      <c r="B4" t="s">
        <v>249</v>
      </c>
      <c r="C4" s="2">
        <v>5</v>
      </c>
      <c r="D4" t="s">
        <v>247</v>
      </c>
    </row>
    <row r="5" spans="1:4" x14ac:dyDescent="0.3">
      <c r="A5" t="s">
        <v>250</v>
      </c>
      <c r="B5" t="s">
        <v>251</v>
      </c>
      <c r="C5" s="2">
        <v>5</v>
      </c>
      <c r="D5" t="s">
        <v>247</v>
      </c>
    </row>
    <row r="6" spans="1:4" x14ac:dyDescent="0.3">
      <c r="A6" t="s">
        <v>252</v>
      </c>
      <c r="B6" t="s">
        <v>253</v>
      </c>
      <c r="C6" s="2">
        <v>5</v>
      </c>
      <c r="D6" t="s">
        <v>247</v>
      </c>
    </row>
    <row r="7" spans="1:4" x14ac:dyDescent="0.3">
      <c r="A7" t="s">
        <v>254</v>
      </c>
      <c r="B7" t="s">
        <v>255</v>
      </c>
      <c r="C7" s="2">
        <v>5</v>
      </c>
      <c r="D7" t="s">
        <v>247</v>
      </c>
    </row>
    <row r="8" spans="1:4" x14ac:dyDescent="0.3">
      <c r="A8" t="s">
        <v>256</v>
      </c>
      <c r="B8" t="s">
        <v>257</v>
      </c>
      <c r="C8" s="2">
        <v>3</v>
      </c>
      <c r="D8" t="s">
        <v>258</v>
      </c>
    </row>
    <row r="9" spans="1:4" x14ac:dyDescent="0.3">
      <c r="A9" t="s">
        <v>259</v>
      </c>
      <c r="B9" t="s">
        <v>260</v>
      </c>
      <c r="C9" s="2">
        <v>3</v>
      </c>
      <c r="D9" t="s">
        <v>258</v>
      </c>
    </row>
    <row r="10" spans="1:4" x14ac:dyDescent="0.3">
      <c r="A10" t="s">
        <v>261</v>
      </c>
      <c r="B10" t="s">
        <v>262</v>
      </c>
      <c r="C10" s="2">
        <v>3</v>
      </c>
      <c r="D10" t="s">
        <v>258</v>
      </c>
    </row>
    <row r="11" spans="1:4" x14ac:dyDescent="0.3">
      <c r="A11" t="s">
        <v>263</v>
      </c>
      <c r="B11" t="s">
        <v>264</v>
      </c>
      <c r="C11" s="2">
        <v>3</v>
      </c>
      <c r="D11" t="s">
        <v>258</v>
      </c>
    </row>
    <row r="12" spans="1:4" x14ac:dyDescent="0.3">
      <c r="A12" t="s">
        <v>265</v>
      </c>
      <c r="B12" t="s">
        <v>266</v>
      </c>
      <c r="C12" s="2">
        <v>3</v>
      </c>
      <c r="D12" t="s">
        <v>258</v>
      </c>
    </row>
    <row r="13" spans="1:4" x14ac:dyDescent="0.3">
      <c r="A13" t="s">
        <v>164</v>
      </c>
      <c r="B13" t="s">
        <v>267</v>
      </c>
      <c r="C13" s="2">
        <v>3</v>
      </c>
      <c r="D13" t="s">
        <v>258</v>
      </c>
    </row>
    <row r="14" spans="1:4" x14ac:dyDescent="0.3">
      <c r="A14" t="s">
        <v>169</v>
      </c>
      <c r="B14" t="s">
        <v>268</v>
      </c>
      <c r="C14" s="2">
        <v>3</v>
      </c>
      <c r="D14" t="s">
        <v>258</v>
      </c>
    </row>
    <row r="15" spans="1:4" x14ac:dyDescent="0.3">
      <c r="A15" t="s">
        <v>174</v>
      </c>
      <c r="B15" t="s">
        <v>269</v>
      </c>
      <c r="C15" s="2">
        <v>3</v>
      </c>
      <c r="D15" t="s">
        <v>258</v>
      </c>
    </row>
    <row r="16" spans="1:4" x14ac:dyDescent="0.3">
      <c r="A16" t="s">
        <v>270</v>
      </c>
      <c r="B16" t="s">
        <v>271</v>
      </c>
      <c r="C16" s="2">
        <v>3</v>
      </c>
      <c r="D16" t="s">
        <v>272</v>
      </c>
    </row>
    <row r="17" spans="1:4" x14ac:dyDescent="0.3">
      <c r="A17" t="s">
        <v>273</v>
      </c>
      <c r="B17" t="s">
        <v>274</v>
      </c>
      <c r="C17" s="2">
        <v>3</v>
      </c>
      <c r="D17" t="s">
        <v>272</v>
      </c>
    </row>
    <row r="18" spans="1:4" x14ac:dyDescent="0.3">
      <c r="A18" t="s">
        <v>275</v>
      </c>
      <c r="B18" t="s">
        <v>276</v>
      </c>
      <c r="C18" s="2">
        <v>3</v>
      </c>
      <c r="D18" t="s">
        <v>272</v>
      </c>
    </row>
    <row r="19" spans="1:4" x14ac:dyDescent="0.3">
      <c r="A19" t="s">
        <v>277</v>
      </c>
      <c r="B19" t="s">
        <v>278</v>
      </c>
      <c r="C19" s="2">
        <v>3</v>
      </c>
      <c r="D19" t="s">
        <v>272</v>
      </c>
    </row>
    <row r="20" spans="1:4" x14ac:dyDescent="0.3">
      <c r="A20" t="s">
        <v>279</v>
      </c>
      <c r="B20" t="s">
        <v>280</v>
      </c>
      <c r="C20" s="2">
        <v>3</v>
      </c>
      <c r="D20" t="s">
        <v>272</v>
      </c>
    </row>
    <row r="21" spans="1:4" x14ac:dyDescent="0.3">
      <c r="A21" t="s">
        <v>281</v>
      </c>
      <c r="B21" t="s">
        <v>282</v>
      </c>
      <c r="C21" s="2">
        <v>3</v>
      </c>
      <c r="D21" t="s">
        <v>272</v>
      </c>
    </row>
    <row r="22" spans="1:4" x14ac:dyDescent="0.3">
      <c r="A22" t="s">
        <v>283</v>
      </c>
      <c r="B22" t="s">
        <v>284</v>
      </c>
      <c r="C22" s="2">
        <v>3</v>
      </c>
      <c r="D22" t="s">
        <v>272</v>
      </c>
    </row>
    <row r="23" spans="1:4" x14ac:dyDescent="0.3">
      <c r="A23" t="s">
        <v>285</v>
      </c>
      <c r="B23" t="s">
        <v>286</v>
      </c>
      <c r="C23" s="2">
        <v>3</v>
      </c>
      <c r="D23" t="s">
        <v>272</v>
      </c>
    </row>
    <row r="24" spans="1:4" x14ac:dyDescent="0.3">
      <c r="A24" t="s">
        <v>287</v>
      </c>
      <c r="B24" t="s">
        <v>288</v>
      </c>
      <c r="C24" s="2">
        <v>3</v>
      </c>
      <c r="D24" t="s">
        <v>272</v>
      </c>
    </row>
    <row r="25" spans="1:4" x14ac:dyDescent="0.3">
      <c r="A25" t="s">
        <v>289</v>
      </c>
      <c r="B25" t="s">
        <v>290</v>
      </c>
      <c r="C25" s="2">
        <v>5</v>
      </c>
      <c r="D25" t="s">
        <v>291</v>
      </c>
    </row>
    <row r="26" spans="1:4" x14ac:dyDescent="0.3">
      <c r="A26" t="s">
        <v>292</v>
      </c>
      <c r="B26" t="s">
        <v>293</v>
      </c>
      <c r="C26" s="2">
        <v>3</v>
      </c>
      <c r="D26" t="s">
        <v>247</v>
      </c>
    </row>
    <row r="27" spans="1:4" x14ac:dyDescent="0.3">
      <c r="A27" t="s">
        <v>294</v>
      </c>
      <c r="B27" t="s">
        <v>295</v>
      </c>
      <c r="C27" s="2">
        <v>3</v>
      </c>
      <c r="D27" t="s">
        <v>247</v>
      </c>
    </row>
    <row r="28" spans="1:4" x14ac:dyDescent="0.3">
      <c r="A28" t="s">
        <v>296</v>
      </c>
      <c r="B28" t="s">
        <v>297</v>
      </c>
      <c r="C28" s="2">
        <v>3</v>
      </c>
      <c r="D28" t="s">
        <v>247</v>
      </c>
    </row>
    <row r="29" spans="1:4" x14ac:dyDescent="0.3">
      <c r="A29" t="s">
        <v>298</v>
      </c>
      <c r="B29" t="s">
        <v>299</v>
      </c>
      <c r="C29" s="2">
        <v>3</v>
      </c>
      <c r="D29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2"/>
  <sheetViews>
    <sheetView zoomScale="115" zoomScaleNormal="115" workbookViewId="0">
      <selection activeCell="H65" sqref="H65"/>
    </sheetView>
  </sheetViews>
  <sheetFormatPr defaultRowHeight="14.4" x14ac:dyDescent="0.3"/>
  <cols>
    <col min="4" max="4" width="15.5546875" style="9" customWidth="1"/>
    <col min="5" max="5" width="12.21875" style="13" customWidth="1"/>
  </cols>
  <sheetData>
    <row r="1" spans="1:5" x14ac:dyDescent="0.3">
      <c r="A1" s="1" t="s">
        <v>300</v>
      </c>
      <c r="B1" s="1" t="s">
        <v>301</v>
      </c>
      <c r="C1" s="1" t="s">
        <v>302</v>
      </c>
      <c r="D1" s="10" t="s">
        <v>303</v>
      </c>
      <c r="E1" s="12" t="s">
        <v>16</v>
      </c>
    </row>
    <row r="2" spans="1:5" x14ac:dyDescent="0.3">
      <c r="A2" t="s">
        <v>304</v>
      </c>
      <c r="B2" t="s">
        <v>164</v>
      </c>
      <c r="C2" t="s">
        <v>7</v>
      </c>
      <c r="D2" s="9">
        <v>140000</v>
      </c>
      <c r="E2" s="14">
        <v>44416</v>
      </c>
    </row>
    <row r="3" spans="1:5" x14ac:dyDescent="0.3">
      <c r="A3" t="s">
        <v>305</v>
      </c>
      <c r="B3" t="s">
        <v>169</v>
      </c>
      <c r="C3" t="s">
        <v>9</v>
      </c>
      <c r="D3" s="9">
        <v>200000</v>
      </c>
      <c r="E3" s="14">
        <v>44416</v>
      </c>
    </row>
    <row r="4" spans="1:5" x14ac:dyDescent="0.3">
      <c r="A4" t="s">
        <v>306</v>
      </c>
      <c r="B4" t="s">
        <v>174</v>
      </c>
      <c r="C4" t="s">
        <v>7</v>
      </c>
      <c r="D4" s="9">
        <v>60000</v>
      </c>
      <c r="E4" s="14">
        <v>44416</v>
      </c>
    </row>
    <row r="5" spans="1:5" x14ac:dyDescent="0.3">
      <c r="A5" t="s">
        <v>307</v>
      </c>
      <c r="B5" t="s">
        <v>179</v>
      </c>
      <c r="C5" t="s">
        <v>9</v>
      </c>
      <c r="D5" s="9">
        <v>40000</v>
      </c>
      <c r="E5" s="14">
        <v>44416</v>
      </c>
    </row>
    <row r="6" spans="1:5" x14ac:dyDescent="0.3">
      <c r="A6" t="s">
        <v>308</v>
      </c>
      <c r="B6" t="s">
        <v>184</v>
      </c>
      <c r="C6" t="s">
        <v>10</v>
      </c>
      <c r="D6" s="9">
        <v>300000</v>
      </c>
      <c r="E6" s="14">
        <v>44416</v>
      </c>
    </row>
    <row r="7" spans="1:5" x14ac:dyDescent="0.3">
      <c r="A7" t="s">
        <v>309</v>
      </c>
      <c r="B7" t="s">
        <v>189</v>
      </c>
      <c r="C7" t="s">
        <v>11</v>
      </c>
      <c r="D7" s="9">
        <v>196000</v>
      </c>
      <c r="E7" s="14">
        <v>44416</v>
      </c>
    </row>
    <row r="8" spans="1:5" x14ac:dyDescent="0.3">
      <c r="A8" t="s">
        <v>310</v>
      </c>
      <c r="B8" t="s">
        <v>194</v>
      </c>
      <c r="C8" t="s">
        <v>7</v>
      </c>
      <c r="D8" s="9">
        <v>212000</v>
      </c>
      <c r="E8" s="14">
        <v>44416</v>
      </c>
    </row>
    <row r="9" spans="1:5" x14ac:dyDescent="0.3">
      <c r="A9" t="s">
        <v>311</v>
      </c>
      <c r="B9" t="s">
        <v>199</v>
      </c>
      <c r="C9" t="s">
        <v>9</v>
      </c>
      <c r="D9" s="9">
        <v>228000</v>
      </c>
      <c r="E9" s="14">
        <v>44416</v>
      </c>
    </row>
    <row r="10" spans="1:5" x14ac:dyDescent="0.3">
      <c r="A10" t="s">
        <v>312</v>
      </c>
      <c r="B10" t="s">
        <v>204</v>
      </c>
      <c r="C10" t="s">
        <v>7</v>
      </c>
      <c r="D10" s="9">
        <v>244000</v>
      </c>
      <c r="E10" s="14">
        <v>44416</v>
      </c>
    </row>
    <row r="11" spans="1:5" x14ac:dyDescent="0.3">
      <c r="A11" t="s">
        <v>313</v>
      </c>
      <c r="B11" t="s">
        <v>209</v>
      </c>
      <c r="C11" t="s">
        <v>9</v>
      </c>
      <c r="D11" s="9">
        <v>260000</v>
      </c>
      <c r="E11" s="14">
        <v>44416</v>
      </c>
    </row>
    <row r="12" spans="1:5" x14ac:dyDescent="0.3">
      <c r="A12" t="s">
        <v>314</v>
      </c>
      <c r="B12" t="s">
        <v>214</v>
      </c>
      <c r="C12" t="s">
        <v>10</v>
      </c>
      <c r="D12" s="9">
        <v>276000</v>
      </c>
      <c r="E12" s="14">
        <v>44416</v>
      </c>
    </row>
    <row r="13" spans="1:5" x14ac:dyDescent="0.3">
      <c r="A13" t="s">
        <v>315</v>
      </c>
      <c r="B13" t="s">
        <v>219</v>
      </c>
      <c r="C13" t="s">
        <v>11</v>
      </c>
      <c r="D13" s="9">
        <v>292000</v>
      </c>
      <c r="E13" s="14">
        <v>44416</v>
      </c>
    </row>
    <row r="14" spans="1:5" x14ac:dyDescent="0.3">
      <c r="A14" t="s">
        <v>316</v>
      </c>
      <c r="B14" t="s">
        <v>224</v>
      </c>
      <c r="C14" t="s">
        <v>9</v>
      </c>
      <c r="D14" s="9">
        <v>308000</v>
      </c>
      <c r="E14" s="14">
        <v>44417</v>
      </c>
    </row>
    <row r="15" spans="1:5" x14ac:dyDescent="0.3">
      <c r="A15" t="s">
        <v>317</v>
      </c>
      <c r="B15" t="s">
        <v>229</v>
      </c>
      <c r="C15" t="s">
        <v>10</v>
      </c>
      <c r="D15" s="9">
        <v>324000</v>
      </c>
      <c r="E15" s="14">
        <v>44417</v>
      </c>
    </row>
    <row r="16" spans="1:5" x14ac:dyDescent="0.3">
      <c r="A16" t="s">
        <v>318</v>
      </c>
      <c r="B16" t="s">
        <v>234</v>
      </c>
      <c r="C16" t="s">
        <v>11</v>
      </c>
      <c r="D16" s="9">
        <v>340000</v>
      </c>
      <c r="E16" s="14">
        <v>44417</v>
      </c>
    </row>
    <row r="17" spans="1:5" x14ac:dyDescent="0.3">
      <c r="A17" t="s">
        <v>319</v>
      </c>
      <c r="B17" t="s">
        <v>234</v>
      </c>
      <c r="C17" t="s">
        <v>11</v>
      </c>
      <c r="D17" s="9">
        <v>620000</v>
      </c>
      <c r="E17" s="14">
        <v>44417</v>
      </c>
    </row>
    <row r="18" spans="1:5" x14ac:dyDescent="0.3">
      <c r="A18" t="s">
        <v>320</v>
      </c>
      <c r="B18" t="s">
        <v>189</v>
      </c>
      <c r="C18" t="s">
        <v>11</v>
      </c>
      <c r="D18" s="9">
        <v>60000</v>
      </c>
      <c r="E18" s="14">
        <v>44417</v>
      </c>
    </row>
    <row r="19" spans="1:5" x14ac:dyDescent="0.3">
      <c r="A19" t="s">
        <v>321</v>
      </c>
      <c r="B19" t="s">
        <v>194</v>
      </c>
      <c r="C19" t="s">
        <v>11</v>
      </c>
      <c r="D19" s="9">
        <v>40000</v>
      </c>
      <c r="E19" s="14">
        <v>44417</v>
      </c>
    </row>
    <row r="20" spans="1:5" x14ac:dyDescent="0.3">
      <c r="A20" t="s">
        <v>322</v>
      </c>
      <c r="B20" t="s">
        <v>199</v>
      </c>
      <c r="C20" t="s">
        <v>11</v>
      </c>
      <c r="D20" s="9">
        <v>300000</v>
      </c>
      <c r="E20" s="14">
        <v>44417</v>
      </c>
    </row>
    <row r="21" spans="1:5" x14ac:dyDescent="0.3">
      <c r="A21" t="s">
        <v>323</v>
      </c>
      <c r="B21" t="s">
        <v>204</v>
      </c>
      <c r="C21" t="s">
        <v>11</v>
      </c>
      <c r="D21" s="9">
        <v>196000</v>
      </c>
      <c r="E21" s="14">
        <v>44418</v>
      </c>
    </row>
    <row r="22" spans="1:5" x14ac:dyDescent="0.3">
      <c r="A22" t="s">
        <v>324</v>
      </c>
      <c r="B22" t="s">
        <v>209</v>
      </c>
      <c r="C22" t="s">
        <v>11</v>
      </c>
      <c r="D22" s="9">
        <v>212000</v>
      </c>
      <c r="E22" s="14">
        <v>44419</v>
      </c>
    </row>
    <row r="23" spans="1:5" x14ac:dyDescent="0.3">
      <c r="A23" t="s">
        <v>325</v>
      </c>
      <c r="B23" t="s">
        <v>214</v>
      </c>
      <c r="C23" t="s">
        <v>11</v>
      </c>
      <c r="D23" s="9">
        <v>228000</v>
      </c>
      <c r="E23" s="14">
        <v>44420</v>
      </c>
    </row>
    <row r="24" spans="1:5" x14ac:dyDescent="0.3">
      <c r="A24" t="s">
        <v>326</v>
      </c>
      <c r="B24" t="s">
        <v>219</v>
      </c>
      <c r="C24" t="s">
        <v>11</v>
      </c>
      <c r="D24" s="9">
        <v>244000</v>
      </c>
      <c r="E24" s="14">
        <v>44420</v>
      </c>
    </row>
    <row r="25" spans="1:5" x14ac:dyDescent="0.3">
      <c r="A25" t="s">
        <v>327</v>
      </c>
      <c r="B25" t="s">
        <v>224</v>
      </c>
      <c r="C25" t="s">
        <v>11</v>
      </c>
      <c r="D25" s="9">
        <v>110000</v>
      </c>
      <c r="E25" s="14">
        <v>44420</v>
      </c>
    </row>
    <row r="26" spans="1:5" x14ac:dyDescent="0.3">
      <c r="A26" t="s">
        <v>328</v>
      </c>
      <c r="B26" t="s">
        <v>229</v>
      </c>
      <c r="C26" t="s">
        <v>11</v>
      </c>
      <c r="D26" s="9">
        <v>65000</v>
      </c>
      <c r="E26" s="14">
        <v>44420</v>
      </c>
    </row>
    <row r="27" spans="1:5" x14ac:dyDescent="0.3">
      <c r="A27" t="s">
        <v>329</v>
      </c>
      <c r="B27" t="s">
        <v>234</v>
      </c>
      <c r="C27" t="s">
        <v>11</v>
      </c>
      <c r="D27" s="9">
        <v>40000</v>
      </c>
      <c r="E27" s="14">
        <v>44420</v>
      </c>
    </row>
    <row r="28" spans="1:5" x14ac:dyDescent="0.3">
      <c r="A28" t="s">
        <v>330</v>
      </c>
      <c r="B28" t="s">
        <v>214</v>
      </c>
      <c r="C28" t="s">
        <v>7</v>
      </c>
      <c r="D28" s="9">
        <v>35000</v>
      </c>
      <c r="E28" s="14">
        <v>44420</v>
      </c>
    </row>
    <row r="29" spans="1:5" x14ac:dyDescent="0.3">
      <c r="A29" t="s">
        <v>331</v>
      </c>
      <c r="B29" t="s">
        <v>219</v>
      </c>
      <c r="C29" t="s">
        <v>7</v>
      </c>
      <c r="D29" s="9">
        <v>300000</v>
      </c>
      <c r="E29" s="14">
        <v>44420</v>
      </c>
    </row>
    <row r="30" spans="1:5" x14ac:dyDescent="0.3">
      <c r="A30" t="s">
        <v>332</v>
      </c>
      <c r="B30" t="s">
        <v>224</v>
      </c>
      <c r="C30" t="s">
        <v>7</v>
      </c>
      <c r="D30" s="9">
        <v>196000</v>
      </c>
      <c r="E30" s="14">
        <v>44420</v>
      </c>
    </row>
    <row r="31" spans="1:5" x14ac:dyDescent="0.3">
      <c r="A31" t="s">
        <v>333</v>
      </c>
      <c r="B31" t="s">
        <v>229</v>
      </c>
      <c r="C31" t="s">
        <v>7</v>
      </c>
      <c r="D31" s="9">
        <v>212000</v>
      </c>
      <c r="E31" s="14">
        <v>44420</v>
      </c>
    </row>
    <row r="32" spans="1:5" x14ac:dyDescent="0.3">
      <c r="A32" t="s">
        <v>334</v>
      </c>
      <c r="B32" t="s">
        <v>234</v>
      </c>
      <c r="C32" t="s">
        <v>7</v>
      </c>
      <c r="D32" s="9">
        <v>228000</v>
      </c>
      <c r="E32" s="14">
        <v>44420</v>
      </c>
    </row>
    <row r="33" spans="1:5" x14ac:dyDescent="0.3">
      <c r="A33" t="s">
        <v>335</v>
      </c>
      <c r="B33" t="s">
        <v>234</v>
      </c>
      <c r="C33" t="s">
        <v>7</v>
      </c>
      <c r="D33" s="9">
        <v>244000</v>
      </c>
      <c r="E33" s="14">
        <v>44420</v>
      </c>
    </row>
    <row r="34" spans="1:5" x14ac:dyDescent="0.3">
      <c r="A34" t="s">
        <v>336</v>
      </c>
      <c r="B34" t="s">
        <v>189</v>
      </c>
      <c r="C34" t="s">
        <v>7</v>
      </c>
      <c r="D34" s="9">
        <v>110000</v>
      </c>
      <c r="E34" s="14">
        <v>44420</v>
      </c>
    </row>
    <row r="35" spans="1:5" x14ac:dyDescent="0.3">
      <c r="A35" t="s">
        <v>337</v>
      </c>
      <c r="B35" t="s">
        <v>194</v>
      </c>
      <c r="C35" t="s">
        <v>7</v>
      </c>
      <c r="D35" s="9">
        <v>65000</v>
      </c>
      <c r="E35" s="14">
        <v>44420</v>
      </c>
    </row>
    <row r="36" spans="1:5" x14ac:dyDescent="0.3">
      <c r="A36" t="s">
        <v>338</v>
      </c>
      <c r="B36" t="s">
        <v>199</v>
      </c>
      <c r="C36" t="s">
        <v>7</v>
      </c>
      <c r="D36" s="9">
        <v>40000</v>
      </c>
      <c r="E36" s="14">
        <v>44420</v>
      </c>
    </row>
    <row r="37" spans="1:5" x14ac:dyDescent="0.3">
      <c r="A37" t="s">
        <v>339</v>
      </c>
      <c r="B37" t="s">
        <v>204</v>
      </c>
      <c r="C37" t="s">
        <v>7</v>
      </c>
      <c r="D37" s="9">
        <v>60000</v>
      </c>
      <c r="E37" s="14">
        <v>44420</v>
      </c>
    </row>
    <row r="38" spans="1:5" x14ac:dyDescent="0.3">
      <c r="A38" t="s">
        <v>340</v>
      </c>
      <c r="B38" t="s">
        <v>209</v>
      </c>
      <c r="C38" t="s">
        <v>7</v>
      </c>
      <c r="D38" s="9">
        <v>40000</v>
      </c>
      <c r="E38" s="14">
        <v>44420</v>
      </c>
    </row>
    <row r="39" spans="1:5" x14ac:dyDescent="0.3">
      <c r="A39" t="s">
        <v>341</v>
      </c>
      <c r="B39" t="s">
        <v>214</v>
      </c>
      <c r="C39" t="s">
        <v>9</v>
      </c>
      <c r="D39" s="9">
        <v>300000</v>
      </c>
      <c r="E39" s="14">
        <v>44420</v>
      </c>
    </row>
    <row r="40" spans="1:5" x14ac:dyDescent="0.3">
      <c r="A40" t="s">
        <v>342</v>
      </c>
      <c r="B40" t="s">
        <v>219</v>
      </c>
      <c r="C40" t="s">
        <v>10</v>
      </c>
      <c r="D40" s="9">
        <v>196000</v>
      </c>
      <c r="E40" s="14">
        <v>44420</v>
      </c>
    </row>
    <row r="41" spans="1:5" x14ac:dyDescent="0.3">
      <c r="A41" t="s">
        <v>343</v>
      </c>
      <c r="B41" t="s">
        <v>344</v>
      </c>
      <c r="C41" t="s">
        <v>11</v>
      </c>
      <c r="D41" s="9">
        <v>212000</v>
      </c>
      <c r="E41" s="14">
        <v>44420</v>
      </c>
    </row>
    <row r="42" spans="1:5" x14ac:dyDescent="0.3">
      <c r="A42" t="s">
        <v>345</v>
      </c>
      <c r="B42" t="s">
        <v>229</v>
      </c>
      <c r="C42" t="s">
        <v>11</v>
      </c>
      <c r="D42" s="9">
        <v>212000</v>
      </c>
      <c r="E42" s="14">
        <v>44420</v>
      </c>
    </row>
    <row r="43" spans="1:5" x14ac:dyDescent="0.3">
      <c r="A43" t="s">
        <v>346</v>
      </c>
      <c r="B43" t="s">
        <v>234</v>
      </c>
      <c r="C43" t="s">
        <v>7</v>
      </c>
      <c r="D43" s="9">
        <v>228000</v>
      </c>
      <c r="E43" s="14">
        <v>44420</v>
      </c>
    </row>
    <row r="44" spans="1:5" x14ac:dyDescent="0.3">
      <c r="A44" t="s">
        <v>347</v>
      </c>
      <c r="B44" t="s">
        <v>234</v>
      </c>
      <c r="C44" t="s">
        <v>9</v>
      </c>
      <c r="D44" s="9">
        <v>244000</v>
      </c>
      <c r="E44" s="14">
        <v>44420</v>
      </c>
    </row>
    <row r="45" spans="1:5" x14ac:dyDescent="0.3">
      <c r="A45" t="s">
        <v>348</v>
      </c>
      <c r="B45" t="s">
        <v>189</v>
      </c>
      <c r="C45" t="s">
        <v>7</v>
      </c>
      <c r="D45" s="9">
        <v>110000</v>
      </c>
      <c r="E45" s="14">
        <v>44420</v>
      </c>
    </row>
    <row r="46" spans="1:5" x14ac:dyDescent="0.3">
      <c r="A46" t="s">
        <v>349</v>
      </c>
      <c r="B46" t="s">
        <v>194</v>
      </c>
      <c r="C46" t="s">
        <v>9</v>
      </c>
      <c r="D46" s="9">
        <v>65000</v>
      </c>
      <c r="E46" s="14">
        <v>44420</v>
      </c>
    </row>
    <row r="47" spans="1:5" x14ac:dyDescent="0.3">
      <c r="A47" t="s">
        <v>350</v>
      </c>
      <c r="B47" t="s">
        <v>199</v>
      </c>
      <c r="C47" t="s">
        <v>10</v>
      </c>
      <c r="D47" s="9">
        <v>40000</v>
      </c>
      <c r="E47" s="14">
        <v>44420</v>
      </c>
    </row>
    <row r="48" spans="1:5" x14ac:dyDescent="0.3">
      <c r="A48" t="s">
        <v>351</v>
      </c>
      <c r="B48" t="s">
        <v>204</v>
      </c>
      <c r="C48" t="s">
        <v>11</v>
      </c>
      <c r="D48" s="9">
        <v>60000</v>
      </c>
      <c r="E48" s="14">
        <v>44421</v>
      </c>
    </row>
    <row r="49" spans="1:5" x14ac:dyDescent="0.3">
      <c r="A49" t="s">
        <v>352</v>
      </c>
      <c r="B49" t="s">
        <v>209</v>
      </c>
      <c r="C49" t="s">
        <v>9</v>
      </c>
      <c r="D49" s="9">
        <v>40000</v>
      </c>
      <c r="E49" s="14">
        <v>44421</v>
      </c>
    </row>
    <row r="50" spans="1:5" x14ac:dyDescent="0.3">
      <c r="A50" t="s">
        <v>353</v>
      </c>
      <c r="B50" t="s">
        <v>224</v>
      </c>
      <c r="C50" t="s">
        <v>10</v>
      </c>
      <c r="D50" s="9">
        <v>550000</v>
      </c>
      <c r="E50" s="14">
        <v>44421</v>
      </c>
    </row>
    <row r="51" spans="1:5" x14ac:dyDescent="0.3">
      <c r="A51" t="s">
        <v>354</v>
      </c>
      <c r="B51" t="s">
        <v>229</v>
      </c>
      <c r="C51" t="s">
        <v>11</v>
      </c>
      <c r="D51" s="9">
        <v>300000</v>
      </c>
      <c r="E51" s="14">
        <v>44421</v>
      </c>
    </row>
    <row r="52" spans="1:5" x14ac:dyDescent="0.3">
      <c r="A52" t="s">
        <v>355</v>
      </c>
      <c r="B52" t="s">
        <v>234</v>
      </c>
      <c r="C52" t="s">
        <v>11</v>
      </c>
      <c r="D52" s="9">
        <v>390000</v>
      </c>
      <c r="E52" s="14">
        <v>44421</v>
      </c>
    </row>
    <row r="53" spans="1:5" x14ac:dyDescent="0.3">
      <c r="A53" t="s">
        <v>356</v>
      </c>
      <c r="B53" t="s">
        <v>234</v>
      </c>
      <c r="C53" t="s">
        <v>11</v>
      </c>
      <c r="D53" s="9">
        <v>45000</v>
      </c>
      <c r="E53" s="14">
        <v>44421</v>
      </c>
    </row>
    <row r="54" spans="1:5" x14ac:dyDescent="0.3">
      <c r="A54" t="s">
        <v>357</v>
      </c>
      <c r="B54" t="s">
        <v>189</v>
      </c>
      <c r="C54" t="s">
        <v>11</v>
      </c>
      <c r="D54" s="9">
        <v>25000</v>
      </c>
      <c r="E54" s="14">
        <v>44421</v>
      </c>
    </row>
    <row r="55" spans="1:5" x14ac:dyDescent="0.3">
      <c r="A55" t="s">
        <v>358</v>
      </c>
      <c r="B55" t="s">
        <v>194</v>
      </c>
      <c r="C55" t="s">
        <v>11</v>
      </c>
      <c r="D55" s="9">
        <v>30000</v>
      </c>
      <c r="E55" s="14">
        <v>44421</v>
      </c>
    </row>
    <row r="56" spans="1:5" x14ac:dyDescent="0.3">
      <c r="A56" t="s">
        <v>359</v>
      </c>
      <c r="B56" t="s">
        <v>199</v>
      </c>
      <c r="C56" t="s">
        <v>11</v>
      </c>
      <c r="D56" s="9">
        <v>40000</v>
      </c>
      <c r="E56" s="14">
        <v>44421</v>
      </c>
    </row>
    <row r="57" spans="1:5" x14ac:dyDescent="0.3">
      <c r="A57" t="s">
        <v>360</v>
      </c>
      <c r="B57" t="s">
        <v>204</v>
      </c>
      <c r="C57" t="s">
        <v>11</v>
      </c>
      <c r="D57" s="9">
        <v>230000</v>
      </c>
      <c r="E57" s="14">
        <v>44421</v>
      </c>
    </row>
    <row r="58" spans="1:5" x14ac:dyDescent="0.3">
      <c r="A58" t="s">
        <v>361</v>
      </c>
      <c r="B58" t="s">
        <v>209</v>
      </c>
      <c r="C58" t="s">
        <v>11</v>
      </c>
      <c r="D58" s="9">
        <v>57000</v>
      </c>
      <c r="E58" s="14">
        <v>44421</v>
      </c>
    </row>
    <row r="59" spans="1:5" x14ac:dyDescent="0.3">
      <c r="A59" t="s">
        <v>362</v>
      </c>
      <c r="B59" t="s">
        <v>214</v>
      </c>
      <c r="C59" t="s">
        <v>11</v>
      </c>
      <c r="D59" s="9">
        <v>25000</v>
      </c>
      <c r="E59" s="14">
        <v>44421</v>
      </c>
    </row>
    <row r="60" spans="1:5" x14ac:dyDescent="0.3">
      <c r="A60" t="s">
        <v>363</v>
      </c>
      <c r="B60" t="s">
        <v>219</v>
      </c>
      <c r="C60" t="s">
        <v>11</v>
      </c>
      <c r="D60" s="9">
        <v>34000</v>
      </c>
      <c r="E60" s="14">
        <v>44421</v>
      </c>
    </row>
    <row r="61" spans="1:5" x14ac:dyDescent="0.3">
      <c r="A61" t="s">
        <v>364</v>
      </c>
      <c r="B61" t="s">
        <v>224</v>
      </c>
      <c r="C61" t="s">
        <v>11</v>
      </c>
      <c r="D61" s="9">
        <v>110000</v>
      </c>
      <c r="E61" s="14">
        <v>44421</v>
      </c>
    </row>
    <row r="62" spans="1:5" x14ac:dyDescent="0.3">
      <c r="A62" t="s">
        <v>365</v>
      </c>
      <c r="B62" t="s">
        <v>229</v>
      </c>
      <c r="C62" t="s">
        <v>11</v>
      </c>
      <c r="D62" s="9">
        <v>130000</v>
      </c>
      <c r="E62" s="14">
        <v>44422</v>
      </c>
    </row>
    <row r="63" spans="1:5" x14ac:dyDescent="0.3">
      <c r="A63" t="s">
        <v>366</v>
      </c>
      <c r="B63" t="s">
        <v>234</v>
      </c>
      <c r="C63" t="s">
        <v>7</v>
      </c>
      <c r="D63" s="9">
        <v>187000</v>
      </c>
      <c r="E63" s="14">
        <v>44422</v>
      </c>
    </row>
    <row r="64" spans="1:5" x14ac:dyDescent="0.3">
      <c r="A64" t="s">
        <v>367</v>
      </c>
      <c r="B64" t="s">
        <v>214</v>
      </c>
      <c r="C64" t="s">
        <v>7</v>
      </c>
      <c r="D64" s="9">
        <v>235000</v>
      </c>
      <c r="E64" s="14">
        <v>44422</v>
      </c>
    </row>
    <row r="65" spans="1:5" x14ac:dyDescent="0.3">
      <c r="A65" t="s">
        <v>368</v>
      </c>
      <c r="B65" t="s">
        <v>224</v>
      </c>
      <c r="C65" t="s">
        <v>7</v>
      </c>
      <c r="D65" s="9">
        <v>288000</v>
      </c>
      <c r="E65" s="14">
        <v>44422</v>
      </c>
    </row>
    <row r="66" spans="1:5" x14ac:dyDescent="0.3">
      <c r="A66" t="s">
        <v>369</v>
      </c>
      <c r="B66" t="s">
        <v>229</v>
      </c>
      <c r="C66" t="s">
        <v>7</v>
      </c>
      <c r="D66" s="9">
        <v>390000</v>
      </c>
      <c r="E66" s="14">
        <v>44422</v>
      </c>
    </row>
    <row r="67" spans="1:5" x14ac:dyDescent="0.3">
      <c r="A67" t="s">
        <v>370</v>
      </c>
      <c r="B67" t="s">
        <v>234</v>
      </c>
      <c r="C67" t="s">
        <v>9</v>
      </c>
      <c r="D67" s="9">
        <v>460000</v>
      </c>
      <c r="E67" s="14">
        <v>44422</v>
      </c>
    </row>
    <row r="68" spans="1:5" x14ac:dyDescent="0.3">
      <c r="A68" t="s">
        <v>371</v>
      </c>
      <c r="B68" t="s">
        <v>234</v>
      </c>
      <c r="C68" t="s">
        <v>11</v>
      </c>
      <c r="D68" s="9">
        <v>187000</v>
      </c>
      <c r="E68" s="14">
        <v>44422</v>
      </c>
    </row>
    <row r="69" spans="1:5" x14ac:dyDescent="0.3">
      <c r="A69" t="s">
        <v>372</v>
      </c>
      <c r="B69" t="s">
        <v>214</v>
      </c>
      <c r="C69" t="s">
        <v>11</v>
      </c>
      <c r="D69" s="9">
        <v>235000</v>
      </c>
      <c r="E69" s="14">
        <v>44422</v>
      </c>
    </row>
    <row r="70" spans="1:5" x14ac:dyDescent="0.3">
      <c r="A70" t="s">
        <v>373</v>
      </c>
      <c r="B70" t="s">
        <v>224</v>
      </c>
      <c r="C70" t="s">
        <v>7</v>
      </c>
      <c r="D70" s="9">
        <v>288000</v>
      </c>
      <c r="E70" s="14">
        <v>44422</v>
      </c>
    </row>
    <row r="71" spans="1:5" x14ac:dyDescent="0.3">
      <c r="A71" t="s">
        <v>374</v>
      </c>
      <c r="B71" t="s">
        <v>229</v>
      </c>
      <c r="C71" t="s">
        <v>11</v>
      </c>
      <c r="D71" s="9">
        <v>360000</v>
      </c>
      <c r="E71" s="14">
        <v>44422</v>
      </c>
    </row>
    <row r="72" spans="1:5" x14ac:dyDescent="0.3">
      <c r="A72" t="s">
        <v>375</v>
      </c>
      <c r="B72" t="s">
        <v>219</v>
      </c>
      <c r="C72" t="s">
        <v>11</v>
      </c>
      <c r="D72" s="9">
        <v>460000</v>
      </c>
      <c r="E72" s="14">
        <v>44422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F15" sqref="F15"/>
    </sheetView>
  </sheetViews>
  <sheetFormatPr defaultRowHeight="14.4" x14ac:dyDescent="0.3"/>
  <cols>
    <col min="1" max="1" width="14.109375" customWidth="1"/>
    <col min="2" max="2" width="12.44140625" customWidth="1"/>
    <col min="3" max="3" width="15.44140625" customWidth="1"/>
  </cols>
  <sheetData>
    <row r="1" spans="1:3" x14ac:dyDescent="0.3">
      <c r="A1" s="6" t="s">
        <v>376</v>
      </c>
      <c r="B1" s="6" t="s">
        <v>377</v>
      </c>
      <c r="C1" s="6" t="s">
        <v>378</v>
      </c>
    </row>
    <row r="2" spans="1:3" x14ac:dyDescent="0.3">
      <c r="A2" s="11">
        <f>SUM(Bill!D:D)</f>
        <v>13828000</v>
      </c>
      <c r="B2" s="11">
        <f>A2*40%</f>
        <v>5531200</v>
      </c>
      <c r="C2" s="11">
        <f>A2-B2</f>
        <v>8296800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LoginAccount</vt:lpstr>
      <vt:lpstr>StaffList</vt:lpstr>
      <vt:lpstr>Menu</vt:lpstr>
      <vt:lpstr>CustomerList</vt:lpstr>
      <vt:lpstr>Warehouse</vt:lpstr>
      <vt:lpstr>Bill</vt:lpstr>
      <vt:lpstr>Statistical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2021-08-22T09:40:50Z</dcterms:created>
  <dcterms:modified xsi:type="dcterms:W3CDTF">2021-08-30T15:39:37Z</dcterms:modified>
</cp:coreProperties>
</file>