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 codeName="ThisWorkbook" autoCompressPictures="0"/>
  <bookViews>
    <workbookView xWindow="4755" yWindow="5895" windowWidth="26205" windowHeight="16920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parameter!$A$3:$R$4</definedName>
    <definedName name="_xlnm._FilterDatabase" localSheetId="1" hidden="1">tips!$A$3:$B$6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<sst xmlns="http://schemas.openxmlformats.org/spreadsheetml/2006/main" count="114" uniqueCount="101">
  <si>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</si>
  <si>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</si>
  <si>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</si>
  <si>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</si>
  <si>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</si>
  <si>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</si>
  <si>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</si>
  <si>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</si>
  <si>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</si>
  <si>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</si>
  <si>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</si>
  <si>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※rpn[skillTime*100/(s_reloadSpeed+100)]</t>
    <phoneticPr fontId="1" type="noConversion"/>
  </si>
  <si>
    <t>long[,]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</si>
  <si>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</si>
  <si>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</si>
  <si>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</si>
  <si>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</si>
  <si>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</si>
  <si>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</si>
  <si>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</si>
  <si>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</si>
  <si>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</si>
  <si>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</si>
  <si>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</si>
  <si>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</si>
  <si>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</si>
  <si>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</si>
  <si>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</si>
  <si>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</si>
  <si>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</si>
  <si>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</si>
  <si>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</si>
  <si>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</si>
  <si>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</si>
  <si>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</si>
  <si>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</si>
  <si>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</si>
  <si>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</si>
  <si>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</si>
  <si>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</si>
  <si>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</si>
  <si>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</si>
  <si>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</si>
  <si>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</si>
  <si>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</si>
  <si>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</si>
  <si>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</si>
  <si>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</si>
  <si>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</si>
  <si>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</si>
  <si>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</si>
  <si>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</si>
  <si>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</si>
  <si>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</si>
  <si>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</si>
  <si>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</si>
  <si>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</si>
  <si>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</si>
  <si>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</si>
  <si>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</si>
  <si>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</si>
  <si>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</si>
  <si>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</si>
  <si>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</si>
  <si>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</si>
  <si>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</si>
  <si>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</si>
  <si>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</si>
  <si>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</si>
  <si>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</si>
  <si>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</si>
  <si>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</si>
  <si>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</si>
  <si>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</si>
  <si>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</si>
  <si>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</si>
  <si>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</si>
  <si>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</si>
  <si>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</si>
  <si>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</si>
  <si>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阶段宝箱距离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</si>
  <si>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(玩家每走1米的回合流逝)</t>
    </r>
    <phoneticPr fontId="1" type="noConversion"/>
  </si>
  <si>
    <t>keyCount</t>
    <phoneticPr fontId="1" type="noConversion"/>
  </si>
  <si>
    <t>keyDis</t>
    <phoneticPr fontId="1" type="noConversion"/>
  </si>
  <si>
    <t>钥匙距离数量</t>
    <phoneticPr fontId="1" type="noConversion"/>
  </si>
  <si>
    <t>SoulReward</t>
    <phoneticPr fontId="1" type="noConversion"/>
  </si>
  <si>
    <t>long[,;]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</si>
  <si>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大宝箱灵魂奖励，有5个值，分别对应1~5把钥匙。Journey为玩家当前的行走距离</t>
    </r>
    <phoneticPr fontId="1" type="noConversion"/>
  </si>
  <si>
    <t>※rpn[(1-(s_motorized+100)/(s_motorized+101))*20]</t>
    <phoneticPr fontId="1" type="noConversion"/>
  </si>
  <si>
    <t>MeleeDamage</t>
    <phoneticPr fontId="1" type="noConversion"/>
  </si>
  <si>
    <t>※rpn[s_melee*s_attack]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</si>
  <si>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近战/物理伤害表达式，玩家与怪物通用</t>
    </r>
    <phoneticPr fontId="1" type="noConversion"/>
  </si>
  <si>
    <r>
      <t>※rpn[journey/10]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※rpn[journey/10*2]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※rpn[journey/10*3]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※rpn[journey/10*4]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※rpn[journey/10*5]</t>
    </r>
    <phoneticPr fontId="1" type="noConversion"/>
  </si>
  <si>
    <t>※rpn[(1-(s_atkSpeed+100)/(s_atkSpeed+101))*15]</t>
  </si>
  <si>
    <t>※rpn[0]</t>
    <phoneticPr fontId="1" type="noConversion"/>
  </si>
  <si>
    <t>10_5_5;10_20_10;20_40_20;40_40_80;120_80_80;150_150_150@10_5_5;10_20_10;20_40_20;40_40_80;120_80_80;150_150_150@10_5_5;10_20_10;20_40_20;40_40_80;120_80_80;150_150_150</t>
  </si>
  <si>
    <t>int</t>
    <phoneticPr fontId="1" type="noConversion"/>
  </si>
  <si>
    <t>地图宽度</t>
    <phoneticPr fontId="1" type="noConversion"/>
  </si>
  <si>
    <t>MapWidth</t>
    <phoneticPr fontId="1" type="noConversion"/>
  </si>
  <si>
    <t>被缴械，无法使用技能</t>
    <phoneticPr fontId="1" type="noConversion"/>
  </si>
  <si>
    <t>disarm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</si>
</sst>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showGridLines="0" tabSelected="1" topLeftCell="O1" workbookViewId="0">
      <selection activeCell="R4" sqref="R4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  <col min="15" max="15" width="12.875" bestFit="1" customWidth="1"/>
    <col min="16" max="16" width="58.5" bestFit="1" customWidth="1"/>
    <col min="17" max="17" width="25.5" bestFit="1" customWidth="1"/>
    <col min="18" max="18" width="13.875" bestFit="1" customWidth="1"/>
  </cols>
  <sheetData>
    <row r="1" spans="1:18" ht="48" customHeight="1" x14ac:dyDescent="0.2">
      <c r="A1" s="11" t="s">
        <v>81</v>
      </c>
      <c r="B1" s="11" t="s">
        <v>74</v>
      </c>
      <c r="C1" s="11" t="s">
        <v>73</v>
      </c>
      <c r="D1" s="4" t="s">
        <v>31</v>
      </c>
      <c r="E1" s="4" t="s">
        <v>32</v>
      </c>
      <c r="F1" s="4" t="s">
        <v>33</v>
      </c>
      <c r="G1" s="7" t="s">
        <v>24</v>
      </c>
      <c r="H1" s="10" t="s">
        <v>27</v>
      </c>
      <c r="I1" s="10" t="s">
        <v>28</v>
      </c>
      <c r="J1" s="10" t="s">
        <v>30</v>
      </c>
      <c r="K1" s="7" t="s">
        <v>79</v>
      </c>
      <c r="L1" s="7" t="s">
        <v>78</v>
      </c>
      <c r="M1" s="4" t="s">
        <v>71</v>
      </c>
      <c r="N1" s="7" t="s">
        <v>80</v>
      </c>
      <c r="O1" s="7" t="s">
        <v>84</v>
      </c>
      <c r="P1" s="4" t="s">
        <v>87</v>
      </c>
      <c r="Q1" s="4" t="s">
        <v>91</v>
      </c>
      <c r="R1" s="7" t="s">
        <v>97</v>
      </c>
    </row>
    <row r="2" spans="1:18" ht="16.5" x14ac:dyDescent="0.2">
      <c r="A2" s="9" t="s">
        <v>12</v>
      </c>
      <c r="B2" s="9" t="s">
        <v>12</v>
      </c>
      <c r="C2" s="9" t="s">
        <v>12</v>
      </c>
      <c r="D2" s="8" t="s">
        <v>0</v>
      </c>
      <c r="E2" s="8" t="s">
        <v>3</v>
      </c>
      <c r="F2" s="8" t="s">
        <v>5</v>
      </c>
      <c r="G2" s="8" t="s">
        <v>22</v>
      </c>
      <c r="H2" s="8" t="s">
        <v>22</v>
      </c>
      <c r="I2" s="8" t="s">
        <v>22</v>
      </c>
      <c r="J2" s="8" t="s">
        <v>22</v>
      </c>
      <c r="K2" s="8" t="s">
        <v>50</v>
      </c>
      <c r="L2" s="8" t="s">
        <v>50</v>
      </c>
      <c r="M2" s="8" t="s">
        <v>69</v>
      </c>
      <c r="N2" s="8" t="s">
        <v>22</v>
      </c>
      <c r="O2" s="8" t="s">
        <v>22</v>
      </c>
      <c r="P2" s="8" t="s">
        <v>86</v>
      </c>
      <c r="Q2" s="8" t="s">
        <v>12</v>
      </c>
      <c r="R2" s="8" t="s">
        <v>96</v>
      </c>
    </row>
    <row r="3" spans="1:18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23</v>
      </c>
      <c r="H3" s="2" t="s">
        <v>25</v>
      </c>
      <c r="I3" s="2" t="s">
        <v>26</v>
      </c>
      <c r="J3" s="2" t="s">
        <v>29</v>
      </c>
      <c r="K3" s="2" t="s">
        <v>51</v>
      </c>
      <c r="L3" s="2" t="s">
        <v>75</v>
      </c>
      <c r="M3" s="2" t="s">
        <v>70</v>
      </c>
      <c r="N3" s="2" t="s">
        <v>83</v>
      </c>
      <c r="O3" s="2" t="s">
        <v>82</v>
      </c>
      <c r="P3" s="2" t="s">
        <v>85</v>
      </c>
      <c r="Q3" s="2" t="s">
        <v>89</v>
      </c>
      <c r="R3" s="2" t="s">
        <v>98</v>
      </c>
    </row>
    <row r="4" spans="1:18" ht="16.5" x14ac:dyDescent="0.2">
      <c r="A4" s="6" t="s">
        <v>88</v>
      </c>
      <c r="B4" s="6" t="s">
        <v>94</v>
      </c>
      <c r="C4" s="6" t="s">
        <v>11</v>
      </c>
      <c r="D4" s="3" t="s">
        <v>2</v>
      </c>
      <c r="E4" s="1" t="s">
        <v>95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0.1</v>
      </c>
      <c r="L4" s="3">
        <v>2</v>
      </c>
      <c r="M4" s="1" t="s">
        <v>72</v>
      </c>
      <c r="N4" s="3">
        <v>20</v>
      </c>
      <c r="O4" s="3">
        <v>5</v>
      </c>
      <c r="P4" s="6" t="s">
        <v>92</v>
      </c>
      <c r="Q4" s="6" t="s">
        <v>90</v>
      </c>
      <c r="R4" s="1">
        <v>8</v>
      </c>
    </row>
    <row r="8" spans="1:18" x14ac:dyDescent="0.2">
      <c r="B8" t="s">
        <v>93</v>
      </c>
    </row>
    <row r="10" spans="1:18" ht="16.5" x14ac:dyDescent="0.35">
      <c r="B10" s="5"/>
    </row>
    <row r="17" spans="1:1" x14ac:dyDescent="0.2">
      <c r="A17">
        <v>0</v>
      </c>
    </row>
    <row r="18" spans="1:1" x14ac:dyDescent="0.2">
      <c r="A18">
        <f>(1-(A17+100)/(A17+101))*30</f>
        <v>0.29702970297029729</v>
      </c>
    </row>
  </sheetData>
  <autoFilter ref="A3:R4"/>
  <phoneticPr fontId="1" type="noConversion"/>
  <conditionalFormatting sqref="A3:R3">
    <cfRule type="duplicateValues" dxfId="4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showGridLines="0" workbookViewId="0">
      <selection activeCell="F10" sqref="F10"/>
    </sheetView>
  </sheetViews>
  <sheetFormatPr defaultColWidth="8.75" defaultRowHeight="14.25" x14ac:dyDescent="0.2"/>
  <cols>
    <col min="1" max="1" width="20" bestFit="1" customWidth="1"/>
    <col min="2" max="2" width="21.625" bestFit="1" customWidth="1"/>
  </cols>
  <sheetData>
    <row r="1" spans="1:2" ht="16.5" x14ac:dyDescent="0.2">
      <c r="A1" s="7" t="s">
        <v>15</v>
      </c>
      <c r="B1" s="7" t="s">
        <v>16</v>
      </c>
    </row>
    <row r="2" spans="1:2" ht="16.5" x14ac:dyDescent="0.2">
      <c r="A2" s="8" t="s">
        <v>14</v>
      </c>
      <c r="B2" s="8" t="s">
        <v>14</v>
      </c>
    </row>
    <row r="3" spans="1:2" ht="15" x14ac:dyDescent="0.2">
      <c r="A3" s="2" t="s">
        <v>13</v>
      </c>
      <c r="B3" s="2" t="s">
        <v>17</v>
      </c>
    </row>
    <row r="4" spans="1:2" ht="16.5" x14ac:dyDescent="0.2">
      <c r="A4" s="3" t="s">
        <v>19</v>
      </c>
      <c r="B4" s="3" t="s">
        <v>20</v>
      </c>
    </row>
    <row r="5" spans="1:2" ht="16.5" x14ac:dyDescent="0.2">
      <c r="A5" s="3" t="s">
        <v>21</v>
      </c>
      <c r="B5" s="3" t="s">
        <v>18</v>
      </c>
    </row>
    <row r="6" spans="1:2" ht="16.5" x14ac:dyDescent="0.2">
      <c r="A6" s="1" t="s">
        <v>100</v>
      </c>
      <c r="B6" s="1" t="s">
        <v>99</v>
      </c>
    </row>
  </sheetData>
  <autoFilter ref="A3:B6"/>
  <phoneticPr fontId="1" type="noConversion"/>
  <conditionalFormatting sqref="A3:B3">
    <cfRule type="duplicateValues" dxfId="3" priority="2"/>
  </conditionalFormatting>
  <conditionalFormatting sqref="A4:A6">
    <cfRule type="duplicateValues" dxfId="2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34</v>
      </c>
      <c r="B1" s="10" t="s">
        <v>35</v>
      </c>
    </row>
    <row r="2" spans="1:4" ht="16.5" x14ac:dyDescent="0.2">
      <c r="A2" s="8" t="s">
        <v>36</v>
      </c>
      <c r="B2" s="9" t="s">
        <v>14</v>
      </c>
    </row>
    <row r="3" spans="1:4" ht="15" x14ac:dyDescent="0.2">
      <c r="A3" s="2" t="s">
        <v>13</v>
      </c>
      <c r="B3" s="2" t="s">
        <v>37</v>
      </c>
    </row>
    <row r="4" spans="1:4" ht="16.5" x14ac:dyDescent="0.2">
      <c r="A4" s="1" t="s">
        <v>38</v>
      </c>
      <c r="B4" s="1" t="s">
        <v>59</v>
      </c>
      <c r="D4" t="s">
        <v>39</v>
      </c>
    </row>
    <row r="5" spans="1:4" ht="16.5" x14ac:dyDescent="0.2">
      <c r="A5" s="1" t="s">
        <v>40</v>
      </c>
      <c r="B5" s="1" t="s">
        <v>58</v>
      </c>
      <c r="D5" t="s">
        <v>41</v>
      </c>
    </row>
    <row r="6" spans="1:4" ht="16.5" x14ac:dyDescent="0.2">
      <c r="A6" s="1" t="s">
        <v>42</v>
      </c>
      <c r="B6" s="1" t="s">
        <v>57</v>
      </c>
      <c r="D6" t="s">
        <v>43</v>
      </c>
    </row>
    <row r="7" spans="1:4" ht="16.5" x14ac:dyDescent="0.2">
      <c r="A7" s="1" t="s">
        <v>44</v>
      </c>
      <c r="B7" s="1" t="s">
        <v>53</v>
      </c>
      <c r="D7" t="s">
        <v>45</v>
      </c>
    </row>
    <row r="8" spans="1:4" ht="16.5" x14ac:dyDescent="0.2">
      <c r="A8" s="1" t="s">
        <v>46</v>
      </c>
      <c r="B8" s="1" t="s">
        <v>53</v>
      </c>
      <c r="D8" t="s">
        <v>47</v>
      </c>
    </row>
    <row r="9" spans="1:4" ht="16.5" x14ac:dyDescent="0.2">
      <c r="A9" s="3" t="s">
        <v>48</v>
      </c>
      <c r="B9" s="1" t="s">
        <v>60</v>
      </c>
      <c r="D9" t="s">
        <v>49</v>
      </c>
    </row>
    <row r="10" spans="1:4" ht="16.5" x14ac:dyDescent="0.2">
      <c r="A10" s="3" t="s">
        <v>54</v>
      </c>
      <c r="B10" s="1" t="s">
        <v>52</v>
      </c>
    </row>
    <row r="11" spans="1:4" ht="16.5" x14ac:dyDescent="0.2">
      <c r="A11" s="3" t="s">
        <v>62</v>
      </c>
      <c r="B11" s="3" t="s">
        <v>55</v>
      </c>
    </row>
    <row r="12" spans="1:4" ht="16.5" x14ac:dyDescent="0.2">
      <c r="A12" s="3" t="s">
        <v>63</v>
      </c>
      <c r="B12" s="3" t="s">
        <v>56</v>
      </c>
    </row>
    <row r="13" spans="1:4" ht="16.5" x14ac:dyDescent="0.2">
      <c r="A13" s="3" t="s">
        <v>64</v>
      </c>
      <c r="B13" s="3" t="s">
        <v>61</v>
      </c>
    </row>
    <row r="14" spans="1:4" ht="16.5" x14ac:dyDescent="0.2">
      <c r="A14" s="3" t="s">
        <v>65</v>
      </c>
      <c r="B14" s="1" t="s">
        <v>76</v>
      </c>
      <c r="D14" t="s">
        <v>66</v>
      </c>
    </row>
    <row r="15" spans="1:4" ht="16.5" x14ac:dyDescent="0.2">
      <c r="A15" s="3" t="s">
        <v>67</v>
      </c>
      <c r="B15" s="1" t="s">
        <v>77</v>
      </c>
      <c r="D15" t="s">
        <v>68</v>
      </c>
    </row>
  </sheetData>
  <autoFilter ref="A3:B15"/>
  <phoneticPr fontId="1" type="noConversion"/>
  <conditionalFormatting sqref="A4:A15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2017-12-28T04:17:41Z</dcterms:modified>
</cp:coreProperties>
</file>