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caojie/Desktop/sicc/教育建设管理系统/school_area_project/"/>
    </mc:Choice>
  </mc:AlternateContent>
  <xr:revisionPtr revIDLastSave="0" documentId="8_{E7DCEE00-8621-CA47-AA5B-D214D79A3940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测算结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9" i="1"/>
  <c r="C19" i="1"/>
  <c r="B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<sst xmlns="http://schemas.openxmlformats.org/spreadsheetml/2006/main" count="31" uniqueCount="31">
  <si>
    <t>高校测算</t>
  </si>
  <si>
    <t>基本办学条件缺口（“-”表示超额，“+”表示缺额）</t>
  </si>
  <si>
    <t>测算时间：2025-08-05 10:11:12</t>
  </si>
  <si>
    <t>基准年份</t>
  </si>
  <si>
    <t>测算年份</t>
  </si>
  <si>
    <t>单位/学校(机构)名称(章)</t>
  </si>
  <si>
    <t>上海大学</t>
  </si>
  <si>
    <t>综合大学</t>
  </si>
  <si>
    <t>规划学生数</t>
  </si>
  <si>
    <t>专科全日制学生数(人)</t>
  </si>
  <si>
    <t>本科全日制学生数(人)</t>
  </si>
  <si>
    <t>硕士全日制学生数(人)</t>
  </si>
  <si>
    <t>博士全日制学生数(人)</t>
  </si>
  <si>
    <t>本科留学生数(人)</t>
  </si>
  <si>
    <t>硕士留学生数(人)</t>
  </si>
  <si>
    <t>博士留学生(人)</t>
  </si>
  <si>
    <t>测算结果</t>
  </si>
  <si>
    <t>用房类型</t>
  </si>
  <si>
    <t>现状建筑面积(㎡)</t>
  </si>
  <si>
    <t>学生规模测算建筑面积(㎡)</t>
  </si>
  <si>
    <t>学生规模测算建筑面积缺额(㎡)</t>
  </si>
  <si>
    <t>教学及辅助用房</t>
  </si>
  <si>
    <t>办公用房</t>
  </si>
  <si>
    <t>生活配套用房</t>
  </si>
  <si>
    <t>其中:学生宿舍</t>
  </si>
  <si>
    <t>后勤辅助用房</t>
  </si>
  <si>
    <t>小计</t>
  </si>
  <si>
    <t>学生规模测算建筑面积总缺额(不含补助)(㎡)</t>
  </si>
  <si>
    <t>补助建筑总面积(㎡)</t>
  </si>
  <si>
    <t>学生规模测算建筑面积总缺额(含补助)(㎡)</t>
  </si>
  <si>
    <t>院校类别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</si>
</sst>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70" zoomScaleNormal="170" workbookViewId="0">
      <selection activeCell="C6" sqref="C6"/>
    </sheetView>
  </sheetViews>
  <sheetFormatPr baseColWidth="10" defaultColWidth="10.33203125" defaultRowHeight="14"/>
  <cols>
    <col min="1" max="1" width="26.33203125" customWidth="1"/>
    <col min="2" max="2" width="19" customWidth="1"/>
    <col min="3" max="3" width="25.6640625" customWidth="1"/>
    <col min="4" max="4" width="31.5" customWidth="1"/>
  </cols>
  <sheetData>
    <row r="1" spans="1:4">
      <c r="A1" s="5" t="s">
        <v>0</v>
      </c>
      <c r="B1" s="6"/>
      <c r="C1" s="6"/>
      <c r="D1" s="6"/>
    </row>
    <row r="2" spans="1:4">
      <c r="A2" s="5" t="s">
        <v>1</v>
      </c>
      <c r="B2" s="6"/>
      <c r="C2" s="6"/>
      <c r="D2" s="6"/>
    </row>
    <row r="3" spans="1:4">
      <c r="A3" s="7" t="s">
        <v>2</v>
      </c>
      <c r="B3" s="8"/>
      <c r="C3" s="8"/>
      <c r="D3" s="8"/>
    </row>
    <row r="4" spans="1:4">
      <c r="A4" s="1" t="s">
        <v>3</v>
      </c>
      <c r="B4" s="9">
        <v>2025</v>
      </c>
      <c r="C4" s="9"/>
      <c r="D4" s="9"/>
    </row>
    <row r="5" spans="1:4">
      <c r="A5" s="1" t="s">
        <v>4</v>
      </c>
      <c r="B5" s="9">
        <v>2030</v>
      </c>
      <c r="C5" s="9"/>
      <c r="D5" s="9"/>
    </row>
    <row r="6" spans="1:4">
      <c r="A6" s="1" t="s">
        <v>5</v>
      </c>
      <c r="B6" s="2" t="s">
        <v>6</v>
      </c>
      <c r="C6" s="11" t="s">
        <v>30</v>
      </c>
      <c r="D6" s="2" t="s">
        <v>7</v>
      </c>
    </row>
    <row r="7" spans="1:4">
      <c r="A7" s="9" t="s">
        <v>8</v>
      </c>
      <c r="B7" s="9"/>
      <c r="C7" s="9"/>
      <c r="D7" s="9"/>
    </row>
    <row r="8" spans="1:4">
      <c r="A8" s="1" t="s">
        <v>9</v>
      </c>
      <c r="B8" s="3">
        <v>0</v>
      </c>
      <c r="C8" s="1" t="s">
        <v>10</v>
      </c>
      <c r="D8" s="3">
        <v>24499</v>
      </c>
    </row>
    <row r="9" spans="1:4">
      <c r="A9" s="1" t="s">
        <v>11</v>
      </c>
      <c r="B9" s="3">
        <v>16698</v>
      </c>
      <c r="C9" s="1" t="s">
        <v>12</v>
      </c>
      <c r="D9" s="3">
        <v>5098</v>
      </c>
    </row>
    <row r="10" spans="1:4">
      <c r="A10" s="1" t="s">
        <v>13</v>
      </c>
      <c r="B10" s="3">
        <v>308</v>
      </c>
      <c r="C10" s="1" t="s">
        <v>14</v>
      </c>
      <c r="D10" s="3">
        <v>242</v>
      </c>
    </row>
    <row r="11" spans="1:4">
      <c r="A11" s="1" t="s">
        <v>15</v>
      </c>
      <c r="B11" s="3">
        <v>200</v>
      </c>
      <c r="C11" s="1"/>
      <c r="D11" s="3"/>
    </row>
    <row r="12" spans="1:4">
      <c r="A12" s="9" t="s">
        <v>16</v>
      </c>
      <c r="B12" s="9"/>
      <c r="C12" s="9"/>
      <c r="D12" s="9"/>
    </row>
    <row r="13" spans="1:4">
      <c r="A13" s="1" t="s">
        <v>17</v>
      </c>
      <c r="B13" s="4" t="s">
        <v>18</v>
      </c>
      <c r="C13" s="4" t="s">
        <v>19</v>
      </c>
      <c r="D13" s="4" t="s">
        <v>20</v>
      </c>
    </row>
    <row r="14" spans="1:4">
      <c r="A14" s="1" t="s">
        <v>21</v>
      </c>
      <c r="B14" s="3">
        <v>351793.79</v>
      </c>
      <c r="C14" s="3">
        <v>817081.75</v>
      </c>
      <c r="D14" s="3">
        <f t="shared" ref="D14:D18" si="0">C14-B14</f>
        <v>465287.96</v>
      </c>
    </row>
    <row r="15" spans="1:4">
      <c r="A15" s="1" t="s">
        <v>22</v>
      </c>
      <c r="B15" s="3">
        <v>69529.289999999994</v>
      </c>
      <c r="C15" s="3">
        <v>138566</v>
      </c>
      <c r="D15" s="3">
        <f t="shared" si="0"/>
        <v>69036.710000000006</v>
      </c>
    </row>
    <row r="16" spans="1:4">
      <c r="A16" s="1" t="s">
        <v>23</v>
      </c>
      <c r="B16" s="3">
        <v>316185.88</v>
      </c>
      <c r="C16" s="3">
        <v>737662</v>
      </c>
      <c r="D16" s="3">
        <f t="shared" si="0"/>
        <v>421476.12</v>
      </c>
    </row>
    <row r="17" spans="1:4">
      <c r="A17" s="1" t="s">
        <v>24</v>
      </c>
      <c r="B17" s="3">
        <v>292681.28000000003</v>
      </c>
      <c r="C17" s="3">
        <v>629322</v>
      </c>
      <c r="D17" s="3">
        <f t="shared" si="0"/>
        <v>336640.72</v>
      </c>
    </row>
    <row r="18" spans="1:4">
      <c r="A18" s="1" t="s">
        <v>25</v>
      </c>
      <c r="B18" s="3">
        <v>13131.35</v>
      </c>
      <c r="C18" s="3">
        <v>72919.75</v>
      </c>
      <c r="D18" s="3">
        <f t="shared" si="0"/>
        <v>59788.4</v>
      </c>
    </row>
    <row r="19" spans="1:4">
      <c r="A19" s="1" t="s">
        <v>26</v>
      </c>
      <c r="B19" s="3">
        <f>SUM(B14:B17)</f>
        <v>1030190.24</v>
      </c>
      <c r="C19" s="3">
        <f>SUM(C14:C17)</f>
        <v>2322631.75</v>
      </c>
      <c r="D19" s="3">
        <f>SUM(D14:D17)</f>
        <v>1292441.51</v>
      </c>
    </row>
    <row r="20" spans="1:4">
      <c r="A20" s="10" t="s">
        <v>27</v>
      </c>
      <c r="B20" s="10"/>
      <c r="C20" s="10"/>
      <c r="D20" s="3">
        <f>SUM(D14:D17)</f>
        <v>1292441.51</v>
      </c>
    </row>
    <row r="21" spans="1:4">
      <c r="A21" s="10" t="s">
        <v>28</v>
      </c>
      <c r="B21" s="10"/>
      <c r="C21" s="10"/>
      <c r="D21" s="3">
        <v>18000</v>
      </c>
    </row>
    <row r="22" spans="1:4">
      <c r="A22" s="10" t="s">
        <v>29</v>
      </c>
      <c r="B22" s="10"/>
      <c r="C22" s="10"/>
      <c r="D22" s="3">
        <f>SUM(D20:D21)</f>
        <v>1310441.51</v>
      </c>
    </row>
  </sheetData>
  <mergeCells count="10">
    <mergeCell ref="A7:D7"/>
    <mergeCell ref="A12:D12"/>
    <mergeCell ref="A20:C20"/>
    <mergeCell ref="A21:C21"/>
    <mergeCell ref="A22:C22"/>
    <mergeCell ref="A1:D1"/>
    <mergeCell ref="A2:D2"/>
    <mergeCell ref="A3:D3"/>
    <mergeCell ref="B4:D4"/>
    <mergeCell ref="B5:D5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测算结果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leetina</dc:creator>
  <cp:lastModifiedBy>Jie Cao</cp:lastModifiedBy>
  <dcterms:created xsi:type="dcterms:W3CDTF">2025-08-05T10:21:30Z</dcterms:created>
  <dcterms:modified xsi:type="dcterms:W3CDTF">2025-08-05T05:42:29Z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7C0CE439AE8F7741AA6A9168D57EA3AD_41</vt:lpwstr>
  </property>
  <property fmtid="{D5CDD505-2E9C-101B-9397-08002B2CF9AE}" pid="3" name="KSOProductBuildVer">
    <vt:lpwstr>2052-12.1.22218.22218</vt:lpwstr>
  </property>
</Properties>
</file>