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260" activeTab="2"/>
  </bookViews>
  <sheets>
    <sheet name="测算汇总" sheetId="5" r:id="rId1"/>
    <sheet name="测算明细" sheetId="3" r:id="rId2"/>
    <sheet name="学生数明细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<sst xmlns="http://schemas.openxmlformats.org/spreadsheetml/2006/main" count="172" uniqueCount="35">
  <si>
    <t>单位/学校(机构)名称(章)</t>
  </si>
  <si>
    <t>学院类别</t>
  </si>
  <si>
    <t>基准年份</t>
  </si>
  <si>
    <t>测算年份</t>
  </si>
  <si>
    <t>全日制学生总数(人)</t>
  </si>
  <si>
    <t>留学生总数(人)</t>
  </si>
  <si>
    <t>学生规模测算建筑总面积(㎡)</t>
  </si>
  <si>
    <t>现状建筑总面积(㎡)</t>
  </si>
  <si>
    <t>学生规模测算建筑面积总缺额(不含补助)(㎡)</t>
  </si>
  <si>
    <t>补助建筑总面积(㎡)</t>
  </si>
  <si>
    <t>学生规模测算建筑面积总缺额(含补助)(㎡)</t>
  </si>
  <si>
    <t>上海大学</t>
  </si>
  <si>
    <t>综合大学</t>
  </si>
  <si>
    <t>上海理工大学</t>
  </si>
  <si>
    <t>理工院校</t>
  </si>
  <si>
    <t>用房类型</t>
  </si>
  <si>
    <t>现状建筑面积(㎡)</t>
  </si>
  <si>
    <t>学生规模测算建筑面积(㎡)</t>
  </si>
  <si>
    <t>学生规模测算建筑面积缺额(㎡)</t>
  </si>
  <si>
    <t>教学及辅助用房</t>
  </si>
  <si>
    <t>办公用房</t>
  </si>
  <si>
    <t>生活配套用房</t>
  </si>
  <si>
    <t>其中:学生宿舍</t>
  </si>
  <si>
    <t>其中:其他生活用房</t>
  </si>
  <si>
    <t>后勤辅助用房</t>
  </si>
  <si>
    <t>学生类型</t>
  </si>
  <si>
    <t>学生数(人)</t>
  </si>
  <si>
    <t>专科全日制</t>
  </si>
  <si>
    <t>本科全日制</t>
  </si>
  <si>
    <t>硕士全日制</t>
  </si>
  <si>
    <t>博士全日制</t>
  </si>
  <si>
    <t>本科留学生</t>
  </si>
  <si>
    <t>硕士留学生</t>
  </si>
  <si>
    <t>博士留学生</t>
  </si>
  <si>
    <t>工科大学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</si>
</sst>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Arial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zoomScale="120" zoomScaleNormal="120" workbookViewId="0">
      <selection activeCell="E14" sqref="E14"/>
    </sheetView>
  </sheetViews>
  <sheetFormatPr defaultColWidth="9.23076923076923" defaultRowHeight="16.8"/>
  <cols>
    <col min="1" max="1" width="26.3846153846154" style="9" customWidth="1"/>
    <col min="2" max="4" width="10.3076923076923" style="9" customWidth="1"/>
    <col min="5" max="5" width="21.3846153846154" style="9" customWidth="1"/>
    <col min="6" max="6" width="16.5384615384615" style="9" customWidth="1"/>
    <col min="7" max="8" width="28.5769230769231" style="9" customWidth="1"/>
    <col min="9" max="9" width="42.1153846153846" style="9" customWidth="1"/>
    <col min="10" max="10" width="21.3846153846154" style="9" customWidth="1"/>
    <col min="11" max="11" width="44.6153846153846" style="9" customWidth="1"/>
    <col min="12" max="16384" width="9.23076923076923" style="9"/>
  </cols>
  <sheetData>
    <row r="1" ht="17" spans="1:11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13" t="s">
        <v>6</v>
      </c>
      <c r="H1" s="13" t="s">
        <v>7</v>
      </c>
      <c r="I1" s="16" t="s">
        <v>8</v>
      </c>
      <c r="J1" s="9" t="s">
        <v>9</v>
      </c>
      <c r="K1" s="9" t="s">
        <v>10</v>
      </c>
    </row>
    <row r="2" spans="1:11">
      <c r="A2" s="10" t="s">
        <v>11</v>
      </c>
      <c r="B2" s="10" t="s">
        <v>12</v>
      </c>
      <c r="C2" s="9">
        <v>2024</v>
      </c>
      <c r="D2" s="9">
        <v>2025</v>
      </c>
      <c r="E2" s="9">
        <v>400</v>
      </c>
      <c r="F2" s="9">
        <v>300</v>
      </c>
      <c r="G2" s="14">
        <v>2322631.75</v>
      </c>
      <c r="H2" s="15">
        <v>1030190.24</v>
      </c>
      <c r="I2" s="9">
        <f>G2-H2</f>
        <v>1292441.51</v>
      </c>
      <c r="J2" s="9">
        <v>18000</v>
      </c>
      <c r="K2" s="9">
        <f>I2+J2</f>
        <v>1310441.51</v>
      </c>
    </row>
    <row r="3" spans="1:11">
      <c r="A3" s="10" t="s">
        <v>11</v>
      </c>
      <c r="B3" s="10" t="s">
        <v>12</v>
      </c>
      <c r="C3" s="9">
        <v>2024</v>
      </c>
      <c r="D3" s="9">
        <v>2030</v>
      </c>
      <c r="E3" s="9">
        <v>400</v>
      </c>
      <c r="F3" s="9">
        <v>300</v>
      </c>
      <c r="G3" s="14">
        <v>2322631.75</v>
      </c>
      <c r="H3" s="15">
        <v>1030190.24</v>
      </c>
      <c r="I3" s="9">
        <f>G3-H3</f>
        <v>1292441.51</v>
      </c>
      <c r="J3" s="9">
        <v>18000</v>
      </c>
      <c r="K3" s="9">
        <v>1706870.63</v>
      </c>
    </row>
    <row r="4" spans="1:11">
      <c r="A4" s="10" t="s">
        <v>11</v>
      </c>
      <c r="B4" s="10" t="s">
        <v>12</v>
      </c>
      <c r="C4" s="9">
        <v>2024</v>
      </c>
      <c r="D4" s="9">
        <v>2035</v>
      </c>
      <c r="E4" s="9">
        <v>400</v>
      </c>
      <c r="F4" s="9">
        <v>300</v>
      </c>
      <c r="G4" s="14">
        <v>2322631.75</v>
      </c>
      <c r="H4" s="15">
        <v>1030190.24</v>
      </c>
      <c r="I4" s="9">
        <f>G4-H4</f>
        <v>1292441.51</v>
      </c>
      <c r="J4" s="9">
        <v>18000</v>
      </c>
      <c r="K4" s="9">
        <v>1706870.63</v>
      </c>
    </row>
    <row r="5" ht="17" spans="1:11">
      <c r="A5" s="11" t="s">
        <v>13</v>
      </c>
      <c r="B5" s="12" t="s">
        <v>14</v>
      </c>
      <c r="C5" s="9">
        <v>2024</v>
      </c>
      <c r="D5" s="9">
        <v>2025</v>
      </c>
      <c r="E5" s="9">
        <v>400</v>
      </c>
      <c r="F5" s="9">
        <v>300</v>
      </c>
      <c r="G5" s="14">
        <v>2322631.75</v>
      </c>
      <c r="H5" s="15">
        <v>1030190.24</v>
      </c>
      <c r="I5" s="9">
        <f>G5-H5</f>
        <v>1292441.51</v>
      </c>
      <c r="J5" s="9">
        <v>18000</v>
      </c>
      <c r="K5" s="9">
        <v>1706870.63</v>
      </c>
    </row>
    <row r="6" ht="17" spans="1:11">
      <c r="A6" s="11" t="s">
        <v>13</v>
      </c>
      <c r="B6" s="12" t="s">
        <v>14</v>
      </c>
      <c r="C6" s="9">
        <v>2024</v>
      </c>
      <c r="D6" s="9">
        <v>2030</v>
      </c>
      <c r="E6" s="9">
        <v>400</v>
      </c>
      <c r="F6" s="9">
        <v>300</v>
      </c>
      <c r="G6" s="14">
        <v>2322631.75</v>
      </c>
      <c r="H6" s="15">
        <v>1030190.24</v>
      </c>
      <c r="I6" s="9">
        <f>G6-H6</f>
        <v>1292441.51</v>
      </c>
      <c r="J6" s="9">
        <v>18000</v>
      </c>
      <c r="K6" s="9">
        <v>1706870.63</v>
      </c>
    </row>
    <row r="7" ht="17" spans="1:11">
      <c r="A7" s="11" t="s">
        <v>13</v>
      </c>
      <c r="B7" s="12" t="s">
        <v>14</v>
      </c>
      <c r="C7" s="9">
        <v>2024</v>
      </c>
      <c r="D7" s="9">
        <v>2035</v>
      </c>
      <c r="E7" s="9">
        <v>400</v>
      </c>
      <c r="F7" s="9">
        <v>300</v>
      </c>
      <c r="G7" s="14">
        <v>2322631.75</v>
      </c>
      <c r="H7" s="15">
        <v>1030190.24</v>
      </c>
      <c r="I7" s="9">
        <f>G7-H7</f>
        <v>1292441.51</v>
      </c>
      <c r="J7" s="9">
        <v>18000</v>
      </c>
      <c r="K7" s="9">
        <v>1706870.63</v>
      </c>
    </row>
    <row r="8" spans="1:9">
      <c r="A8" s="10"/>
      <c r="B8" s="10"/>
      <c r="I8" s="16"/>
    </row>
    <row r="9" spans="1:9">
      <c r="A9" s="10"/>
      <c r="B9" s="10"/>
      <c r="I9" s="16"/>
    </row>
    <row r="10" spans="1:9">
      <c r="A10" s="10"/>
      <c r="B10" s="10"/>
      <c r="I10" s="16"/>
    </row>
    <row r="11" spans="1:9">
      <c r="A11" s="10"/>
      <c r="B11" s="10"/>
      <c r="I11" s="16"/>
    </row>
    <row r="12" spans="1:9">
      <c r="A12" s="10"/>
      <c r="B12" s="10"/>
      <c r="I12" s="16"/>
    </row>
    <row r="13" spans="1:9">
      <c r="A13" s="10"/>
      <c r="B13" s="10"/>
      <c r="I13" s="16"/>
    </row>
    <row r="14" spans="1:9">
      <c r="A14" s="10"/>
      <c r="B14" s="10"/>
      <c r="I14" s="16"/>
    </row>
    <row r="15" spans="1:9">
      <c r="A15" s="10"/>
      <c r="B15" s="10"/>
      <c r="I15" s="16"/>
    </row>
    <row r="16" spans="1:9">
      <c r="A16" s="10"/>
      <c r="B16" s="10"/>
      <c r="I16" s="16"/>
    </row>
    <row r="17" spans="1:9">
      <c r="A17" s="10"/>
      <c r="B17" s="10"/>
      <c r="I1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153" zoomScaleNormal="153" workbookViewId="0">
      <selection activeCell="F1" sqref="F1"/>
    </sheetView>
  </sheetViews>
  <sheetFormatPr defaultColWidth="11" defaultRowHeight="16.8"/>
  <cols>
    <col min="1" max="1" width="26.3846153846154" style="1" customWidth="1"/>
    <col min="2" max="4" width="11" style="1"/>
    <col min="5" max="5" width="18.6538461538462" style="4" customWidth="1"/>
    <col min="6" max="6" width="18.7980769230769" style="5" customWidth="1"/>
    <col min="7" max="7" width="28.6923076923077" style="5" customWidth="1"/>
    <col min="8" max="8" width="33.5384615384615" style="5" customWidth="1"/>
    <col min="9" max="16384" width="11" style="1"/>
  </cols>
  <sheetData>
    <row r="1" ht="17" spans="1:11">
      <c r="A1" s="1" t="s">
        <v>0</v>
      </c>
      <c r="B1" s="1" t="s">
        <v>1</v>
      </c>
      <c r="C1" s="2" t="s">
        <v>2</v>
      </c>
      <c r="D1" s="2" t="s">
        <v>3</v>
      </c>
      <c r="E1" s="8" t="s">
        <v>15</v>
      </c>
      <c r="F1" s="5" t="s">
        <v>16</v>
      </c>
      <c r="G1" s="5" t="s">
        <v>17</v>
      </c>
      <c r="H1" s="5" t="s">
        <v>18</v>
      </c>
      <c r="I1" s="2"/>
      <c r="J1" s="2"/>
      <c r="K1" s="2"/>
    </row>
    <row r="2" ht="17" spans="1:8">
      <c r="A2" s="2" t="s">
        <v>11</v>
      </c>
      <c r="B2" s="2" t="s">
        <v>12</v>
      </c>
      <c r="C2" s="1">
        <v>2024</v>
      </c>
      <c r="D2" s="1">
        <v>2025</v>
      </c>
      <c r="E2" s="4" t="s">
        <v>19</v>
      </c>
      <c r="F2" s="5">
        <v>100</v>
      </c>
      <c r="G2" s="5">
        <v>200</v>
      </c>
      <c r="H2" s="5">
        <v>100</v>
      </c>
    </row>
    <row r="3" ht="17" spans="1:8">
      <c r="A3" s="2" t="s">
        <v>11</v>
      </c>
      <c r="B3" s="2" t="s">
        <v>12</v>
      </c>
      <c r="C3" s="1">
        <v>2024</v>
      </c>
      <c r="D3" s="1">
        <v>2025</v>
      </c>
      <c r="E3" s="4" t="s">
        <v>20</v>
      </c>
      <c r="F3" s="5">
        <v>100</v>
      </c>
      <c r="G3" s="5">
        <v>200</v>
      </c>
      <c r="H3" s="5">
        <v>100</v>
      </c>
    </row>
    <row r="4" ht="17" spans="1:8">
      <c r="A4" s="2" t="s">
        <v>11</v>
      </c>
      <c r="B4" s="2" t="s">
        <v>12</v>
      </c>
      <c r="C4" s="1">
        <v>2024</v>
      </c>
      <c r="D4" s="1">
        <v>2025</v>
      </c>
      <c r="E4" s="4" t="s">
        <v>21</v>
      </c>
      <c r="F4" s="5">
        <v>100</v>
      </c>
      <c r="G4" s="5">
        <v>200</v>
      </c>
      <c r="H4" s="5">
        <v>100</v>
      </c>
    </row>
    <row r="5" ht="17" spans="1:8">
      <c r="A5" s="2" t="s">
        <v>11</v>
      </c>
      <c r="B5" s="2" t="s">
        <v>12</v>
      </c>
      <c r="C5" s="1">
        <v>2024</v>
      </c>
      <c r="D5" s="1">
        <v>2025</v>
      </c>
      <c r="E5" s="4" t="s">
        <v>22</v>
      </c>
      <c r="F5" s="5">
        <v>50</v>
      </c>
      <c r="G5" s="5">
        <v>100</v>
      </c>
      <c r="H5" s="5">
        <v>50</v>
      </c>
    </row>
    <row r="6" ht="17" spans="1:8">
      <c r="A6" s="2" t="s">
        <v>11</v>
      </c>
      <c r="B6" s="2" t="s">
        <v>12</v>
      </c>
      <c r="C6" s="1">
        <v>2024</v>
      </c>
      <c r="D6" s="1">
        <v>2025</v>
      </c>
      <c r="E6" s="4" t="s">
        <v>23</v>
      </c>
      <c r="F6" s="5">
        <v>0</v>
      </c>
      <c r="G6" s="5">
        <v>0</v>
      </c>
      <c r="H6" s="5">
        <v>0</v>
      </c>
    </row>
    <row r="7" ht="17" spans="1:8">
      <c r="A7" s="2" t="s">
        <v>11</v>
      </c>
      <c r="B7" s="2" t="s">
        <v>12</v>
      </c>
      <c r="C7" s="1">
        <v>2024</v>
      </c>
      <c r="D7" s="1">
        <v>2025</v>
      </c>
      <c r="E7" s="4" t="s">
        <v>24</v>
      </c>
      <c r="F7" s="5">
        <v>100</v>
      </c>
      <c r="G7" s="5">
        <v>200</v>
      </c>
      <c r="H7" s="5">
        <v>100</v>
      </c>
    </row>
    <row r="8" ht="17" spans="1:8">
      <c r="A8" s="2" t="s">
        <v>11</v>
      </c>
      <c r="B8" s="2" t="s">
        <v>12</v>
      </c>
      <c r="C8" s="1">
        <v>2024</v>
      </c>
      <c r="D8" s="1">
        <v>2030</v>
      </c>
      <c r="E8" s="4" t="s">
        <v>19</v>
      </c>
      <c r="F8" s="5">
        <v>100</v>
      </c>
      <c r="G8" s="5">
        <v>200</v>
      </c>
      <c r="H8" s="5">
        <v>100</v>
      </c>
    </row>
    <row r="9" ht="17" spans="1:8">
      <c r="A9" s="2" t="s">
        <v>11</v>
      </c>
      <c r="B9" s="2" t="s">
        <v>12</v>
      </c>
      <c r="C9" s="1">
        <v>2024</v>
      </c>
      <c r="D9" s="1">
        <v>2030</v>
      </c>
      <c r="E9" s="4" t="s">
        <v>20</v>
      </c>
      <c r="F9" s="5">
        <v>100</v>
      </c>
      <c r="G9" s="5">
        <v>200</v>
      </c>
      <c r="H9" s="5">
        <v>100</v>
      </c>
    </row>
    <row r="10" ht="17" spans="1:8">
      <c r="A10" s="2" t="s">
        <v>11</v>
      </c>
      <c r="B10" s="2" t="s">
        <v>12</v>
      </c>
      <c r="C10" s="1">
        <v>2024</v>
      </c>
      <c r="D10" s="1">
        <v>2030</v>
      </c>
      <c r="E10" s="4" t="s">
        <v>21</v>
      </c>
      <c r="F10" s="5">
        <v>100</v>
      </c>
      <c r="G10" s="5">
        <v>200</v>
      </c>
      <c r="H10" s="5">
        <v>100</v>
      </c>
    </row>
    <row r="11" ht="17" spans="1:8">
      <c r="A11" s="2" t="s">
        <v>11</v>
      </c>
      <c r="B11" s="2" t="s">
        <v>12</v>
      </c>
      <c r="C11" s="1">
        <v>2024</v>
      </c>
      <c r="D11" s="1">
        <v>2030</v>
      </c>
      <c r="E11" s="4" t="s">
        <v>22</v>
      </c>
      <c r="F11" s="5">
        <v>50</v>
      </c>
      <c r="G11" s="5">
        <v>100</v>
      </c>
      <c r="H11" s="5">
        <v>50</v>
      </c>
    </row>
    <row r="12" ht="17" spans="1:8">
      <c r="A12" s="2" t="s">
        <v>11</v>
      </c>
      <c r="B12" s="2" t="s">
        <v>12</v>
      </c>
      <c r="C12" s="1">
        <v>2024</v>
      </c>
      <c r="D12" s="1">
        <v>2030</v>
      </c>
      <c r="E12" s="4" t="s">
        <v>23</v>
      </c>
      <c r="F12" s="5">
        <v>0</v>
      </c>
      <c r="G12" s="5">
        <v>0</v>
      </c>
      <c r="H12" s="5">
        <v>0</v>
      </c>
    </row>
    <row r="13" ht="17" spans="1:8">
      <c r="A13" s="2" t="s">
        <v>11</v>
      </c>
      <c r="B13" s="2" t="s">
        <v>12</v>
      </c>
      <c r="C13" s="1">
        <v>2024</v>
      </c>
      <c r="D13" s="1">
        <v>2030</v>
      </c>
      <c r="E13" s="4" t="s">
        <v>24</v>
      </c>
      <c r="F13" s="5">
        <v>100</v>
      </c>
      <c r="G13" s="5">
        <v>200</v>
      </c>
      <c r="H13" s="5">
        <v>100</v>
      </c>
    </row>
    <row r="14" ht="17" spans="1:8">
      <c r="A14" s="6" t="s">
        <v>13</v>
      </c>
      <c r="B14" s="7" t="s">
        <v>14</v>
      </c>
      <c r="C14" s="1">
        <v>2024</v>
      </c>
      <c r="D14" s="1">
        <v>2025</v>
      </c>
      <c r="E14" s="4" t="s">
        <v>19</v>
      </c>
      <c r="F14" s="5">
        <v>100</v>
      </c>
      <c r="G14" s="5">
        <v>200</v>
      </c>
      <c r="H14" s="5">
        <v>100</v>
      </c>
    </row>
    <row r="15" ht="17" spans="1:8">
      <c r="A15" s="6" t="s">
        <v>13</v>
      </c>
      <c r="B15" s="7" t="s">
        <v>14</v>
      </c>
      <c r="C15" s="1">
        <v>2024</v>
      </c>
      <c r="D15" s="1">
        <v>2025</v>
      </c>
      <c r="E15" s="4" t="s">
        <v>20</v>
      </c>
      <c r="F15" s="5">
        <v>100</v>
      </c>
      <c r="G15" s="5">
        <v>200</v>
      </c>
      <c r="H15" s="5">
        <v>100</v>
      </c>
    </row>
    <row r="16" ht="17" spans="1:8">
      <c r="A16" s="6" t="s">
        <v>13</v>
      </c>
      <c r="B16" s="7" t="s">
        <v>14</v>
      </c>
      <c r="C16" s="1">
        <v>2024</v>
      </c>
      <c r="D16" s="1">
        <v>2025</v>
      </c>
      <c r="E16" s="4" t="s">
        <v>21</v>
      </c>
      <c r="F16" s="5">
        <v>100</v>
      </c>
      <c r="G16" s="5">
        <v>200</v>
      </c>
      <c r="H16" s="5">
        <v>100</v>
      </c>
    </row>
    <row r="17" ht="17" spans="1:8">
      <c r="A17" s="6" t="s">
        <v>13</v>
      </c>
      <c r="B17" s="7" t="s">
        <v>14</v>
      </c>
      <c r="C17" s="1">
        <v>2024</v>
      </c>
      <c r="D17" s="1">
        <v>2025</v>
      </c>
      <c r="E17" s="4" t="s">
        <v>22</v>
      </c>
      <c r="F17" s="5">
        <v>50</v>
      </c>
      <c r="G17" s="5">
        <v>100</v>
      </c>
      <c r="H17" s="5">
        <v>50</v>
      </c>
    </row>
    <row r="18" ht="17" spans="1:8">
      <c r="A18" s="6" t="s">
        <v>13</v>
      </c>
      <c r="B18" s="7" t="s">
        <v>14</v>
      </c>
      <c r="C18" s="1">
        <v>2024</v>
      </c>
      <c r="D18" s="1">
        <v>2025</v>
      </c>
      <c r="E18" s="4" t="s">
        <v>23</v>
      </c>
      <c r="F18" s="5">
        <v>0</v>
      </c>
      <c r="G18" s="5">
        <v>0</v>
      </c>
      <c r="H18" s="5">
        <v>0</v>
      </c>
    </row>
    <row r="19" ht="17" spans="1:8">
      <c r="A19" s="6" t="s">
        <v>13</v>
      </c>
      <c r="B19" s="7" t="s">
        <v>14</v>
      </c>
      <c r="C19" s="1">
        <v>2024</v>
      </c>
      <c r="D19" s="1">
        <v>2025</v>
      </c>
      <c r="E19" s="4" t="s">
        <v>24</v>
      </c>
      <c r="F19" s="5">
        <v>100</v>
      </c>
      <c r="G19" s="5">
        <v>200</v>
      </c>
      <c r="H19" s="5">
        <v>100</v>
      </c>
    </row>
    <row r="20" ht="17" spans="1:8">
      <c r="A20" s="6" t="s">
        <v>13</v>
      </c>
      <c r="B20" s="7" t="s">
        <v>14</v>
      </c>
      <c r="C20" s="1">
        <v>2024</v>
      </c>
      <c r="D20" s="1">
        <v>2030</v>
      </c>
      <c r="E20" s="4" t="s">
        <v>19</v>
      </c>
      <c r="F20" s="5">
        <v>100</v>
      </c>
      <c r="G20" s="5">
        <v>200</v>
      </c>
      <c r="H20" s="5">
        <v>100</v>
      </c>
    </row>
    <row r="21" ht="17" spans="1:8">
      <c r="A21" s="6" t="s">
        <v>13</v>
      </c>
      <c r="B21" s="7" t="s">
        <v>14</v>
      </c>
      <c r="C21" s="1">
        <v>2024</v>
      </c>
      <c r="D21" s="1">
        <v>2030</v>
      </c>
      <c r="E21" s="4" t="s">
        <v>20</v>
      </c>
      <c r="F21" s="5">
        <v>100</v>
      </c>
      <c r="G21" s="5">
        <v>200</v>
      </c>
      <c r="H21" s="5">
        <v>100</v>
      </c>
    </row>
    <row r="22" ht="17" spans="1:8">
      <c r="A22" s="6" t="s">
        <v>13</v>
      </c>
      <c r="B22" s="7" t="s">
        <v>14</v>
      </c>
      <c r="C22" s="1">
        <v>2024</v>
      </c>
      <c r="D22" s="1">
        <v>2030</v>
      </c>
      <c r="E22" s="4" t="s">
        <v>21</v>
      </c>
      <c r="F22" s="5">
        <v>100</v>
      </c>
      <c r="G22" s="5">
        <v>200</v>
      </c>
      <c r="H22" s="5">
        <v>100</v>
      </c>
    </row>
    <row r="23" ht="17" spans="1:8">
      <c r="A23" s="6" t="s">
        <v>13</v>
      </c>
      <c r="B23" s="7" t="s">
        <v>14</v>
      </c>
      <c r="C23" s="1">
        <v>2024</v>
      </c>
      <c r="D23" s="1">
        <v>2030</v>
      </c>
      <c r="E23" s="4" t="s">
        <v>22</v>
      </c>
      <c r="F23" s="5">
        <v>50</v>
      </c>
      <c r="G23" s="5">
        <v>100</v>
      </c>
      <c r="H23" s="5">
        <v>50</v>
      </c>
    </row>
    <row r="24" ht="17" spans="1:8">
      <c r="A24" s="6" t="s">
        <v>13</v>
      </c>
      <c r="B24" s="7" t="s">
        <v>14</v>
      </c>
      <c r="C24" s="1">
        <v>2024</v>
      </c>
      <c r="D24" s="1">
        <v>2030</v>
      </c>
      <c r="E24" s="4" t="s">
        <v>23</v>
      </c>
      <c r="F24" s="5">
        <v>0</v>
      </c>
      <c r="G24" s="5">
        <v>0</v>
      </c>
      <c r="H24" s="5">
        <v>0</v>
      </c>
    </row>
    <row r="25" ht="17" spans="1:8">
      <c r="A25" s="6" t="s">
        <v>13</v>
      </c>
      <c r="B25" s="7" t="s">
        <v>14</v>
      </c>
      <c r="C25" s="1">
        <v>2024</v>
      </c>
      <c r="D25" s="1">
        <v>2030</v>
      </c>
      <c r="E25" s="4" t="s">
        <v>24</v>
      </c>
      <c r="F25" s="5">
        <v>100</v>
      </c>
      <c r="G25" s="5">
        <v>200</v>
      </c>
      <c r="H25" s="5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21" zoomScaleNormal="121" workbookViewId="0">
      <selection activeCell="J17" sqref="J17"/>
    </sheetView>
  </sheetViews>
  <sheetFormatPr defaultColWidth="11" defaultRowHeight="16.8" outlineLevelCol="5"/>
  <cols>
    <col min="1" max="1" width="15.8365384615385" customWidth="1"/>
    <col min="5" max="5" width="14.038461538461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t="s">
        <v>25</v>
      </c>
      <c r="F1" t="s">
        <v>26</v>
      </c>
    </row>
    <row r="2" spans="1:6">
      <c r="A2" s="3" t="s">
        <v>11</v>
      </c>
      <c r="B2" s="3" t="s">
        <v>12</v>
      </c>
      <c r="C2" s="3">
        <v>2024</v>
      </c>
      <c r="D2">
        <v>2025</v>
      </c>
      <c r="E2" t="s">
        <v>27</v>
      </c>
      <c r="F2">
        <v>100</v>
      </c>
    </row>
    <row r="3" spans="1:6">
      <c r="A3" s="3" t="s">
        <v>11</v>
      </c>
      <c r="B3" s="3" t="s">
        <v>12</v>
      </c>
      <c r="C3" s="3">
        <v>2024</v>
      </c>
      <c r="D3">
        <v>2025</v>
      </c>
      <c r="E3" t="s">
        <v>28</v>
      </c>
      <c r="F3">
        <v>100</v>
      </c>
    </row>
    <row r="4" spans="1:6">
      <c r="A4" s="3" t="s">
        <v>11</v>
      </c>
      <c r="B4" s="3" t="s">
        <v>12</v>
      </c>
      <c r="C4" s="3">
        <v>2024</v>
      </c>
      <c r="D4">
        <v>2025</v>
      </c>
      <c r="E4" t="s">
        <v>29</v>
      </c>
      <c r="F4">
        <v>100</v>
      </c>
    </row>
    <row r="5" spans="1:6">
      <c r="A5" s="3" t="s">
        <v>11</v>
      </c>
      <c r="B5" s="3" t="s">
        <v>12</v>
      </c>
      <c r="C5" s="3">
        <v>2024</v>
      </c>
      <c r="D5">
        <v>2025</v>
      </c>
      <c r="E5" t="s">
        <v>30</v>
      </c>
      <c r="F5">
        <v>100</v>
      </c>
    </row>
    <row r="6" spans="1:6">
      <c r="A6" s="3" t="s">
        <v>11</v>
      </c>
      <c r="B6" s="3" t="s">
        <v>12</v>
      </c>
      <c r="C6" s="3">
        <v>2024</v>
      </c>
      <c r="D6">
        <v>2025</v>
      </c>
      <c r="E6" t="s">
        <v>31</v>
      </c>
      <c r="F6">
        <v>100</v>
      </c>
    </row>
    <row r="7" spans="1:6">
      <c r="A7" s="3" t="s">
        <v>11</v>
      </c>
      <c r="B7" s="3" t="s">
        <v>12</v>
      </c>
      <c r="C7" s="3">
        <v>2024</v>
      </c>
      <c r="D7">
        <v>2025</v>
      </c>
      <c r="E7" t="s">
        <v>32</v>
      </c>
      <c r="F7">
        <v>100</v>
      </c>
    </row>
    <row r="8" spans="1:6">
      <c r="A8" s="3" t="s">
        <v>11</v>
      </c>
      <c r="B8" s="3" t="s">
        <v>12</v>
      </c>
      <c r="C8" s="3">
        <v>2024</v>
      </c>
      <c r="D8">
        <v>2025</v>
      </c>
      <c r="E8" t="s">
        <v>33</v>
      </c>
      <c r="F8">
        <v>100</v>
      </c>
    </row>
    <row r="9" spans="1:6">
      <c r="A9" s="3" t="s">
        <v>11</v>
      </c>
      <c r="B9" s="3" t="s">
        <v>12</v>
      </c>
      <c r="C9" s="3">
        <v>2024</v>
      </c>
      <c r="D9">
        <v>2030</v>
      </c>
      <c r="E9" t="s">
        <v>27</v>
      </c>
      <c r="F9">
        <v>100</v>
      </c>
    </row>
    <row r="10" spans="1:6">
      <c r="A10" s="3" t="s">
        <v>11</v>
      </c>
      <c r="B10" s="3" t="s">
        <v>12</v>
      </c>
      <c r="C10" s="3">
        <v>2024</v>
      </c>
      <c r="D10">
        <v>2030</v>
      </c>
      <c r="E10" t="s">
        <v>28</v>
      </c>
      <c r="F10">
        <v>100</v>
      </c>
    </row>
    <row r="11" spans="1:6">
      <c r="A11" s="3" t="s">
        <v>11</v>
      </c>
      <c r="B11" s="3" t="s">
        <v>12</v>
      </c>
      <c r="C11" s="3">
        <v>2024</v>
      </c>
      <c r="D11">
        <v>2030</v>
      </c>
      <c r="E11" t="s">
        <v>29</v>
      </c>
      <c r="F11">
        <v>100</v>
      </c>
    </row>
    <row r="12" spans="1:6">
      <c r="A12" s="3" t="s">
        <v>11</v>
      </c>
      <c r="B12" s="3" t="s">
        <v>12</v>
      </c>
      <c r="C12" s="3">
        <v>2024</v>
      </c>
      <c r="D12">
        <v>2030</v>
      </c>
      <c r="E12" t="s">
        <v>30</v>
      </c>
      <c r="F12">
        <v>100</v>
      </c>
    </row>
    <row r="13" spans="1:6">
      <c r="A13" s="3" t="s">
        <v>11</v>
      </c>
      <c r="B13" s="3" t="s">
        <v>12</v>
      </c>
      <c r="C13" s="3">
        <v>2024</v>
      </c>
      <c r="D13">
        <v>2030</v>
      </c>
      <c r="E13" t="s">
        <v>31</v>
      </c>
      <c r="F13">
        <v>100</v>
      </c>
    </row>
    <row r="14" spans="1:6">
      <c r="A14" s="3" t="s">
        <v>11</v>
      </c>
      <c r="B14" s="3" t="s">
        <v>12</v>
      </c>
      <c r="C14" s="3">
        <v>2024</v>
      </c>
      <c r="D14">
        <v>2030</v>
      </c>
      <c r="E14" t="s">
        <v>32</v>
      </c>
      <c r="F14">
        <v>100</v>
      </c>
    </row>
    <row r="15" spans="1:6">
      <c r="A15" s="3" t="s">
        <v>11</v>
      </c>
      <c r="B15" s="3" t="s">
        <v>12</v>
      </c>
      <c r="C15" s="3">
        <v>2024</v>
      </c>
      <c r="D15">
        <v>2030</v>
      </c>
      <c r="E15" t="s">
        <v>33</v>
      </c>
      <c r="F15">
        <v>100</v>
      </c>
    </row>
    <row r="16" spans="1:6">
      <c r="A16" s="3" t="s">
        <v>13</v>
      </c>
      <c r="B16" s="3" t="s">
        <v>34</v>
      </c>
      <c r="C16" s="3">
        <v>2024</v>
      </c>
      <c r="D16">
        <v>2025</v>
      </c>
      <c r="E16" t="s">
        <v>27</v>
      </c>
      <c r="F16">
        <v>100</v>
      </c>
    </row>
    <row r="17" spans="1:6">
      <c r="A17" s="3" t="s">
        <v>13</v>
      </c>
      <c r="B17" s="3" t="s">
        <v>34</v>
      </c>
      <c r="C17" s="3">
        <v>2024</v>
      </c>
      <c r="D17">
        <v>2025</v>
      </c>
      <c r="E17" t="s">
        <v>28</v>
      </c>
      <c r="F17">
        <v>100</v>
      </c>
    </row>
    <row r="18" spans="1:6">
      <c r="A18" s="3" t="s">
        <v>13</v>
      </c>
      <c r="B18" s="3" t="s">
        <v>34</v>
      </c>
      <c r="C18" s="3">
        <v>2024</v>
      </c>
      <c r="D18">
        <v>2025</v>
      </c>
      <c r="E18" t="s">
        <v>29</v>
      </c>
      <c r="F18">
        <v>100</v>
      </c>
    </row>
    <row r="19" spans="1:6">
      <c r="A19" s="3" t="s">
        <v>13</v>
      </c>
      <c r="B19" s="3" t="s">
        <v>34</v>
      </c>
      <c r="C19" s="3">
        <v>2024</v>
      </c>
      <c r="D19">
        <v>2025</v>
      </c>
      <c r="E19" t="s">
        <v>30</v>
      </c>
      <c r="F19">
        <v>100</v>
      </c>
    </row>
    <row r="20" spans="1:6">
      <c r="A20" s="3" t="s">
        <v>13</v>
      </c>
      <c r="B20" s="3" t="s">
        <v>34</v>
      </c>
      <c r="C20" s="3">
        <v>2024</v>
      </c>
      <c r="D20">
        <v>2025</v>
      </c>
      <c r="E20" t="s">
        <v>31</v>
      </c>
      <c r="F20">
        <v>100</v>
      </c>
    </row>
    <row r="21" spans="1:6">
      <c r="A21" s="3" t="s">
        <v>13</v>
      </c>
      <c r="B21" s="3" t="s">
        <v>34</v>
      </c>
      <c r="C21" s="3">
        <v>2024</v>
      </c>
      <c r="D21">
        <v>2025</v>
      </c>
      <c r="E21" t="s">
        <v>32</v>
      </c>
      <c r="F21">
        <v>100</v>
      </c>
    </row>
    <row r="22" spans="1:6">
      <c r="A22" s="3" t="s">
        <v>13</v>
      </c>
      <c r="B22" s="3" t="s">
        <v>34</v>
      </c>
      <c r="C22" s="3">
        <v>2024</v>
      </c>
      <c r="D22">
        <v>2025</v>
      </c>
      <c r="E22" t="s">
        <v>33</v>
      </c>
      <c r="F2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测算汇总</vt:lpstr>
      <vt:lpstr>测算明细</vt:lpstr>
      <vt:lpstr>学生数明细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</dc:creator>
  <cp:lastModifiedBy>李晓天</cp:lastModifiedBy>
  <dcterms:created xsi:type="dcterms:W3CDTF">2025-05-24T03:01:00Z</dcterms:created>
  <dcterms:modified xsi:type="dcterms:W3CDTF">2025-08-05T16:04:45Z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2052-12.1.22218.22218</vt:lpwstr>
  </property>
  <property fmtid="{D5CDD505-2E9C-101B-9397-08002B2CF9AE}" pid="3" name="ICV">
    <vt:lpwstr>38A5F3C7074D56B1C134406896B48E61_42</vt:lpwstr>
  </property>
</Properties>
</file>