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BB99F952-53BF-46CE-A9DA-1CD8ABB6F157}" xr6:coauthVersionLast="37" xr6:coauthVersionMax="37" xr10:uidLastSave="{00000000-0000-0000-0000-000000000000}"/>
  <bookViews>
    <workbookView xWindow="0" yWindow="0" windowWidth="20490" windowHeight="7230" firstSheet="7" activeTab="12" xr2:uid="{00000000-000D-0000-FFFF-FFFF00000000}"/>
  </bookViews>
  <sheets>
    <sheet name="LCP01" sheetId="1" r:id="rId1"/>
    <sheet name="LCP02" sheetId="2" r:id="rId2"/>
    <sheet name="LCP03" sheetId="8" r:id="rId3"/>
    <sheet name="LCP04" sheetId="9" r:id="rId4"/>
    <sheet name="LCP05" sheetId="10" r:id="rId5"/>
    <sheet name="LCP06" sheetId="11" r:id="rId6"/>
    <sheet name="换层提升机" sheetId="12" r:id="rId7"/>
    <sheet name="MCP01" sheetId="15" r:id="rId8"/>
    <sheet name="提升机" sheetId="13" r:id="rId9"/>
    <sheet name="RGV" sheetId="14" r:id="rId10"/>
    <sheet name="母车" sheetId="16" r:id="rId11"/>
    <sheet name="IO" sheetId="17" r:id="rId12"/>
    <sheet name="OP01" sheetId="18" r:id="rId13"/>
    <sheet name="Sheet1" sheetId="19" r:id="rId14"/>
  </sheets>
  <calcPr calcId="162913"/>
</workbook>
</file>

<file path=xl/calcChain.xml><?xml version="1.0" encoding="utf-8"?>
<calcChain xmlns="http://schemas.openxmlformats.org/spreadsheetml/2006/main">
  <c r="H7" i="16" l="1"/>
  <c r="G7" i="16"/>
  <c r="G6" i="16" s="1"/>
  <c r="G4" i="16"/>
  <c r="G3" i="16"/>
  <c r="G2" i="16"/>
  <c r="H6" i="15" l="1"/>
  <c r="G6" i="15"/>
  <c r="G3" i="15"/>
  <c r="G2" i="15"/>
  <c r="G1" i="15"/>
  <c r="G5" i="15" l="1"/>
  <c r="H6" i="14"/>
  <c r="G6" i="14"/>
  <c r="G5" i="14" s="1"/>
  <c r="G3" i="14"/>
  <c r="G2" i="14"/>
  <c r="G1" i="14"/>
  <c r="H6" i="13" l="1"/>
  <c r="G6" i="13"/>
  <c r="G5" i="13" s="1"/>
  <c r="G3" i="13"/>
  <c r="G2" i="13"/>
  <c r="G1" i="13"/>
  <c r="H6" i="12" l="1"/>
  <c r="G6" i="12"/>
  <c r="G5" i="12" s="1"/>
  <c r="G3" i="12"/>
  <c r="G2" i="12"/>
  <c r="G1" i="12"/>
  <c r="H6" i="11" l="1"/>
  <c r="G6" i="11"/>
  <c r="G3" i="11"/>
  <c r="G2" i="11"/>
  <c r="G1" i="11"/>
  <c r="H6" i="10"/>
  <c r="G6" i="10"/>
  <c r="G3" i="10"/>
  <c r="G2" i="10"/>
  <c r="G1" i="10"/>
  <c r="H6" i="9"/>
  <c r="G6" i="9"/>
  <c r="G5" i="9"/>
  <c r="G3" i="9"/>
  <c r="G2" i="9"/>
  <c r="G1" i="9"/>
  <c r="G5" i="10" l="1"/>
  <c r="G5" i="11"/>
  <c r="G3" i="2"/>
  <c r="G2" i="2"/>
  <c r="G1" i="2"/>
  <c r="G3" i="1" l="1"/>
  <c r="H6" i="8" l="1"/>
  <c r="G6" i="8"/>
  <c r="G3" i="8"/>
  <c r="G2" i="8"/>
  <c r="G1" i="8"/>
  <c r="G5" i="8" l="1"/>
  <c r="H6" i="2" l="1"/>
  <c r="G6" i="2"/>
  <c r="G5" i="2" l="1"/>
  <c r="H6" i="1" l="1"/>
  <c r="G6" i="1"/>
  <c r="G5" i="1" l="1"/>
  <c r="G1" i="1" l="1"/>
  <c r="G2" i="1"/>
</calcChain>
</file>

<file path=xl/sharedStrings.xml><?xml version="1.0" encoding="utf-8"?>
<sst xmlns="http://schemas.openxmlformats.org/spreadsheetml/2006/main" count="5979" uniqueCount="2940">
  <si>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</si>
  <si>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</si>
  <si>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</si>
  <si>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</si>
  <si>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</si>
  <si>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</si>
  <si>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</si>
  <si>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</si>
  <si>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</si>
  <si>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</si>
  <si>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</si>
  <si>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</si>
  <si>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KM</t>
    <phoneticPr fontId="1" type="noConversion"/>
  </si>
  <si>
    <t>QF</t>
    <phoneticPr fontId="1" type="noConversion"/>
  </si>
  <si>
    <t>LCP01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</si>
  <si>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</si>
  <si>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</si>
  <si>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</si>
  <si>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</si>
  <si>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I60.0</t>
    <phoneticPr fontId="1" type="noConversion"/>
  </si>
  <si>
    <t>I60.1</t>
    <phoneticPr fontId="1" type="noConversion"/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</si>
  <si>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</si>
  <si>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</si>
  <si>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</si>
  <si>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</si>
  <si>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</si>
  <si>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</si>
  <si>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</si>
  <si>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</si>
  <si>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</si>
  <si>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</si>
  <si>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</si>
  <si>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</si>
  <si>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</si>
  <si>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</si>
  <si>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</si>
  <si>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</si>
  <si>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</si>
  <si>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</si>
  <si>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</si>
  <si>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</si>
  <si>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</si>
  <si>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</si>
  <si>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</si>
  <si>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</si>
  <si>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</si>
  <si>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</si>
  <si>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</si>
  <si>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</si>
  <si>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</si>
  <si>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</si>
  <si>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</si>
  <si>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</si>
  <si>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</si>
  <si>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</si>
  <si>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</si>
  <si>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</si>
  <si>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</si>
  <si>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</si>
  <si>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</si>
  <si>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</si>
  <si>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</si>
  <si>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</si>
  <si>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</si>
  <si>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</si>
  <si>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</si>
  <si>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</si>
  <si>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</si>
  <si>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</si>
  <si>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</si>
  <si>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</si>
  <si>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</si>
  <si>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</si>
  <si>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</si>
  <si>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</si>
  <si>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I67.0</t>
  </si>
  <si>
    <t>I67.1</t>
  </si>
  <si>
    <t>I67.2</t>
  </si>
  <si>
    <t>I67.3</t>
  </si>
  <si>
    <t>I67.4</t>
  </si>
  <si>
    <t>I67.5</t>
  </si>
  <si>
    <t>I67.6</t>
  </si>
  <si>
    <t>I67.7</t>
  </si>
  <si>
    <t>I68.0</t>
  </si>
  <si>
    <t>I68.1</t>
  </si>
  <si>
    <t>I68.2</t>
  </si>
  <si>
    <t>I68.3</t>
  </si>
  <si>
    <t>I68.4</t>
  </si>
  <si>
    <t>I68.5</t>
  </si>
  <si>
    <t>I68.6</t>
  </si>
  <si>
    <t>I68.7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</si>
  <si>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</si>
  <si>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</si>
  <si>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</si>
  <si>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</si>
  <si>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</si>
  <si>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</si>
  <si>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</si>
  <si>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</si>
  <si>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</si>
  <si>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</si>
  <si>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</si>
  <si>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</si>
  <si>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</si>
  <si>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</si>
  <si>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</si>
  <si>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</si>
  <si>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</si>
  <si>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</si>
  <si>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</si>
  <si>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</si>
  <si>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</si>
  <si>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</si>
  <si>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</si>
  <si>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</si>
  <si>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</si>
  <si>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</si>
  <si>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</si>
  <si>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</si>
  <si>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</si>
  <si>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</si>
  <si>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</si>
  <si>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</si>
  <si>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</si>
  <si>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</si>
  <si>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</si>
  <si>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</si>
  <si>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</si>
  <si>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</si>
  <si>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</si>
  <si>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</si>
  <si>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TMCount</t>
    <phoneticPr fontId="1" type="noConversion"/>
  </si>
  <si>
    <t>LCP02</t>
    <phoneticPr fontId="1" type="noConversion"/>
  </si>
  <si>
    <t>空开</t>
    <phoneticPr fontId="1" type="noConversion"/>
  </si>
  <si>
    <t>运行反馈</t>
    <phoneticPr fontId="1" type="noConversion"/>
  </si>
  <si>
    <t>到位光电开关</t>
    <phoneticPr fontId="1" type="noConversion"/>
  </si>
  <si>
    <t>正转</t>
    <phoneticPr fontId="1" type="noConversion"/>
  </si>
  <si>
    <t>反转</t>
    <phoneticPr fontId="1" type="noConversion"/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</si>
  <si>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</si>
  <si>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</si>
  <si>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</si>
  <si>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</si>
  <si>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</si>
  <si>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</si>
  <si>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</si>
  <si>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</si>
  <si>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</si>
  <si>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</si>
  <si>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</si>
  <si>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</si>
  <si>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</si>
  <si>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</si>
  <si>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</si>
  <si>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</si>
  <si>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</si>
  <si>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</si>
  <si>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</si>
  <si>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</si>
  <si>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</si>
  <si>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</si>
  <si>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</si>
  <si>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</si>
  <si>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</si>
  <si>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</si>
  <si>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</si>
  <si>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</si>
  <si>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</si>
  <si>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</si>
  <si>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</si>
  <si>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</si>
  <si>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</si>
  <si>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</si>
  <si>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</si>
  <si>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</si>
  <si>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</si>
  <si>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</si>
  <si>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</si>
  <si>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</si>
  <si>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</si>
  <si>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</si>
  <si>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</si>
  <si>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</si>
  <si>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</si>
  <si>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</si>
  <si>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</si>
  <si>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</si>
  <si>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</si>
  <si>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</si>
  <si>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</si>
  <si>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</si>
  <si>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</si>
  <si>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</si>
  <si>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</si>
  <si>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</si>
  <si>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</si>
  <si>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</si>
  <si>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</si>
  <si>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</si>
  <si>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</si>
  <si>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</si>
  <si>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</si>
  <si>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</si>
  <si>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</si>
  <si>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</si>
  <si>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</si>
  <si>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</si>
  <si>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</si>
  <si>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</si>
  <si>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</si>
  <si>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</si>
  <si>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</si>
  <si>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</si>
  <si>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</si>
  <si>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</si>
  <si>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</si>
  <si>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</si>
  <si>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</si>
  <si>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</si>
  <si>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</si>
  <si>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</si>
  <si>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</si>
  <si>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</si>
  <si>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</si>
  <si>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</si>
  <si>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</si>
  <si>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</si>
  <si>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</si>
  <si>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</si>
  <si>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</si>
  <si>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</si>
  <si>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</si>
  <si>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</si>
  <si>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</si>
  <si>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</si>
  <si>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</si>
  <si>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</si>
  <si>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</si>
  <si>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</si>
  <si>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</si>
  <si>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</si>
  <si>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</si>
  <si>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</si>
  <si>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</si>
  <si>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</si>
  <si>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</si>
  <si>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</si>
  <si>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</si>
  <si>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</si>
  <si>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</si>
  <si>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</si>
  <si>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</si>
  <si>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</si>
  <si>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</si>
  <si>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</si>
  <si>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</si>
  <si>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</si>
  <si>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</si>
  <si>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</si>
  <si>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I105.0</t>
  </si>
  <si>
    <t>I105.1</t>
  </si>
  <si>
    <t>I105.2</t>
  </si>
  <si>
    <t>I105.3</t>
  </si>
  <si>
    <t>I105.4</t>
  </si>
  <si>
    <t>I105.5</t>
  </si>
  <si>
    <t>I105.6</t>
  </si>
  <si>
    <t>I105.7</t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</si>
  <si>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</si>
  <si>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</si>
  <si>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</si>
  <si>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</si>
  <si>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</si>
  <si>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</si>
  <si>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</si>
  <si>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</si>
  <si>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</si>
  <si>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</si>
  <si>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</si>
  <si>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</si>
  <si>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</si>
  <si>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</si>
  <si>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</si>
  <si>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</si>
  <si>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</si>
  <si>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</si>
  <si>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</si>
  <si>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</si>
  <si>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</si>
  <si>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</si>
  <si>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</si>
  <si>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</si>
  <si>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</si>
  <si>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</si>
  <si>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</si>
  <si>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</si>
  <si>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</si>
  <si>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</si>
  <si>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</si>
  <si>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</si>
  <si>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</si>
  <si>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</si>
  <si>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</si>
  <si>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</si>
  <si>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</si>
  <si>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</si>
  <si>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</si>
  <si>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</si>
  <si>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子站总隔离开关</t>
    <phoneticPr fontId="1" type="noConversion"/>
  </si>
  <si>
    <t>BQ3</t>
  </si>
  <si>
    <t>到位光电开关2</t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</si>
  <si>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</si>
  <si>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</si>
  <si>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</si>
  <si>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</si>
  <si>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</si>
  <si>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</si>
  <si>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</si>
  <si>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</si>
  <si>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</si>
  <si>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</si>
  <si>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</si>
  <si>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</si>
  <si>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</si>
  <si>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</si>
  <si>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</si>
  <si>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</si>
  <si>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Q104.0</t>
  </si>
  <si>
    <t>Q104.1</t>
  </si>
  <si>
    <t>Q104.2</t>
  </si>
  <si>
    <t>Q104.3</t>
  </si>
  <si>
    <t>Q104.4</t>
  </si>
  <si>
    <t>Q104.5</t>
  </si>
  <si>
    <t>Q104.6</t>
  </si>
  <si>
    <t>Q104.7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</si>
  <si>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</si>
  <si>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</si>
  <si>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</si>
  <si>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</si>
  <si>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</si>
  <si>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</si>
  <si>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</si>
  <si>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</si>
  <si>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LCP01</t>
    <phoneticPr fontId="1" type="noConversion"/>
  </si>
  <si>
    <t>QS01</t>
    <phoneticPr fontId="1" type="noConversion"/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</si>
  <si>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</si>
  <si>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</si>
  <si>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</si>
  <si>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</si>
  <si>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</si>
  <si>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</si>
  <si>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</si>
  <si>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</si>
  <si>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</si>
  <si>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</si>
  <si>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</si>
  <si>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</si>
  <si>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</si>
  <si>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</si>
  <si>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</si>
  <si>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</si>
  <si>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LCP03</t>
    <phoneticPr fontId="1" type="noConversion"/>
  </si>
  <si>
    <t>超限光电开关</t>
    <phoneticPr fontId="1" type="noConversion"/>
  </si>
  <si>
    <t>空开</t>
  </si>
  <si>
    <t>RS232</t>
    <phoneticPr fontId="1" type="noConversion"/>
  </si>
  <si>
    <t>到位光电开关1</t>
    <phoneticPr fontId="1" type="noConversion"/>
  </si>
  <si>
    <t>QS02</t>
    <phoneticPr fontId="1" type="noConversion"/>
  </si>
  <si>
    <t>I109.0</t>
  </si>
  <si>
    <t>I109.1</t>
  </si>
  <si>
    <t>I109.2</t>
  </si>
  <si>
    <t>I109.3</t>
  </si>
  <si>
    <t>I109.4</t>
  </si>
  <si>
    <t>I109.5</t>
  </si>
  <si>
    <t>I109.6</t>
  </si>
  <si>
    <t>I109.7</t>
  </si>
  <si>
    <t>QF</t>
    <phoneticPr fontId="1" type="noConversion"/>
  </si>
  <si>
    <t>升降高位</t>
    <phoneticPr fontId="1" type="noConversion"/>
  </si>
  <si>
    <t>升降低位</t>
    <phoneticPr fontId="1" type="noConversion"/>
  </si>
  <si>
    <t>SQ1</t>
    <phoneticPr fontId="1" type="noConversion"/>
  </si>
  <si>
    <t>SQ2</t>
    <phoneticPr fontId="1" type="noConversion"/>
  </si>
  <si>
    <t>超限光电开关1</t>
    <phoneticPr fontId="1" type="noConversion"/>
  </si>
  <si>
    <t>超限光电开关2</t>
    <phoneticPr fontId="1" type="noConversion"/>
  </si>
  <si>
    <t>BQ4</t>
  </si>
  <si>
    <t>到位光电开关2</t>
    <phoneticPr fontId="1" type="noConversion"/>
  </si>
  <si>
    <t>到位光电开关1</t>
    <phoneticPr fontId="1" type="noConversion"/>
  </si>
  <si>
    <t>条码扫描触发</t>
    <phoneticPr fontId="1" type="noConversion"/>
  </si>
  <si>
    <t>BQ2</t>
    <phoneticPr fontId="1" type="noConversion"/>
  </si>
  <si>
    <t>到位光电开关1</t>
    <phoneticPr fontId="1" type="noConversion"/>
  </si>
  <si>
    <t>BQ1</t>
    <phoneticPr fontId="1" type="noConversion"/>
  </si>
  <si>
    <t>到位光电开关2</t>
    <phoneticPr fontId="1" type="noConversion"/>
  </si>
  <si>
    <t>到位光电开关3</t>
  </si>
  <si>
    <t>到位光电开关3</t>
    <phoneticPr fontId="1" type="noConversion"/>
  </si>
  <si>
    <t>BQ2</t>
    <phoneticPr fontId="1" type="noConversion"/>
  </si>
  <si>
    <t>BQ3</t>
    <phoneticPr fontId="1" type="noConversion"/>
  </si>
  <si>
    <t>华为</t>
    <phoneticPr fontId="1" type="noConversion"/>
  </si>
  <si>
    <t>密集库</t>
    <phoneticPr fontId="1" type="noConversion"/>
  </si>
  <si>
    <t>预留1</t>
    <phoneticPr fontId="1" type="noConversion"/>
  </si>
  <si>
    <t>预留2</t>
    <phoneticPr fontId="1" type="noConversion"/>
  </si>
  <si>
    <t>SA1</t>
    <phoneticPr fontId="1" type="noConversion"/>
  </si>
  <si>
    <t>SA2</t>
    <phoneticPr fontId="1" type="noConversion"/>
  </si>
  <si>
    <t>高位</t>
    <phoneticPr fontId="1" type="noConversion"/>
  </si>
  <si>
    <t>中位</t>
    <phoneticPr fontId="1" type="noConversion"/>
  </si>
  <si>
    <t>低位</t>
    <phoneticPr fontId="1" type="noConversion"/>
  </si>
  <si>
    <t>高限位</t>
    <phoneticPr fontId="1" type="noConversion"/>
  </si>
  <si>
    <t>低限位</t>
    <phoneticPr fontId="1" type="noConversion"/>
  </si>
  <si>
    <t>左叉伸出到位</t>
    <phoneticPr fontId="1" type="noConversion"/>
  </si>
  <si>
    <t>左叉收缩到位</t>
    <phoneticPr fontId="1" type="noConversion"/>
  </si>
  <si>
    <t>右叉伸出到位</t>
    <phoneticPr fontId="1" type="noConversion"/>
  </si>
  <si>
    <t>右叉收缩到位</t>
    <phoneticPr fontId="1" type="noConversion"/>
  </si>
  <si>
    <t>计数光电管</t>
    <phoneticPr fontId="1" type="noConversion"/>
  </si>
  <si>
    <t>BQ1</t>
    <phoneticPr fontId="1" type="noConversion"/>
  </si>
  <si>
    <t>到位光电开关</t>
    <phoneticPr fontId="1" type="noConversion"/>
  </si>
  <si>
    <t>抱闸</t>
    <phoneticPr fontId="1" type="noConversion"/>
  </si>
  <si>
    <t>杂物检测光电管</t>
    <phoneticPr fontId="1" type="noConversion"/>
  </si>
  <si>
    <t>到位光电开关2</t>
    <phoneticPr fontId="1" type="noConversion"/>
  </si>
  <si>
    <t>条码光电管</t>
    <phoneticPr fontId="1" type="noConversion"/>
  </si>
  <si>
    <t>前超长触发</t>
    <phoneticPr fontId="1" type="noConversion"/>
  </si>
  <si>
    <t>后超长触发</t>
    <phoneticPr fontId="1" type="noConversion"/>
  </si>
  <si>
    <t>面交叉光电管1</t>
    <phoneticPr fontId="1" type="noConversion"/>
  </si>
  <si>
    <t>面交叉光电管2</t>
  </si>
  <si>
    <t>左超长光电管</t>
    <phoneticPr fontId="1" type="noConversion"/>
  </si>
  <si>
    <t>右超长光电管</t>
    <phoneticPr fontId="1" type="noConversion"/>
  </si>
  <si>
    <t>超高光电管</t>
    <phoneticPr fontId="1" type="noConversion"/>
  </si>
  <si>
    <t>BQ5</t>
  </si>
  <si>
    <t>BQ6</t>
  </si>
  <si>
    <t>BQ7</t>
  </si>
  <si>
    <t>LCP03</t>
  </si>
  <si>
    <t>QS03</t>
    <phoneticPr fontId="1" type="noConversion"/>
  </si>
  <si>
    <t>子站总隔离开关</t>
  </si>
  <si>
    <t>子站总隔离开关</t>
    <phoneticPr fontId="1" type="noConversion"/>
  </si>
  <si>
    <t>LCP04</t>
    <phoneticPr fontId="1" type="noConversion"/>
  </si>
  <si>
    <t>超限光电开关</t>
    <phoneticPr fontId="1" type="noConversion"/>
  </si>
  <si>
    <t>I120.0</t>
  </si>
  <si>
    <t>I120.1</t>
  </si>
  <si>
    <t>I120.2</t>
  </si>
  <si>
    <t>I120.3</t>
  </si>
  <si>
    <t>I120.4</t>
  </si>
  <si>
    <t>I120.5</t>
  </si>
  <si>
    <t>I120.6</t>
  </si>
  <si>
    <t>I120.7</t>
  </si>
  <si>
    <t>I121.0</t>
  </si>
  <si>
    <t>I121.1</t>
  </si>
  <si>
    <t>I121.2</t>
  </si>
  <si>
    <t>I121.3</t>
  </si>
  <si>
    <t>I121.4</t>
  </si>
  <si>
    <t>I121.5</t>
  </si>
  <si>
    <t>I121.6</t>
  </si>
  <si>
    <t>I121.7</t>
  </si>
  <si>
    <t>I122.0</t>
  </si>
  <si>
    <t>I122.1</t>
  </si>
  <si>
    <t>I122.2</t>
  </si>
  <si>
    <t>I122.3</t>
  </si>
  <si>
    <t>I122.4</t>
  </si>
  <si>
    <t>I122.5</t>
  </si>
  <si>
    <t>I122.6</t>
  </si>
  <si>
    <t>I122.7</t>
  </si>
  <si>
    <t>I123.0</t>
  </si>
  <si>
    <t>I123.1</t>
  </si>
  <si>
    <t>I123.2</t>
  </si>
  <si>
    <t>I123.3</t>
  </si>
  <si>
    <t>I123.4</t>
  </si>
  <si>
    <t>I123.5</t>
  </si>
  <si>
    <t>I123.6</t>
  </si>
  <si>
    <t>I123.7</t>
  </si>
  <si>
    <t>I124.0</t>
  </si>
  <si>
    <t>I124.1</t>
  </si>
  <si>
    <t>I124.2</t>
  </si>
  <si>
    <t>I124.3</t>
  </si>
  <si>
    <t>I124.4</t>
  </si>
  <si>
    <t>I124.5</t>
  </si>
  <si>
    <t>I124.6</t>
  </si>
  <si>
    <t>I124.7</t>
  </si>
  <si>
    <t>I125.0</t>
  </si>
  <si>
    <t>I125.1</t>
  </si>
  <si>
    <t>I125.2</t>
  </si>
  <si>
    <t>I125.3</t>
  </si>
  <si>
    <t>I125.4</t>
  </si>
  <si>
    <t>I125.5</t>
  </si>
  <si>
    <t>I125.6</t>
  </si>
  <si>
    <t>I125.7</t>
  </si>
  <si>
    <t>I126.0</t>
  </si>
  <si>
    <t>I126.1</t>
  </si>
  <si>
    <t>I126.2</t>
  </si>
  <si>
    <t>I126.3</t>
  </si>
  <si>
    <t>I126.4</t>
  </si>
  <si>
    <t>I126.5</t>
  </si>
  <si>
    <t>I126.6</t>
  </si>
  <si>
    <t>I126.7</t>
  </si>
  <si>
    <t>I127.0</t>
  </si>
  <si>
    <t>I127.1</t>
  </si>
  <si>
    <t>I127.2</t>
  </si>
  <si>
    <t>I127.3</t>
  </si>
  <si>
    <t>I127.4</t>
  </si>
  <si>
    <t>I127.5</t>
  </si>
  <si>
    <t>I127.6</t>
  </si>
  <si>
    <t>I127.7</t>
  </si>
  <si>
    <t>Q120.0</t>
  </si>
  <si>
    <t>Q120.1</t>
  </si>
  <si>
    <t>Q120.2</t>
  </si>
  <si>
    <t>Q120.3</t>
  </si>
  <si>
    <t>Q120.4</t>
  </si>
  <si>
    <t>Q120.5</t>
  </si>
  <si>
    <t>Q120.6</t>
  </si>
  <si>
    <t>Q120.7</t>
  </si>
  <si>
    <t>Q121.0</t>
  </si>
  <si>
    <t>Q121.1</t>
  </si>
  <si>
    <t>Q121.2</t>
  </si>
  <si>
    <t>Q121.3</t>
  </si>
  <si>
    <t>Q121.4</t>
  </si>
  <si>
    <t>Q121.5</t>
  </si>
  <si>
    <t>Q121.6</t>
  </si>
  <si>
    <t>Q121.7</t>
  </si>
  <si>
    <t>Q122.0</t>
  </si>
  <si>
    <t>Q122.1</t>
  </si>
  <si>
    <t>Q122.2</t>
  </si>
  <si>
    <t>Q122.3</t>
  </si>
  <si>
    <t>Q122.4</t>
  </si>
  <si>
    <t>Q122.5</t>
  </si>
  <si>
    <t>Q122.6</t>
  </si>
  <si>
    <t>Q122.7</t>
  </si>
  <si>
    <t>Q123.0</t>
  </si>
  <si>
    <t>Q123.1</t>
  </si>
  <si>
    <t>Q123.2</t>
  </si>
  <si>
    <t>Q123.3</t>
  </si>
  <si>
    <t>Q123.4</t>
  </si>
  <si>
    <t>Q123.5</t>
  </si>
  <si>
    <t>Q123.6</t>
  </si>
  <si>
    <t>Q123.7</t>
  </si>
  <si>
    <t>Q124.0</t>
  </si>
  <si>
    <t>Q124.1</t>
  </si>
  <si>
    <t>Q124.2</t>
  </si>
  <si>
    <t>Q124.3</t>
  </si>
  <si>
    <t>Q124.4</t>
  </si>
  <si>
    <t>Q124.5</t>
  </si>
  <si>
    <t>Q124.6</t>
  </si>
  <si>
    <t>Q124.7</t>
  </si>
  <si>
    <t>Q140.0</t>
  </si>
  <si>
    <t>Q140.1</t>
  </si>
  <si>
    <t>Q140.2</t>
  </si>
  <si>
    <t>Q140.3</t>
  </si>
  <si>
    <t>Q140.4</t>
  </si>
  <si>
    <t>Q140.5</t>
  </si>
  <si>
    <t>Q140.6</t>
  </si>
  <si>
    <t>Q140.7</t>
  </si>
  <si>
    <t>Q141.0</t>
  </si>
  <si>
    <t>Q141.1</t>
  </si>
  <si>
    <t>Q141.2</t>
  </si>
  <si>
    <t>Q141.3</t>
  </si>
  <si>
    <t>Q141.4</t>
  </si>
  <si>
    <t>Q141.5</t>
  </si>
  <si>
    <t>Q141.6</t>
  </si>
  <si>
    <t>Q141.7</t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</si>
  <si>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</si>
  <si>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</si>
  <si>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</si>
  <si>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</si>
  <si>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</si>
  <si>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</si>
  <si>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</si>
  <si>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</si>
  <si>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Q143.0</t>
  </si>
  <si>
    <t>Q143.1</t>
  </si>
  <si>
    <t>Q143.2</t>
  </si>
  <si>
    <t>Q143.3</t>
  </si>
  <si>
    <t>Q143.4</t>
  </si>
  <si>
    <t>Q143.5</t>
  </si>
  <si>
    <t>Q143.6</t>
  </si>
  <si>
    <t>Q143.7</t>
  </si>
  <si>
    <t>Q144.0</t>
  </si>
  <si>
    <t>Q144.1</t>
  </si>
  <si>
    <t>Q144.2</t>
  </si>
  <si>
    <t>Q144.3</t>
  </si>
  <si>
    <t>Q144.4</t>
  </si>
  <si>
    <t>Q144.5</t>
  </si>
  <si>
    <t>Q144.6</t>
  </si>
  <si>
    <t>Q144.7</t>
  </si>
  <si>
    <t>I140.0</t>
  </si>
  <si>
    <t>I140.1</t>
  </si>
  <si>
    <t>I140.2</t>
  </si>
  <si>
    <t>I140.3</t>
  </si>
  <si>
    <t>I140.4</t>
  </si>
  <si>
    <t>I140.5</t>
  </si>
  <si>
    <t>I140.6</t>
  </si>
  <si>
    <t>I140.7</t>
  </si>
  <si>
    <t>I141.0</t>
  </si>
  <si>
    <t>I141.1</t>
  </si>
  <si>
    <t>I141.2</t>
  </si>
  <si>
    <t>I141.3</t>
  </si>
  <si>
    <t>I141.4</t>
  </si>
  <si>
    <t>I141.5</t>
  </si>
  <si>
    <t>I141.6</t>
  </si>
  <si>
    <t>I141.7</t>
  </si>
  <si>
    <t>I142.0</t>
  </si>
  <si>
    <t>I142.1</t>
  </si>
  <si>
    <t>I142.2</t>
  </si>
  <si>
    <t>I142.3</t>
  </si>
  <si>
    <t>I142.4</t>
  </si>
  <si>
    <t>I142.5</t>
  </si>
  <si>
    <t>I142.6</t>
  </si>
  <si>
    <t>I142.7</t>
  </si>
  <si>
    <t>I143.0</t>
  </si>
  <si>
    <t>I143.1</t>
  </si>
  <si>
    <t>I143.2</t>
  </si>
  <si>
    <t>I143.3</t>
  </si>
  <si>
    <t>I143.4</t>
  </si>
  <si>
    <t>I143.5</t>
  </si>
  <si>
    <t>I143.6</t>
  </si>
  <si>
    <t>I143.7</t>
  </si>
  <si>
    <t>I144.0</t>
  </si>
  <si>
    <t>I144.1</t>
  </si>
  <si>
    <t>I144.2</t>
  </si>
  <si>
    <t>I144.3</t>
  </si>
  <si>
    <t>I144.4</t>
  </si>
  <si>
    <t>I144.5</t>
  </si>
  <si>
    <t>I144.6</t>
  </si>
  <si>
    <t>I144.7</t>
  </si>
  <si>
    <t>I145.0</t>
  </si>
  <si>
    <t>I145.1</t>
  </si>
  <si>
    <t>I145.2</t>
  </si>
  <si>
    <t>I145.3</t>
  </si>
  <si>
    <t>I145.4</t>
  </si>
  <si>
    <t>I145.5</t>
  </si>
  <si>
    <t>I145.6</t>
  </si>
  <si>
    <t>I145.7</t>
  </si>
  <si>
    <t>I146.0</t>
  </si>
  <si>
    <t>I146.1</t>
  </si>
  <si>
    <t>I146.2</t>
  </si>
  <si>
    <t>I146.3</t>
  </si>
  <si>
    <t>I146.4</t>
  </si>
  <si>
    <t>I146.5</t>
  </si>
  <si>
    <t>I146.6</t>
  </si>
  <si>
    <t>I146.7</t>
  </si>
  <si>
    <t>I147.0</t>
  </si>
  <si>
    <t>I147.1</t>
  </si>
  <si>
    <t>I147.2</t>
  </si>
  <si>
    <t>I147.3</t>
  </si>
  <si>
    <t>I147.4</t>
  </si>
  <si>
    <t>I147.5</t>
  </si>
  <si>
    <t>I147.6</t>
  </si>
  <si>
    <t>I147.7</t>
  </si>
  <si>
    <t>LCP05</t>
    <phoneticPr fontId="1" type="noConversion"/>
  </si>
  <si>
    <t>LCP06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</si>
  <si>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</si>
  <si>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</si>
  <si>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</si>
  <si>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</si>
  <si>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</si>
  <si>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</si>
  <si>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</si>
  <si>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</si>
  <si>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</si>
  <si>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</si>
  <si>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</si>
  <si>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</si>
  <si>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</si>
  <si>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</si>
  <si>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</si>
  <si>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</si>
  <si>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</si>
  <si>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</si>
  <si>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</si>
  <si>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</si>
  <si>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</si>
  <si>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</si>
  <si>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</si>
  <si>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</si>
  <si>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</si>
  <si>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</si>
  <si>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</si>
  <si>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</si>
  <si>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</si>
  <si>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</si>
  <si>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</si>
  <si>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</si>
  <si>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</si>
  <si>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</si>
  <si>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</si>
  <si>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</si>
  <si>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</si>
  <si>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</si>
  <si>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</si>
  <si>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</si>
  <si>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I165.0</t>
  </si>
  <si>
    <t>I165.1</t>
  </si>
  <si>
    <t>I165.2</t>
  </si>
  <si>
    <t>I165.3</t>
  </si>
  <si>
    <t>I165.4</t>
  </si>
  <si>
    <t>I165.5</t>
  </si>
  <si>
    <t>I165.6</t>
  </si>
  <si>
    <t>I165.7</t>
  </si>
  <si>
    <t>I166.0</t>
  </si>
  <si>
    <t>I166.1</t>
  </si>
  <si>
    <t>I166.2</t>
  </si>
  <si>
    <t>I166.3</t>
  </si>
  <si>
    <t>I166.4</t>
  </si>
  <si>
    <t>I166.5</t>
  </si>
  <si>
    <t>I166.6</t>
  </si>
  <si>
    <t>I166.7</t>
  </si>
  <si>
    <t>I167.0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</si>
  <si>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</si>
  <si>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</si>
  <si>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</si>
  <si>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</si>
  <si>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</si>
  <si>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</si>
  <si>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</si>
  <si>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</si>
  <si>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</si>
  <si>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</si>
  <si>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</si>
  <si>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</si>
  <si>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</si>
  <si>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</si>
  <si>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</si>
  <si>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</si>
  <si>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</si>
  <si>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</si>
  <si>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</si>
  <si>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</si>
  <si>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</si>
  <si>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</si>
  <si>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</si>
  <si>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</si>
  <si>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</si>
  <si>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</si>
  <si>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</si>
  <si>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</si>
  <si>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</si>
  <si>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</si>
  <si>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</si>
  <si>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Q163.0</t>
  </si>
  <si>
    <t>Q163.1</t>
  </si>
  <si>
    <t>Q163.2</t>
  </si>
  <si>
    <t>Q163.3</t>
  </si>
  <si>
    <t>Q163.4</t>
  </si>
  <si>
    <t>Q163.5</t>
  </si>
  <si>
    <t>Q163.6</t>
  </si>
  <si>
    <t>Q163.7</t>
  </si>
  <si>
    <t>Q164.0</t>
  </si>
  <si>
    <t>Q164.1</t>
  </si>
  <si>
    <t>Q164.2</t>
  </si>
  <si>
    <t>Q164.3</t>
  </si>
  <si>
    <t>Q164.4</t>
  </si>
  <si>
    <t>Q164.5</t>
  </si>
  <si>
    <t>Q164.6</t>
  </si>
  <si>
    <t>Q164.7</t>
  </si>
  <si>
    <t>QS06</t>
    <phoneticPr fontId="1" type="noConversion"/>
  </si>
  <si>
    <t>I168.0</t>
  </si>
  <si>
    <t>I168.1</t>
  </si>
  <si>
    <t>I168.2</t>
  </si>
  <si>
    <t>I168.3</t>
  </si>
  <si>
    <t>I168.4</t>
  </si>
  <si>
    <t>I168.5</t>
  </si>
  <si>
    <t>I168.6</t>
  </si>
  <si>
    <t>I168.7</t>
  </si>
  <si>
    <t>反转</t>
    <phoneticPr fontId="1" type="noConversion"/>
  </si>
  <si>
    <t>急停</t>
    <phoneticPr fontId="1" type="noConversion"/>
  </si>
  <si>
    <t>I0.0</t>
  </si>
  <si>
    <t>I0.1</t>
  </si>
  <si>
    <t>I0.2</t>
  </si>
  <si>
    <t>I0.3</t>
  </si>
  <si>
    <t>I0.4</t>
  </si>
  <si>
    <t>I0.5</t>
  </si>
  <si>
    <t>I0.6</t>
  </si>
  <si>
    <t>I0.7</t>
  </si>
  <si>
    <t>I1.0</t>
  </si>
  <si>
    <t>I1.1</t>
  </si>
  <si>
    <t>I2.0</t>
  </si>
  <si>
    <t>I2.1</t>
  </si>
  <si>
    <t>I2.2</t>
  </si>
  <si>
    <t>抱闸反馈</t>
    <phoneticPr fontId="1" type="noConversion"/>
  </si>
  <si>
    <t>I2.3</t>
  </si>
  <si>
    <t>拨叉1空开</t>
    <phoneticPr fontId="1" type="noConversion"/>
  </si>
  <si>
    <t>I2.4</t>
  </si>
  <si>
    <t>I2.5</t>
  </si>
  <si>
    <t>拨叉2空开</t>
    <phoneticPr fontId="1" type="noConversion"/>
  </si>
  <si>
    <t>I2.6</t>
  </si>
  <si>
    <t>I2.7</t>
  </si>
  <si>
    <t>拨叉3空开</t>
    <phoneticPr fontId="1" type="noConversion"/>
  </si>
  <si>
    <t>I3.0</t>
  </si>
  <si>
    <t>I3.1</t>
  </si>
  <si>
    <t>拨叉4空开</t>
    <phoneticPr fontId="1" type="noConversion"/>
  </si>
  <si>
    <t>I3.2</t>
  </si>
  <si>
    <t>I3.3</t>
  </si>
  <si>
    <t>I3.4</t>
  </si>
  <si>
    <t>I3.5</t>
  </si>
  <si>
    <t>I3.6</t>
  </si>
  <si>
    <t>I3.7</t>
  </si>
  <si>
    <t>I4.0</t>
  </si>
  <si>
    <t>I4.1</t>
  </si>
  <si>
    <t>I4.2</t>
  </si>
  <si>
    <t>I4.3</t>
  </si>
  <si>
    <t>I4.4</t>
  </si>
  <si>
    <t>I4.5</t>
  </si>
  <si>
    <t>I4.6</t>
  </si>
  <si>
    <t>I4.7</t>
  </si>
  <si>
    <t>拨叉1卡位</t>
    <phoneticPr fontId="1" type="noConversion"/>
  </si>
  <si>
    <t>I5.0</t>
  </si>
  <si>
    <t>拨叉1收回</t>
    <phoneticPr fontId="1" type="noConversion"/>
  </si>
  <si>
    <t>I5.1</t>
  </si>
  <si>
    <t>拨叉2卡位</t>
    <phoneticPr fontId="1" type="noConversion"/>
  </si>
  <si>
    <t>I5.2</t>
  </si>
  <si>
    <t>拨叉2收回</t>
    <phoneticPr fontId="1" type="noConversion"/>
  </si>
  <si>
    <t>I5.3</t>
  </si>
  <si>
    <t>拨叉3卡位</t>
    <phoneticPr fontId="1" type="noConversion"/>
  </si>
  <si>
    <t>I5.4</t>
  </si>
  <si>
    <t>拨叉3收回</t>
    <phoneticPr fontId="1" type="noConversion"/>
  </si>
  <si>
    <t>I5.5</t>
  </si>
  <si>
    <t>拨叉4卡位</t>
    <phoneticPr fontId="1" type="noConversion"/>
  </si>
  <si>
    <t>拨叉4收回</t>
    <phoneticPr fontId="1" type="noConversion"/>
  </si>
  <si>
    <t>Q0.0</t>
  </si>
  <si>
    <t>Q0.1</t>
  </si>
  <si>
    <t>Q0.2</t>
  </si>
  <si>
    <t>Q0.3</t>
  </si>
  <si>
    <t>Q0.4</t>
  </si>
  <si>
    <t>Q0.5</t>
  </si>
  <si>
    <t>Q0.6</t>
  </si>
  <si>
    <t>Q0.7</t>
  </si>
  <si>
    <t>Q2.0</t>
  </si>
  <si>
    <t>Q2.1</t>
  </si>
  <si>
    <t>Q2.2</t>
  </si>
  <si>
    <t>Q2.3</t>
  </si>
  <si>
    <t>伸出</t>
    <phoneticPr fontId="1" type="noConversion"/>
  </si>
  <si>
    <t>Q2.4</t>
  </si>
  <si>
    <t>收回</t>
    <phoneticPr fontId="1" type="noConversion"/>
  </si>
  <si>
    <t>Q2.5</t>
  </si>
  <si>
    <t>Q2.6</t>
  </si>
  <si>
    <t>Q2.7</t>
  </si>
  <si>
    <t>Q3.0</t>
  </si>
  <si>
    <t>Q3.1</t>
  </si>
  <si>
    <t>Q3.2</t>
  </si>
  <si>
    <t>Q3.3</t>
  </si>
  <si>
    <t>Q3.4</t>
  </si>
  <si>
    <t>Q3.5</t>
  </si>
  <si>
    <t>Q3.6</t>
  </si>
  <si>
    <t>Q3.7</t>
  </si>
  <si>
    <t>换层提升机</t>
    <phoneticPr fontId="1" type="noConversion"/>
  </si>
  <si>
    <t>升降变频器空开</t>
    <phoneticPr fontId="1" type="noConversion"/>
  </si>
  <si>
    <t>I5.6</t>
    <phoneticPr fontId="1" type="noConversion"/>
  </si>
  <si>
    <t>I5.7</t>
    <phoneticPr fontId="1" type="noConversion"/>
  </si>
  <si>
    <t>ES</t>
    <phoneticPr fontId="1" type="noConversion"/>
  </si>
  <si>
    <t>上升</t>
    <phoneticPr fontId="1" type="noConversion"/>
  </si>
  <si>
    <t>下降</t>
    <phoneticPr fontId="1" type="noConversion"/>
  </si>
  <si>
    <t>拨叉伸出</t>
    <phoneticPr fontId="1" type="noConversion"/>
  </si>
  <si>
    <t>拨叉收回</t>
    <phoneticPr fontId="1" type="noConversion"/>
  </si>
  <si>
    <t>手动/自动</t>
    <phoneticPr fontId="1" type="noConversion"/>
  </si>
  <si>
    <t>SA</t>
    <phoneticPr fontId="1" type="noConversion"/>
  </si>
  <si>
    <t>母车超限检测1</t>
    <phoneticPr fontId="1" type="noConversion"/>
  </si>
  <si>
    <t>母车超限检测2</t>
  </si>
  <si>
    <t>抱闸控制</t>
  </si>
  <si>
    <t>故障确认</t>
    <phoneticPr fontId="1" type="noConversion"/>
  </si>
  <si>
    <t>提升机</t>
    <phoneticPr fontId="1" type="noConversion"/>
  </si>
  <si>
    <t>输送正转</t>
    <phoneticPr fontId="1" type="noConversion"/>
  </si>
  <si>
    <t>输送反转</t>
    <phoneticPr fontId="1" type="noConversion"/>
  </si>
  <si>
    <t>空开</t>
    <phoneticPr fontId="1" type="noConversion"/>
  </si>
  <si>
    <t>运行反馈</t>
    <phoneticPr fontId="1" type="noConversion"/>
  </si>
  <si>
    <t>超限检测光电开关1</t>
    <phoneticPr fontId="1" type="noConversion"/>
  </si>
  <si>
    <t>到位检测光电开关1</t>
    <phoneticPr fontId="1" type="noConversion"/>
  </si>
  <si>
    <t>到位检测光电开关2</t>
    <phoneticPr fontId="1" type="noConversion"/>
  </si>
  <si>
    <t>超限检测光电开关2</t>
    <phoneticPr fontId="1" type="noConversion"/>
  </si>
  <si>
    <t>BQ4</t>
    <phoneticPr fontId="1" type="noConversion"/>
  </si>
  <si>
    <t>原点检测</t>
    <phoneticPr fontId="1" type="noConversion"/>
  </si>
  <si>
    <t>BQ1.1</t>
    <phoneticPr fontId="1" type="noConversion"/>
  </si>
  <si>
    <t>定位检测</t>
    <phoneticPr fontId="1" type="noConversion"/>
  </si>
  <si>
    <t>下极限</t>
    <phoneticPr fontId="1" type="noConversion"/>
  </si>
  <si>
    <t>变频器抱闸控制</t>
    <phoneticPr fontId="1" type="noConversion"/>
  </si>
  <si>
    <t>急停指示</t>
    <phoneticPr fontId="1" type="noConversion"/>
  </si>
  <si>
    <t>故障指示</t>
    <phoneticPr fontId="1" type="noConversion"/>
  </si>
  <si>
    <t>BQ1</t>
    <phoneticPr fontId="1" type="noConversion"/>
  </si>
  <si>
    <t>BQ2</t>
    <phoneticPr fontId="1" type="noConversion"/>
  </si>
  <si>
    <t>SA1</t>
    <phoneticPr fontId="1" type="noConversion"/>
  </si>
  <si>
    <t>SA2</t>
    <phoneticPr fontId="1" type="noConversion"/>
  </si>
  <si>
    <t>上极限</t>
    <phoneticPr fontId="1" type="noConversion"/>
  </si>
  <si>
    <t>下极限</t>
    <phoneticPr fontId="1" type="noConversion"/>
  </si>
  <si>
    <t>SQ1.1</t>
    <phoneticPr fontId="1" type="noConversion"/>
  </si>
  <si>
    <t>SQ1.2</t>
  </si>
  <si>
    <t>SQ2.1</t>
    <phoneticPr fontId="1" type="noConversion"/>
  </si>
  <si>
    <t>SQ2.2</t>
  </si>
  <si>
    <t>SQ3.1</t>
    <phoneticPr fontId="1" type="noConversion"/>
  </si>
  <si>
    <t>SQ3.2</t>
    <phoneticPr fontId="1" type="noConversion"/>
  </si>
  <si>
    <t>SQ4.1</t>
    <phoneticPr fontId="1" type="noConversion"/>
  </si>
  <si>
    <t>SQ4.2</t>
    <phoneticPr fontId="1" type="noConversion"/>
  </si>
  <si>
    <t>SB2.1</t>
    <phoneticPr fontId="1" type="noConversion"/>
  </si>
  <si>
    <t>SB2.2</t>
  </si>
  <si>
    <t>SB3.1</t>
    <phoneticPr fontId="1" type="noConversion"/>
  </si>
  <si>
    <t>SB3.2</t>
  </si>
  <si>
    <t>HL1</t>
    <phoneticPr fontId="1" type="noConversion"/>
  </si>
  <si>
    <t>SB1/HL1</t>
  </si>
  <si>
    <t>SB1/HL1</t>
    <phoneticPr fontId="1" type="noConversion"/>
  </si>
  <si>
    <t>上极限</t>
    <phoneticPr fontId="1" type="noConversion"/>
  </si>
  <si>
    <t>上减速</t>
    <phoneticPr fontId="1" type="noConversion"/>
  </si>
  <si>
    <t>下减速</t>
    <phoneticPr fontId="1" type="noConversion"/>
  </si>
  <si>
    <t>BQ1.2</t>
    <phoneticPr fontId="1" type="noConversion"/>
  </si>
  <si>
    <t>BQ2.1</t>
    <phoneticPr fontId="1" type="noConversion"/>
  </si>
  <si>
    <t>BQ2.2</t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</si>
  <si>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</si>
  <si>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</si>
  <si>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</si>
  <si>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</si>
  <si>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I/O Address</t>
  </si>
  <si>
    <t>PLC1-A1</t>
    <phoneticPr fontId="1" type="noConversion"/>
  </si>
  <si>
    <t>DIa</t>
    <phoneticPr fontId="1" type="noConversion"/>
  </si>
  <si>
    <t>行走</t>
    <phoneticPr fontId="1" type="noConversion"/>
  </si>
  <si>
    <t>KA</t>
    <phoneticPr fontId="1" type="noConversion"/>
  </si>
  <si>
    <t>I0.0</t>
    <phoneticPr fontId="1" type="noConversion"/>
  </si>
  <si>
    <t>手动/自动</t>
    <phoneticPr fontId="1" type="noConversion"/>
  </si>
  <si>
    <t>SA1</t>
    <phoneticPr fontId="1" type="noConversion"/>
  </si>
  <si>
    <t>I0.1</t>
    <phoneticPr fontId="1" type="noConversion"/>
  </si>
  <si>
    <t>急停</t>
  </si>
  <si>
    <t>ES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</si>
  <si>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</si>
  <si>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</si>
  <si>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</si>
  <si>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</si>
  <si>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I1.2</t>
  </si>
  <si>
    <t>I1.3</t>
  </si>
  <si>
    <t>I1.4</t>
  </si>
  <si>
    <t>I1.5</t>
  </si>
  <si>
    <t>没有点</t>
    <phoneticPr fontId="1" type="noConversion"/>
  </si>
  <si>
    <t>PLC1-A2</t>
    <phoneticPr fontId="1" type="noConversion"/>
  </si>
  <si>
    <t>DIa</t>
    <phoneticPr fontId="1" type="noConversion"/>
  </si>
  <si>
    <t>行走变频器空开</t>
    <phoneticPr fontId="1" type="noConversion"/>
  </si>
  <si>
    <t>QF</t>
    <phoneticPr fontId="1" type="noConversion"/>
  </si>
  <si>
    <t>I2.0</t>
    <phoneticPr fontId="1" type="noConversion"/>
  </si>
  <si>
    <t>抱闸反馈（抱闸电压220）</t>
    <phoneticPr fontId="1" type="noConversion"/>
  </si>
  <si>
    <t>KMB</t>
    <phoneticPr fontId="1" type="noConversion"/>
  </si>
  <si>
    <t>I2.1</t>
    <phoneticPr fontId="1" type="noConversion"/>
  </si>
  <si>
    <t>升降变频器空开</t>
    <phoneticPr fontId="1" type="noConversion"/>
  </si>
  <si>
    <t>KM</t>
    <phoneticPr fontId="1" type="noConversion"/>
  </si>
  <si>
    <t>叉子变频器空开</t>
    <phoneticPr fontId="1" type="noConversion"/>
  </si>
  <si>
    <t>BQ1</t>
    <phoneticPr fontId="1" type="noConversion"/>
  </si>
  <si>
    <t>抱闸反馈（抱闸电压380）</t>
    <phoneticPr fontId="1" type="noConversion"/>
  </si>
  <si>
    <t>BQ4</t>
    <phoneticPr fontId="1" type="noConversion"/>
  </si>
  <si>
    <t>I2.7</t>
    <phoneticPr fontId="1" type="noConversion"/>
  </si>
  <si>
    <t>行走左极限</t>
    <phoneticPr fontId="1" type="noConversion"/>
  </si>
  <si>
    <t>SA1.1</t>
    <phoneticPr fontId="1" type="noConversion"/>
  </si>
  <si>
    <t>I3.0</t>
    <phoneticPr fontId="1" type="noConversion"/>
  </si>
  <si>
    <t>行走右极限</t>
    <phoneticPr fontId="1" type="noConversion"/>
  </si>
  <si>
    <t>SA1.2</t>
    <phoneticPr fontId="1" type="noConversion"/>
  </si>
  <si>
    <t>I3.1</t>
    <phoneticPr fontId="1" type="noConversion"/>
  </si>
  <si>
    <t>原点检测</t>
    <phoneticPr fontId="1" type="noConversion"/>
  </si>
  <si>
    <t>BQ1.1</t>
    <phoneticPr fontId="1" type="noConversion"/>
  </si>
  <si>
    <t>定位检测</t>
    <phoneticPr fontId="1" type="noConversion"/>
  </si>
  <si>
    <t>BQ1.2</t>
    <phoneticPr fontId="1" type="noConversion"/>
  </si>
  <si>
    <t>上减速</t>
    <phoneticPr fontId="1" type="noConversion"/>
  </si>
  <si>
    <t>BQ2.1</t>
    <phoneticPr fontId="1" type="noConversion"/>
  </si>
  <si>
    <t>下减速</t>
    <phoneticPr fontId="1" type="noConversion"/>
  </si>
  <si>
    <t>上极限</t>
    <phoneticPr fontId="1" type="noConversion"/>
  </si>
  <si>
    <t>SA2.1</t>
    <phoneticPr fontId="1" type="noConversion"/>
  </si>
  <si>
    <t>下极限</t>
    <phoneticPr fontId="1" type="noConversion"/>
  </si>
  <si>
    <t>SA2.2</t>
    <phoneticPr fontId="1" type="noConversion"/>
  </si>
  <si>
    <t>I3.7</t>
    <phoneticPr fontId="1" type="noConversion"/>
  </si>
  <si>
    <t>PLC1-A3</t>
    <phoneticPr fontId="1" type="noConversion"/>
  </si>
  <si>
    <t>叉子原点</t>
    <phoneticPr fontId="1" type="noConversion"/>
  </si>
  <si>
    <t>SQ1</t>
    <phoneticPr fontId="1" type="noConversion"/>
  </si>
  <si>
    <t>叉子左极限</t>
    <phoneticPr fontId="1" type="noConversion"/>
  </si>
  <si>
    <t>SA3.1</t>
    <phoneticPr fontId="1" type="noConversion"/>
  </si>
  <si>
    <t>叉子右极限</t>
    <phoneticPr fontId="1" type="noConversion"/>
  </si>
  <si>
    <t>SA3.2</t>
  </si>
  <si>
    <t>BQ3.1</t>
    <phoneticPr fontId="1" type="noConversion"/>
  </si>
  <si>
    <t>插孔探测2(激光测距型)</t>
    <phoneticPr fontId="1" type="noConversion"/>
  </si>
  <si>
    <t>BQ3.2</t>
  </si>
  <si>
    <t>BQ4.1</t>
    <phoneticPr fontId="1" type="noConversion"/>
  </si>
  <si>
    <t>托盘墩子检测2</t>
  </si>
  <si>
    <t>BQ4.2</t>
  </si>
  <si>
    <t>RGV桌板检测</t>
    <phoneticPr fontId="1" type="noConversion"/>
  </si>
  <si>
    <t>BQ5.1</t>
    <phoneticPr fontId="1" type="noConversion"/>
  </si>
  <si>
    <t>SA1</t>
    <phoneticPr fontId="1" type="noConversion"/>
  </si>
  <si>
    <t>SA2</t>
    <phoneticPr fontId="1" type="noConversion"/>
  </si>
  <si>
    <t>PLC1-A1</t>
    <phoneticPr fontId="1" type="noConversion"/>
  </si>
  <si>
    <t>DQa</t>
    <phoneticPr fontId="1" type="noConversion"/>
  </si>
  <si>
    <t>黄灯</t>
    <phoneticPr fontId="1" type="noConversion"/>
  </si>
  <si>
    <t>HL1</t>
    <phoneticPr fontId="1" type="noConversion"/>
  </si>
  <si>
    <t>Q0.0</t>
    <phoneticPr fontId="1" type="noConversion"/>
  </si>
  <si>
    <t>绿灯</t>
    <phoneticPr fontId="1" type="noConversion"/>
  </si>
  <si>
    <t>HL2</t>
  </si>
  <si>
    <t>Q0.1</t>
    <phoneticPr fontId="1" type="noConversion"/>
  </si>
  <si>
    <t>红灯</t>
    <phoneticPr fontId="1" type="noConversion"/>
  </si>
  <si>
    <t>HL3</t>
  </si>
  <si>
    <t>蜂鸣器</t>
    <phoneticPr fontId="1" type="noConversion"/>
  </si>
  <si>
    <t>HA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</si>
  <si>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</si>
  <si>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</si>
  <si>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</si>
  <si>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</si>
  <si>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</si>
  <si>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行走</t>
    <phoneticPr fontId="1" type="noConversion"/>
  </si>
  <si>
    <t>行走变频器使能</t>
    <phoneticPr fontId="1" type="noConversion"/>
  </si>
  <si>
    <t>VF</t>
    <phoneticPr fontId="1" type="noConversion"/>
  </si>
  <si>
    <t>Q2.0</t>
    <phoneticPr fontId="1" type="noConversion"/>
  </si>
  <si>
    <t>行走变频器故障复位</t>
    <phoneticPr fontId="1" type="noConversion"/>
  </si>
  <si>
    <t>Q2.1</t>
    <phoneticPr fontId="1" type="noConversion"/>
  </si>
  <si>
    <t>升降</t>
    <phoneticPr fontId="1" type="noConversion"/>
  </si>
  <si>
    <t>升降抱闸控制</t>
    <phoneticPr fontId="1" type="noConversion"/>
  </si>
  <si>
    <t>伸叉</t>
    <phoneticPr fontId="1" type="noConversion"/>
  </si>
  <si>
    <t>伸叉抱闸控制</t>
    <phoneticPr fontId="1" type="noConversion"/>
  </si>
  <si>
    <t>Q2.7</t>
    <phoneticPr fontId="1" type="noConversion"/>
  </si>
  <si>
    <t>Q3.0</t>
    <phoneticPr fontId="1" type="noConversion"/>
  </si>
  <si>
    <t>Q3.1</t>
    <phoneticPr fontId="1" type="noConversion"/>
  </si>
  <si>
    <t>Q3.7</t>
    <phoneticPr fontId="1" type="noConversion"/>
  </si>
  <si>
    <t>RGV</t>
    <phoneticPr fontId="1" type="noConversion"/>
  </si>
  <si>
    <t>行走电机抱闸打开</t>
    <phoneticPr fontId="1" type="noConversion"/>
  </si>
  <si>
    <t>输送正转</t>
    <phoneticPr fontId="1" type="noConversion"/>
  </si>
  <si>
    <t>输送反转</t>
    <phoneticPr fontId="1" type="noConversion"/>
  </si>
  <si>
    <t>插孔探测1(激光测距型)</t>
    <phoneticPr fontId="1" type="noConversion"/>
  </si>
  <si>
    <t>托盘墩子检测1</t>
    <phoneticPr fontId="1" type="noConversion"/>
  </si>
  <si>
    <t xml:space="preserve">升降高位 </t>
    <phoneticPr fontId="1" type="noConversion"/>
  </si>
  <si>
    <t>升降低位</t>
    <phoneticPr fontId="1" type="noConversion"/>
  </si>
  <si>
    <t>SQ2</t>
    <phoneticPr fontId="1" type="noConversion"/>
  </si>
  <si>
    <t>RUN</t>
  </si>
  <si>
    <t>RUN</t>
    <phoneticPr fontId="1" type="noConversion"/>
  </si>
  <si>
    <t>KM</t>
  </si>
  <si>
    <t>KM</t>
    <phoneticPr fontId="1" type="noConversion"/>
  </si>
  <si>
    <t>FKM</t>
    <phoneticPr fontId="1" type="noConversion"/>
  </si>
  <si>
    <t>BKM</t>
    <phoneticPr fontId="1" type="noConversion"/>
  </si>
  <si>
    <t>SQ1</t>
    <phoneticPr fontId="1" type="noConversion"/>
  </si>
  <si>
    <t>SQ2</t>
    <phoneticPr fontId="1" type="noConversion"/>
  </si>
  <si>
    <t>SQ3</t>
    <phoneticPr fontId="1" type="noConversion"/>
  </si>
  <si>
    <t>SQ4</t>
    <phoneticPr fontId="1" type="noConversion"/>
  </si>
  <si>
    <t>SQ5</t>
    <phoneticPr fontId="1" type="noConversion"/>
  </si>
  <si>
    <t>SQ6</t>
    <phoneticPr fontId="1" type="noConversion"/>
  </si>
  <si>
    <t>SQ7</t>
    <phoneticPr fontId="1" type="noConversion"/>
  </si>
  <si>
    <t>SQ1</t>
    <phoneticPr fontId="1" type="noConversion"/>
  </si>
  <si>
    <t>SQ2</t>
    <phoneticPr fontId="1" type="noConversion"/>
  </si>
  <si>
    <t>MCP01</t>
    <phoneticPr fontId="1" type="noConversion"/>
  </si>
  <si>
    <t>主电状态</t>
    <phoneticPr fontId="1" type="noConversion"/>
  </si>
  <si>
    <t>故障消音</t>
    <phoneticPr fontId="1" type="noConversion"/>
  </si>
  <si>
    <t>母车1取电状态</t>
    <phoneticPr fontId="1" type="noConversion"/>
  </si>
  <si>
    <t>母车2取电状态</t>
    <phoneticPr fontId="1" type="noConversion"/>
  </si>
  <si>
    <t>母车3取电状态</t>
    <phoneticPr fontId="1" type="noConversion"/>
  </si>
  <si>
    <t>母车4取电状态</t>
    <phoneticPr fontId="1" type="noConversion"/>
  </si>
  <si>
    <t>KA</t>
    <phoneticPr fontId="1" type="noConversion"/>
  </si>
  <si>
    <t>SB1</t>
    <phoneticPr fontId="1" type="noConversion"/>
  </si>
  <si>
    <t>SB2</t>
    <phoneticPr fontId="1" type="noConversion"/>
  </si>
  <si>
    <t>母车5取电状态</t>
    <phoneticPr fontId="1" type="noConversion"/>
  </si>
  <si>
    <t>母车6取电状态</t>
    <phoneticPr fontId="1" type="noConversion"/>
  </si>
  <si>
    <t>母车7取电状态</t>
    <phoneticPr fontId="1" type="noConversion"/>
  </si>
  <si>
    <t>母车8取电状态</t>
    <phoneticPr fontId="1" type="noConversion"/>
  </si>
  <si>
    <t>LCP01取电状态</t>
    <phoneticPr fontId="1" type="noConversion"/>
  </si>
  <si>
    <t>LCP02取电状态</t>
    <phoneticPr fontId="1" type="noConversion"/>
  </si>
  <si>
    <t>LCP03取电状态</t>
    <phoneticPr fontId="1" type="noConversion"/>
  </si>
  <si>
    <t>LCP04取电状态</t>
    <phoneticPr fontId="1" type="noConversion"/>
  </si>
  <si>
    <t>I1.6</t>
  </si>
  <si>
    <t>I1.7</t>
  </si>
  <si>
    <t>LCP05取电状态</t>
    <phoneticPr fontId="1" type="noConversion"/>
  </si>
  <si>
    <t>LCP06取电状态</t>
    <phoneticPr fontId="1" type="noConversion"/>
  </si>
  <si>
    <t>LCP07取电状态</t>
    <phoneticPr fontId="1" type="noConversion"/>
  </si>
  <si>
    <t>LCP08取电状态</t>
    <phoneticPr fontId="1" type="noConversion"/>
  </si>
  <si>
    <t>LCP09取电状态</t>
    <phoneticPr fontId="1" type="noConversion"/>
  </si>
  <si>
    <t>LCP10取电状态</t>
    <phoneticPr fontId="1" type="noConversion"/>
  </si>
  <si>
    <t>LCP11取电状态</t>
    <phoneticPr fontId="1" type="noConversion"/>
  </si>
  <si>
    <t>LCP12取电状态</t>
    <phoneticPr fontId="1" type="noConversion"/>
  </si>
  <si>
    <t>AGV取电状态</t>
    <phoneticPr fontId="1" type="noConversion"/>
  </si>
  <si>
    <t>QF</t>
    <phoneticPr fontId="1" type="noConversion"/>
  </si>
  <si>
    <t>DI1</t>
    <phoneticPr fontId="1" type="noConversion"/>
  </si>
  <si>
    <t>条件具备</t>
    <phoneticPr fontId="1" type="noConversion"/>
  </si>
  <si>
    <t>负载指示</t>
    <phoneticPr fontId="1" type="noConversion"/>
  </si>
  <si>
    <t>故障指示</t>
    <phoneticPr fontId="1" type="noConversion"/>
  </si>
  <si>
    <t>消音指示</t>
    <phoneticPr fontId="1" type="noConversion"/>
  </si>
  <si>
    <t>灯塔手动指示</t>
    <phoneticPr fontId="1" type="noConversion"/>
  </si>
  <si>
    <t>灯塔自动指示</t>
    <phoneticPr fontId="1" type="noConversion"/>
  </si>
  <si>
    <t>灯塔故障指示</t>
    <phoneticPr fontId="1" type="noConversion"/>
  </si>
  <si>
    <t>蜂鸣器</t>
    <phoneticPr fontId="1" type="noConversion"/>
  </si>
  <si>
    <t>电笛</t>
    <phoneticPr fontId="1" type="noConversion"/>
  </si>
  <si>
    <t>充电桩1</t>
    <phoneticPr fontId="1" type="noConversion"/>
  </si>
  <si>
    <t>充电桩2</t>
    <phoneticPr fontId="1" type="noConversion"/>
  </si>
  <si>
    <t>充电桩3</t>
    <phoneticPr fontId="1" type="noConversion"/>
  </si>
  <si>
    <t>充电桩4</t>
    <phoneticPr fontId="1" type="noConversion"/>
  </si>
  <si>
    <t>充电桩5</t>
    <phoneticPr fontId="1" type="noConversion"/>
  </si>
  <si>
    <t>充电桩6</t>
    <phoneticPr fontId="1" type="noConversion"/>
  </si>
  <si>
    <t>充电桩7</t>
    <phoneticPr fontId="1" type="noConversion"/>
  </si>
  <si>
    <t>充电桩8</t>
    <phoneticPr fontId="1" type="noConversion"/>
  </si>
  <si>
    <t>HA2</t>
    <phoneticPr fontId="1" type="noConversion"/>
  </si>
  <si>
    <t>HL4</t>
    <phoneticPr fontId="1" type="noConversion"/>
  </si>
  <si>
    <t>HL5</t>
    <phoneticPr fontId="1" type="noConversion"/>
  </si>
  <si>
    <t>HL6</t>
  </si>
  <si>
    <t>HL7</t>
  </si>
  <si>
    <t>HL8</t>
  </si>
  <si>
    <t>HL9</t>
  </si>
  <si>
    <t>HL10</t>
  </si>
  <si>
    <t>KA2</t>
    <phoneticPr fontId="1" type="noConversion"/>
  </si>
  <si>
    <t>KA1</t>
    <phoneticPr fontId="1" type="noConversion"/>
  </si>
  <si>
    <t>Q1.0</t>
    <phoneticPr fontId="1" type="noConversion"/>
  </si>
  <si>
    <t>Q1.1</t>
    <phoneticPr fontId="1" type="noConversion"/>
  </si>
  <si>
    <t>Q1.2</t>
  </si>
  <si>
    <t>Q1.3</t>
  </si>
  <si>
    <t>Q1.4</t>
  </si>
  <si>
    <t>Q1.5</t>
  </si>
  <si>
    <t>Q1.6</t>
  </si>
  <si>
    <t>Q1.7</t>
  </si>
  <si>
    <t>母车</t>
    <phoneticPr fontId="1" type="noConversion"/>
  </si>
  <si>
    <t>行走变频器空开</t>
    <phoneticPr fontId="1" type="noConversion"/>
  </si>
  <si>
    <t>行走变频器抱闸反馈</t>
    <phoneticPr fontId="1" type="noConversion"/>
  </si>
  <si>
    <t>输送变频器空开</t>
    <phoneticPr fontId="1" type="noConversion"/>
  </si>
  <si>
    <t>输送变频器故障反馈</t>
    <phoneticPr fontId="1" type="noConversion"/>
  </si>
  <si>
    <t>KMB</t>
    <phoneticPr fontId="1" type="noConversion"/>
  </si>
  <si>
    <t>托盘左超限检测</t>
    <phoneticPr fontId="1" type="noConversion"/>
  </si>
  <si>
    <t>托盘左到位检测</t>
    <phoneticPr fontId="1" type="noConversion"/>
  </si>
  <si>
    <t>托盘右到位检测</t>
    <phoneticPr fontId="1" type="noConversion"/>
  </si>
  <si>
    <t>托盘右超限检测</t>
    <phoneticPr fontId="1" type="noConversion"/>
  </si>
  <si>
    <t>托盘有无检测</t>
    <phoneticPr fontId="1" type="noConversion"/>
  </si>
  <si>
    <t>穿梭板左超限</t>
    <phoneticPr fontId="1" type="noConversion"/>
  </si>
  <si>
    <t>穿梭板有无</t>
    <phoneticPr fontId="1" type="noConversion"/>
  </si>
  <si>
    <t>PLC1-RS232</t>
    <phoneticPr fontId="1" type="noConversion"/>
  </si>
  <si>
    <t>杂物检测A面</t>
    <phoneticPr fontId="1" type="noConversion"/>
  </si>
  <si>
    <t>杂物检测B面</t>
    <phoneticPr fontId="1" type="noConversion"/>
  </si>
  <si>
    <t>行走变频器使能</t>
    <phoneticPr fontId="1" type="noConversion"/>
  </si>
  <si>
    <t>行走变频器复位</t>
    <phoneticPr fontId="1" type="noConversion"/>
  </si>
  <si>
    <t>输送变频器反转</t>
    <phoneticPr fontId="1" type="noConversion"/>
  </si>
  <si>
    <t>输送变频器正转</t>
    <phoneticPr fontId="1" type="noConversion"/>
  </si>
  <si>
    <t>输送变频器故障复位</t>
    <phoneticPr fontId="1" type="noConversion"/>
  </si>
  <si>
    <t>黄灯</t>
    <phoneticPr fontId="1" type="noConversion"/>
  </si>
  <si>
    <t>绿灯</t>
    <phoneticPr fontId="1" type="noConversion"/>
  </si>
  <si>
    <t>红灯</t>
    <phoneticPr fontId="1" type="noConversion"/>
  </si>
  <si>
    <t>蜂鸣器</t>
    <phoneticPr fontId="1" type="noConversion"/>
  </si>
  <si>
    <t>LED-红灯</t>
    <phoneticPr fontId="1" type="noConversion"/>
  </si>
  <si>
    <t>LED-绿灯</t>
    <phoneticPr fontId="1" type="noConversion"/>
  </si>
  <si>
    <t>LED-蓝灯</t>
    <phoneticPr fontId="1" type="noConversion"/>
  </si>
  <si>
    <t>HA1</t>
    <phoneticPr fontId="1" type="noConversion"/>
  </si>
  <si>
    <t>HL1</t>
    <phoneticPr fontId="1" type="noConversion"/>
  </si>
  <si>
    <t>HL2</t>
    <phoneticPr fontId="1" type="noConversion"/>
  </si>
  <si>
    <t>HL3</t>
    <phoneticPr fontId="1" type="noConversion"/>
  </si>
  <si>
    <t>KA2.1</t>
    <phoneticPr fontId="1" type="noConversion"/>
  </si>
  <si>
    <t>KA2.2</t>
    <phoneticPr fontId="1" type="noConversion"/>
  </si>
  <si>
    <t>KA2.3</t>
    <phoneticPr fontId="1" type="noConversion"/>
  </si>
  <si>
    <t>RS232</t>
    <phoneticPr fontId="1" type="noConversion"/>
  </si>
  <si>
    <t>BQ1</t>
    <phoneticPr fontId="1" type="noConversion"/>
  </si>
  <si>
    <t>BQ2</t>
    <phoneticPr fontId="1" type="noConversion"/>
  </si>
  <si>
    <t>BQ8</t>
  </si>
  <si>
    <t>end</t>
    <phoneticPr fontId="1" type="noConversion"/>
  </si>
  <si>
    <t>BRAKE</t>
    <phoneticPr fontId="1" type="noConversion"/>
  </si>
  <si>
    <t>end</t>
    <phoneticPr fontId="1" type="noConversion"/>
  </si>
  <si>
    <t>QS04</t>
    <phoneticPr fontId="1" type="noConversion"/>
  </si>
  <si>
    <t>QS05</t>
    <phoneticPr fontId="1" type="noConversion"/>
  </si>
  <si>
    <t>BQ2</t>
    <phoneticPr fontId="1" type="noConversion"/>
  </si>
  <si>
    <t>BQ3</t>
    <phoneticPr fontId="1" type="noConversion"/>
  </si>
  <si>
    <t>BQ4</t>
    <phoneticPr fontId="1" type="noConversion"/>
  </si>
  <si>
    <t>BQ1</t>
    <phoneticPr fontId="1" type="noConversion"/>
  </si>
  <si>
    <t>QF102</t>
  </si>
  <si>
    <t>IO</t>
  </si>
  <si>
    <t>Bool</t>
  </si>
  <si>
    <t>%I60.0</t>
  </si>
  <si>
    <t>空开_102</t>
  </si>
  <si>
    <t>102_Running</t>
  </si>
  <si>
    <t>%I60.1</t>
  </si>
  <si>
    <t>运行反馈_102</t>
  </si>
  <si>
    <t>QF251</t>
  </si>
  <si>
    <t>%I60.2</t>
  </si>
  <si>
    <t>空开_251</t>
  </si>
  <si>
    <t>251_Running</t>
  </si>
  <si>
    <t>%I60.3</t>
  </si>
  <si>
    <t>运行反馈_251</t>
  </si>
  <si>
    <t>SQ1A102</t>
  </si>
  <si>
    <t>%I60.4</t>
  </si>
  <si>
    <t>升降高位_102</t>
  </si>
  <si>
    <t>SQ2A102</t>
  </si>
  <si>
    <t>%I60.5</t>
  </si>
  <si>
    <t>升降低位_102</t>
  </si>
  <si>
    <t>QF103</t>
  </si>
  <si>
    <t>%I61.0</t>
  </si>
  <si>
    <t>空开_103</t>
  </si>
  <si>
    <t>103_Running</t>
  </si>
  <si>
    <t>%I61.1</t>
  </si>
  <si>
    <t>运行反馈_103</t>
  </si>
  <si>
    <t>BQ1A103</t>
  </si>
  <si>
    <t>%I61.2</t>
  </si>
  <si>
    <t>超限光电开关1_103</t>
  </si>
  <si>
    <t>BQ2A103</t>
  </si>
  <si>
    <t>%I61.3</t>
  </si>
  <si>
    <t>到位光电开关1_103</t>
  </si>
  <si>
    <t>BQ3A103</t>
  </si>
  <si>
    <t>%I61.4</t>
  </si>
  <si>
    <t>到位光电开关2_103</t>
  </si>
  <si>
    <t>BQ4A103</t>
  </si>
  <si>
    <t>%I61.5</t>
  </si>
  <si>
    <t>超限光电开关2_103</t>
  </si>
  <si>
    <t>QF104</t>
  </si>
  <si>
    <t>%I62.0</t>
  </si>
  <si>
    <t>空开_104</t>
  </si>
  <si>
    <t>104_Running</t>
  </si>
  <si>
    <t>%I62.1</t>
  </si>
  <si>
    <t>运行反馈_104</t>
  </si>
  <si>
    <t>BQ1A104</t>
  </si>
  <si>
    <t>%I62.2</t>
  </si>
  <si>
    <t>到位光电开关_104</t>
  </si>
  <si>
    <t>BQ2A104</t>
  </si>
  <si>
    <t>%I62.3</t>
  </si>
  <si>
    <t>超限光电开关_104</t>
  </si>
  <si>
    <t>QF105</t>
  </si>
  <si>
    <t>%I62.4</t>
  </si>
  <si>
    <t>空开_105</t>
  </si>
  <si>
    <t>105_Running</t>
  </si>
  <si>
    <t>%I62.5</t>
  </si>
  <si>
    <t>运行反馈_105</t>
  </si>
  <si>
    <t>BQ1A105</t>
  </si>
  <si>
    <t>%I62.6</t>
  </si>
  <si>
    <t>到位光电开关_105</t>
  </si>
  <si>
    <t>BQ2A105</t>
  </si>
  <si>
    <t>%I62.7</t>
  </si>
  <si>
    <t>超限光电开关_105</t>
  </si>
  <si>
    <t>QF106</t>
  </si>
  <si>
    <t>%I63.0</t>
  </si>
  <si>
    <t>空开_106</t>
  </si>
  <si>
    <t>106_Running</t>
  </si>
  <si>
    <t>%I63.1</t>
  </si>
  <si>
    <t>运行反馈_106</t>
  </si>
  <si>
    <t>BQ1A106</t>
  </si>
  <si>
    <t>%I63.2</t>
  </si>
  <si>
    <t>到位光电开关_106</t>
  </si>
  <si>
    <t>BQ2A106</t>
  </si>
  <si>
    <t>%I63.3</t>
  </si>
  <si>
    <t>超限光电开关_106</t>
  </si>
  <si>
    <t>QF107</t>
  </si>
  <si>
    <t>%I63.4</t>
  </si>
  <si>
    <t>空开_107</t>
  </si>
  <si>
    <t>107_Running</t>
  </si>
  <si>
    <t>%I63.5</t>
  </si>
  <si>
    <t>运行反馈_107</t>
  </si>
  <si>
    <t>BQ1A107</t>
  </si>
  <si>
    <t>%I63.6</t>
  </si>
  <si>
    <t>到位光电开关_107</t>
  </si>
  <si>
    <t>QF108</t>
  </si>
  <si>
    <t>%I64.0</t>
  </si>
  <si>
    <t>空开_108</t>
  </si>
  <si>
    <t>108_Running</t>
  </si>
  <si>
    <t>%I64.1</t>
  </si>
  <si>
    <t>运行反馈_108</t>
  </si>
  <si>
    <t>QF252</t>
  </si>
  <si>
    <t>%I64.2</t>
  </si>
  <si>
    <t>空开_252</t>
  </si>
  <si>
    <t>252_Running</t>
  </si>
  <si>
    <t>%I64.3</t>
  </si>
  <si>
    <t>运行反馈_252</t>
  </si>
  <si>
    <t>SQ1A108</t>
  </si>
  <si>
    <t>%I64.4</t>
  </si>
  <si>
    <t>升降高位_108</t>
  </si>
  <si>
    <t>SQ2A108</t>
  </si>
  <si>
    <t>%I64.5</t>
  </si>
  <si>
    <t>升降低位_108</t>
  </si>
  <si>
    <t>QF109</t>
  </si>
  <si>
    <t>%I65.0</t>
  </si>
  <si>
    <t>空开_109</t>
  </si>
  <si>
    <t>109_Running</t>
  </si>
  <si>
    <t>%I65.1</t>
  </si>
  <si>
    <t>运行反馈_109</t>
  </si>
  <si>
    <t>BQ1A109</t>
  </si>
  <si>
    <t>%I65.2</t>
  </si>
  <si>
    <t>到位光电开关1_109</t>
  </si>
  <si>
    <t>BQ2A109</t>
  </si>
  <si>
    <t>%I65.3</t>
  </si>
  <si>
    <t>到位光电开关2_109</t>
  </si>
  <si>
    <t>QF110</t>
  </si>
  <si>
    <t>%I65.4</t>
  </si>
  <si>
    <t>空开_110</t>
  </si>
  <si>
    <t>110_Running</t>
  </si>
  <si>
    <t>%I65.5</t>
  </si>
  <si>
    <t>运行反馈_110</t>
  </si>
  <si>
    <t>BQ1A110</t>
  </si>
  <si>
    <t>%I65.6</t>
  </si>
  <si>
    <t>到位光电开关1_110</t>
  </si>
  <si>
    <t>BQ2A110</t>
  </si>
  <si>
    <t>%I65.7</t>
  </si>
  <si>
    <t>条码扫描触发_110</t>
  </si>
  <si>
    <t>QF111</t>
  </si>
  <si>
    <t>%I66.0</t>
  </si>
  <si>
    <t>空开_111</t>
  </si>
  <si>
    <t>111_Running</t>
  </si>
  <si>
    <t>%I66.1</t>
  </si>
  <si>
    <t>运行反馈_111</t>
  </si>
  <si>
    <t>QF253</t>
  </si>
  <si>
    <t>%I66.2</t>
  </si>
  <si>
    <t>空开_253</t>
  </si>
  <si>
    <t>253_Running</t>
  </si>
  <si>
    <t>%I66.3</t>
  </si>
  <si>
    <t>运行反馈_253</t>
  </si>
  <si>
    <t>SQ1A111</t>
  </si>
  <si>
    <t>%I66.4</t>
  </si>
  <si>
    <t>升降高位_111</t>
  </si>
  <si>
    <t>SQ2A111</t>
  </si>
  <si>
    <t>%I66.5</t>
  </si>
  <si>
    <t>升降低位_111</t>
  </si>
  <si>
    <t>QF112</t>
  </si>
  <si>
    <t>%I67.0</t>
  </si>
  <si>
    <t>空开_112</t>
  </si>
  <si>
    <t>112_Running</t>
  </si>
  <si>
    <t>%I67.1</t>
  </si>
  <si>
    <t>运行反馈_112</t>
  </si>
  <si>
    <t>BQ1A112</t>
  </si>
  <si>
    <t>%I67.2</t>
  </si>
  <si>
    <t>到位光电开关1_112</t>
  </si>
  <si>
    <t>BQ2A112</t>
  </si>
  <si>
    <t>%I67.3</t>
  </si>
  <si>
    <t>到位光电开关2_112</t>
  </si>
  <si>
    <t>QF113</t>
  </si>
  <si>
    <t>%I67.4</t>
  </si>
  <si>
    <t>空开_113</t>
  </si>
  <si>
    <t>113_Running</t>
  </si>
  <si>
    <t>%I67.5</t>
  </si>
  <si>
    <t>运行反馈_113</t>
  </si>
  <si>
    <t>BQ1A113</t>
  </si>
  <si>
    <t>%I67.6</t>
  </si>
  <si>
    <t>到位光电开关1_113</t>
  </si>
  <si>
    <t>BQ2A113</t>
  </si>
  <si>
    <t>%I67.7</t>
  </si>
  <si>
    <t>到位光电开关2_113</t>
  </si>
  <si>
    <t>BQ3A113</t>
  </si>
  <si>
    <t>%I68.0</t>
  </si>
  <si>
    <t>到位光电开关3_113</t>
  </si>
  <si>
    <t>LCP01_QS01</t>
  </si>
  <si>
    <t>%I68.7</t>
  </si>
  <si>
    <t>子站总隔离开关_LCP01</t>
  </si>
  <si>
    <t>102_FW</t>
  </si>
  <si>
    <t>%Q60.0</t>
  </si>
  <si>
    <t>正转_102</t>
  </si>
  <si>
    <t>102_BW</t>
  </si>
  <si>
    <t>%Q60.1</t>
  </si>
  <si>
    <t>反转_102</t>
  </si>
  <si>
    <t>251_FW</t>
  </si>
  <si>
    <t>%Q60.2</t>
  </si>
  <si>
    <t>正转_251</t>
  </si>
  <si>
    <t>103_FW</t>
  </si>
  <si>
    <t>%Q60.4</t>
  </si>
  <si>
    <t>正转_103</t>
  </si>
  <si>
    <t>103_BW</t>
  </si>
  <si>
    <t>%Q60.5</t>
  </si>
  <si>
    <t>反转_103</t>
  </si>
  <si>
    <t>104_FW</t>
  </si>
  <si>
    <t>%Q60.6</t>
  </si>
  <si>
    <t>正转_104</t>
  </si>
  <si>
    <t>104_BW</t>
  </si>
  <si>
    <t>%Q60.7</t>
  </si>
  <si>
    <t>反转_104</t>
  </si>
  <si>
    <t>105_FW</t>
  </si>
  <si>
    <t>%Q61.0</t>
  </si>
  <si>
    <t>正转_105</t>
  </si>
  <si>
    <t>105_BW</t>
  </si>
  <si>
    <t>%Q61.1</t>
  </si>
  <si>
    <t>反转_105</t>
  </si>
  <si>
    <t>106_FW</t>
  </si>
  <si>
    <t>%Q61.2</t>
  </si>
  <si>
    <t>正转_106</t>
  </si>
  <si>
    <t>106_BW</t>
  </si>
  <si>
    <t>%Q61.3</t>
  </si>
  <si>
    <t>反转_106</t>
  </si>
  <si>
    <t>107_FW</t>
  </si>
  <si>
    <t>%Q61.4</t>
  </si>
  <si>
    <t>正转_107</t>
  </si>
  <si>
    <t>107_BW</t>
  </si>
  <si>
    <t>%Q61.5</t>
  </si>
  <si>
    <t>反转_107</t>
  </si>
  <si>
    <t>108_FW</t>
  </si>
  <si>
    <t>%Q61.6</t>
  </si>
  <si>
    <t>正转_108</t>
  </si>
  <si>
    <t>108_BW</t>
  </si>
  <si>
    <t>%Q61.7</t>
  </si>
  <si>
    <t>反转_108</t>
  </si>
  <si>
    <t>252_FW</t>
  </si>
  <si>
    <t>%Q62.0</t>
  </si>
  <si>
    <t>正转_252</t>
  </si>
  <si>
    <t>109_FW</t>
  </si>
  <si>
    <t>%Q62.2</t>
  </si>
  <si>
    <t>正转_109</t>
  </si>
  <si>
    <t>109_BW</t>
  </si>
  <si>
    <t>%Q62.3</t>
  </si>
  <si>
    <t>反转_109</t>
  </si>
  <si>
    <t>110_FW</t>
  </si>
  <si>
    <t>%Q62.4</t>
  </si>
  <si>
    <t>正转_110</t>
  </si>
  <si>
    <t>110_BW</t>
  </si>
  <si>
    <t>%Q62.5</t>
  </si>
  <si>
    <t>反转_110</t>
  </si>
  <si>
    <t>111_FW</t>
  </si>
  <si>
    <t>%Q62.6</t>
  </si>
  <si>
    <t>正转_111</t>
  </si>
  <si>
    <t>111_BW</t>
  </si>
  <si>
    <t>%Q62.7</t>
  </si>
  <si>
    <t>反转_111</t>
  </si>
  <si>
    <t>253_FW</t>
  </si>
  <si>
    <t>%Q63.0</t>
  </si>
  <si>
    <t>正转_253</t>
  </si>
  <si>
    <t>112_FW</t>
  </si>
  <si>
    <t>%Q63.2</t>
  </si>
  <si>
    <t>正转_112</t>
  </si>
  <si>
    <t>112_BW</t>
  </si>
  <si>
    <t>%Q63.3</t>
  </si>
  <si>
    <t>反转_112</t>
  </si>
  <si>
    <t>113_FW</t>
  </si>
  <si>
    <t>%Q63.4</t>
  </si>
  <si>
    <t>正转_113</t>
  </si>
  <si>
    <t>113_BW</t>
  </si>
  <si>
    <t>%Q63.5</t>
  </si>
  <si>
    <t>反转_113</t>
  </si>
  <si>
    <t>Name</t>
    <phoneticPr fontId="1" type="noConversion"/>
  </si>
  <si>
    <t>Path</t>
    <phoneticPr fontId="1" type="noConversion"/>
  </si>
  <si>
    <t>Data Type</t>
    <phoneticPr fontId="1" type="noConversion"/>
  </si>
  <si>
    <t>Logical Address</t>
    <phoneticPr fontId="1" type="noConversion"/>
  </si>
  <si>
    <t>Comment</t>
    <phoneticPr fontId="1" type="noConversion"/>
  </si>
  <si>
    <t>Hmi Visible</t>
    <phoneticPr fontId="1" type="noConversion"/>
  </si>
  <si>
    <t>Hmi Accessible</t>
    <phoneticPr fontId="1" type="noConversion"/>
  </si>
  <si>
    <t>Hmi Writeable</t>
    <phoneticPr fontId="1" type="noConversion"/>
  </si>
  <si>
    <t>Typeobject ID</t>
    <phoneticPr fontId="1" type="noConversion"/>
  </si>
  <si>
    <t>Version ID</t>
    <phoneticPr fontId="1" type="noConversion"/>
  </si>
  <si>
    <t>QF114</t>
  </si>
  <si>
    <t>%I80.0</t>
  </si>
  <si>
    <t>空开_114</t>
  </si>
  <si>
    <t>114_Running</t>
  </si>
  <si>
    <t>%I80.1</t>
  </si>
  <si>
    <t>运行反馈_114</t>
  </si>
  <si>
    <t>BQ1A114</t>
  </si>
  <si>
    <t>%I80.2</t>
  </si>
  <si>
    <t>到位光电开关_114</t>
  </si>
  <si>
    <t>QF116</t>
  </si>
  <si>
    <t>%I80.3</t>
  </si>
  <si>
    <t>空开_116</t>
  </si>
  <si>
    <t>116_Running</t>
  </si>
  <si>
    <t>%I80.4</t>
  </si>
  <si>
    <t>运行反馈_116</t>
  </si>
  <si>
    <t>BQ1A116</t>
  </si>
  <si>
    <t>%I80.5</t>
  </si>
  <si>
    <t>到位光电开关_116</t>
  </si>
  <si>
    <t>QF275</t>
  </si>
  <si>
    <t>%I80.6</t>
  </si>
  <si>
    <t>空开_275</t>
  </si>
  <si>
    <t>275_Running</t>
  </si>
  <si>
    <t>%I80.7</t>
  </si>
  <si>
    <t>运行反馈_275</t>
  </si>
  <si>
    <t>SQ1A116</t>
  </si>
  <si>
    <t>%I81.0</t>
  </si>
  <si>
    <t>升降高位_116</t>
  </si>
  <si>
    <t>SQ2A116</t>
  </si>
  <si>
    <t>%I81.1</t>
  </si>
  <si>
    <t>升降低位_116</t>
  </si>
  <si>
    <t>SA1A116</t>
  </si>
  <si>
    <t>%I81.2</t>
  </si>
  <si>
    <t>预留1_116</t>
  </si>
  <si>
    <t>SA2A116</t>
  </si>
  <si>
    <t>%I81.3</t>
  </si>
  <si>
    <t>预留2_116</t>
  </si>
  <si>
    <t>QF117</t>
  </si>
  <si>
    <t>%I81.4</t>
  </si>
  <si>
    <t>空开_117</t>
  </si>
  <si>
    <t>117_Running</t>
  </si>
  <si>
    <t>%I81.5</t>
  </si>
  <si>
    <t>运行反馈_117</t>
  </si>
  <si>
    <t>BQ1A117</t>
  </si>
  <si>
    <t>%I81.6</t>
  </si>
  <si>
    <t>到位光电开关_117</t>
  </si>
  <si>
    <t>QF118</t>
  </si>
  <si>
    <t>%I82.0</t>
  </si>
  <si>
    <t>空开_118</t>
  </si>
  <si>
    <t>118_Running</t>
  </si>
  <si>
    <t>%I82.1</t>
  </si>
  <si>
    <t>运行反馈_118</t>
  </si>
  <si>
    <t>QF254</t>
  </si>
  <si>
    <t>%I82.2</t>
  </si>
  <si>
    <t>空开_254</t>
  </si>
  <si>
    <t>254_Running</t>
  </si>
  <si>
    <t>%I82.3</t>
  </si>
  <si>
    <t>运行反馈_254</t>
  </si>
  <si>
    <t>SQ1A118</t>
  </si>
  <si>
    <t>%I82.4</t>
  </si>
  <si>
    <t>升降高位_118</t>
  </si>
  <si>
    <t>SQ2A118</t>
  </si>
  <si>
    <t>%I82.5</t>
  </si>
  <si>
    <t>升降低位_118</t>
  </si>
  <si>
    <t>QF119</t>
  </si>
  <si>
    <t>%I83.0</t>
  </si>
  <si>
    <t>空开_119</t>
  </si>
  <si>
    <t>119_Running</t>
  </si>
  <si>
    <t>%I83.1</t>
  </si>
  <si>
    <t>运行反馈_119</t>
  </si>
  <si>
    <t>QF270</t>
  </si>
  <si>
    <t>%I83.2</t>
  </si>
  <si>
    <t>空开_270</t>
  </si>
  <si>
    <t>270_Running</t>
  </si>
  <si>
    <t>%I83.3</t>
  </si>
  <si>
    <t>运行反馈_270</t>
  </si>
  <si>
    <t>QF271</t>
  </si>
  <si>
    <t>%I83.4</t>
  </si>
  <si>
    <t>空开_271</t>
  </si>
  <si>
    <t>271_Running</t>
  </si>
  <si>
    <t>%I83.5</t>
  </si>
  <si>
    <t>运行反馈_271</t>
  </si>
  <si>
    <t>SQ1A119</t>
  </si>
  <si>
    <t>%I83.6</t>
  </si>
  <si>
    <t>高位_119</t>
  </si>
  <si>
    <t>SQ2A119</t>
  </si>
  <si>
    <t>%I83.7</t>
  </si>
  <si>
    <t>中位_119</t>
  </si>
  <si>
    <t>SQ3A119</t>
  </si>
  <si>
    <t>%I84.0</t>
  </si>
  <si>
    <t>低位_119</t>
  </si>
  <si>
    <t>SA1A119</t>
  </si>
  <si>
    <t>%I84.1</t>
  </si>
  <si>
    <t>高限位_119</t>
  </si>
  <si>
    <t>SA2A119</t>
  </si>
  <si>
    <t>%I84.2</t>
  </si>
  <si>
    <t>低限位_119</t>
  </si>
  <si>
    <t>SQ4A119</t>
  </si>
  <si>
    <t>%I84.3</t>
  </si>
  <si>
    <t>左叉伸出到位_119</t>
  </si>
  <si>
    <t>SQ5A119</t>
  </si>
  <si>
    <t>%I84.4</t>
  </si>
  <si>
    <t>左叉收缩到位_119</t>
  </si>
  <si>
    <t>SQ6A119</t>
  </si>
  <si>
    <t>%I84.5</t>
  </si>
  <si>
    <t>右叉伸出到位_119</t>
  </si>
  <si>
    <t>SQ7A119</t>
  </si>
  <si>
    <t>%I84.6</t>
  </si>
  <si>
    <t>右叉收缩到位_119</t>
  </si>
  <si>
    <t>BQ1A119</t>
  </si>
  <si>
    <t>%I84.7</t>
  </si>
  <si>
    <t>计数光电管_119</t>
  </si>
  <si>
    <t>QF120</t>
  </si>
  <si>
    <t>%I85.0</t>
  </si>
  <si>
    <t>空开_120</t>
  </si>
  <si>
    <t>120_Running</t>
  </si>
  <si>
    <t>%I85.1</t>
  </si>
  <si>
    <t>运行反馈_120</t>
  </si>
  <si>
    <t>BQ1A120</t>
  </si>
  <si>
    <t>%I85.2</t>
  </si>
  <si>
    <t>到位光电开关_120</t>
  </si>
  <si>
    <t>BQ2A120</t>
  </si>
  <si>
    <t>%I85.3</t>
  </si>
  <si>
    <t>条码扫描触发_120</t>
  </si>
  <si>
    <t>QF121</t>
  </si>
  <si>
    <t>%I85.4</t>
  </si>
  <si>
    <t>空开_121</t>
  </si>
  <si>
    <t>121_Running</t>
  </si>
  <si>
    <t>%I85.5</t>
  </si>
  <si>
    <t>运行反馈_121</t>
  </si>
  <si>
    <t>BQ1A121</t>
  </si>
  <si>
    <t>%I85.6</t>
  </si>
  <si>
    <t>到位光电开关_121</t>
  </si>
  <si>
    <t>QF122</t>
  </si>
  <si>
    <t>%I86.0</t>
  </si>
  <si>
    <t>空开_122</t>
  </si>
  <si>
    <t>122_Running</t>
  </si>
  <si>
    <t>%I86.1</t>
  </si>
  <si>
    <t>运行反馈_122</t>
  </si>
  <si>
    <t>QF255</t>
  </si>
  <si>
    <t>%I86.2</t>
  </si>
  <si>
    <t>空开_255</t>
  </si>
  <si>
    <t>255_Running</t>
  </si>
  <si>
    <t>%I86.3</t>
  </si>
  <si>
    <t>运行反馈_255</t>
  </si>
  <si>
    <t>SQ1A122</t>
  </si>
  <si>
    <t>%I86.4</t>
  </si>
  <si>
    <t>升降高位_122</t>
  </si>
  <si>
    <t>SQ2A122</t>
  </si>
  <si>
    <t>%I86.5</t>
  </si>
  <si>
    <t>升降低位_122</t>
  </si>
  <si>
    <t>QF123</t>
  </si>
  <si>
    <t>%I87.0</t>
  </si>
  <si>
    <t>空开_123</t>
  </si>
  <si>
    <t>123_Running</t>
  </si>
  <si>
    <t>%I87.1</t>
  </si>
  <si>
    <t>运行反馈_123</t>
  </si>
  <si>
    <t>BQ1A123</t>
  </si>
  <si>
    <t>%I87.2</t>
  </si>
  <si>
    <t>到位光电开关_123</t>
  </si>
  <si>
    <t>LCP02_QS02</t>
  </si>
  <si>
    <t>%I87.7</t>
  </si>
  <si>
    <t>子站总隔离开关_LCP02</t>
  </si>
  <si>
    <t>114_FW</t>
  </si>
  <si>
    <t>%Q80.0</t>
  </si>
  <si>
    <t>正转_114</t>
  </si>
  <si>
    <t>114_BW</t>
  </si>
  <si>
    <t>%Q80.1</t>
  </si>
  <si>
    <t>反转_114</t>
  </si>
  <si>
    <t>116_FW</t>
  </si>
  <si>
    <t>%Q80.2</t>
  </si>
  <si>
    <t>正转_116</t>
  </si>
  <si>
    <t>116_BW</t>
  </si>
  <si>
    <t>%Q80.3</t>
  </si>
  <si>
    <t>反转_116</t>
  </si>
  <si>
    <t>275_FW</t>
  </si>
  <si>
    <t>%Q80.4</t>
  </si>
  <si>
    <t>正转_275</t>
  </si>
  <si>
    <t>275_BW</t>
  </si>
  <si>
    <t>%Q80.5</t>
  </si>
  <si>
    <t>反转_275</t>
  </si>
  <si>
    <t>117_FW</t>
  </si>
  <si>
    <t>%Q80.6</t>
  </si>
  <si>
    <t>正转_117</t>
  </si>
  <si>
    <t>117_BW</t>
  </si>
  <si>
    <t>%Q80.7</t>
  </si>
  <si>
    <t>反转_117</t>
  </si>
  <si>
    <t>118_FW</t>
  </si>
  <si>
    <t>%Q81.0</t>
  </si>
  <si>
    <t>正转_118</t>
  </si>
  <si>
    <t>118_BW</t>
  </si>
  <si>
    <t>%Q81.1</t>
  </si>
  <si>
    <t>反转_118</t>
  </si>
  <si>
    <t>254_FW</t>
  </si>
  <si>
    <t>%Q81.2</t>
  </si>
  <si>
    <t>正转_254</t>
  </si>
  <si>
    <t>119_FW</t>
  </si>
  <si>
    <t>%Q81.4</t>
  </si>
  <si>
    <t>正转_119</t>
  </si>
  <si>
    <t>270_FW</t>
  </si>
  <si>
    <t>%Q82.0</t>
  </si>
  <si>
    <t>正转_270</t>
  </si>
  <si>
    <t>270_BW</t>
  </si>
  <si>
    <t>%Q82.1</t>
  </si>
  <si>
    <t>反转_270</t>
  </si>
  <si>
    <t>271_FW</t>
  </si>
  <si>
    <t>%Q82.2</t>
  </si>
  <si>
    <t>正转_271</t>
  </si>
  <si>
    <t>271_BW</t>
  </si>
  <si>
    <t>%Q82.3</t>
  </si>
  <si>
    <t>反转_271</t>
  </si>
  <si>
    <t>120_FW</t>
  </si>
  <si>
    <t>%Q82.4</t>
  </si>
  <si>
    <t>正转_120</t>
  </si>
  <si>
    <t>120_BW</t>
  </si>
  <si>
    <t>%Q82.5</t>
  </si>
  <si>
    <t>反转_120</t>
  </si>
  <si>
    <t>121_FW</t>
  </si>
  <si>
    <t>%Q82.6</t>
  </si>
  <si>
    <t>正转_121</t>
  </si>
  <si>
    <t>121_BW</t>
  </si>
  <si>
    <t>%Q82.7</t>
  </si>
  <si>
    <t>反转_121</t>
  </si>
  <si>
    <t>122_FW</t>
  </si>
  <si>
    <t>%Q83.0</t>
  </si>
  <si>
    <t>正转_122</t>
  </si>
  <si>
    <t>122_BW</t>
  </si>
  <si>
    <t>%Q83.1</t>
  </si>
  <si>
    <t>反转_122</t>
  </si>
  <si>
    <t>255_FW</t>
  </si>
  <si>
    <t>%Q83.2</t>
  </si>
  <si>
    <t>正转_255</t>
  </si>
  <si>
    <t>123_FW</t>
  </si>
  <si>
    <t>%Q83.4</t>
  </si>
  <si>
    <t>正转_123</t>
  </si>
  <si>
    <t>123_BW</t>
  </si>
  <si>
    <t>%Q83.5</t>
  </si>
  <si>
    <t>反转_123</t>
  </si>
  <si>
    <t>QF124</t>
  </si>
  <si>
    <t>%I100.0</t>
  </si>
  <si>
    <t>空开_124</t>
  </si>
  <si>
    <t>124_Running</t>
  </si>
  <si>
    <t>%I100.1</t>
  </si>
  <si>
    <t>运行反馈_124</t>
  </si>
  <si>
    <t>BQ1A124</t>
  </si>
  <si>
    <t>%I100.2</t>
  </si>
  <si>
    <t>到位光电开关_124</t>
  </si>
  <si>
    <t>BQ2A124</t>
  </si>
  <si>
    <t>%I100.3</t>
  </si>
  <si>
    <t>杂物检测光电管_124</t>
  </si>
  <si>
    <t>QF125</t>
  </si>
  <si>
    <t>%I100.4</t>
  </si>
  <si>
    <t>空开_125</t>
  </si>
  <si>
    <t>125_Running</t>
  </si>
  <si>
    <t>%I100.5</t>
  </si>
  <si>
    <t>运行反馈_125</t>
  </si>
  <si>
    <t>QF256</t>
  </si>
  <si>
    <t>%I100.6</t>
  </si>
  <si>
    <t>空开_256</t>
  </si>
  <si>
    <t>256_Running</t>
  </si>
  <si>
    <t>%I100.7</t>
  </si>
  <si>
    <t>运行反馈_256</t>
  </si>
  <si>
    <t>SQ1A125</t>
  </si>
  <si>
    <t>%I101.0</t>
  </si>
  <si>
    <t>升降高位_125</t>
  </si>
  <si>
    <t>SQ2A125</t>
  </si>
  <si>
    <t>%I101.1</t>
  </si>
  <si>
    <t>升降低位_125</t>
  </si>
  <si>
    <t>QF126</t>
  </si>
  <si>
    <t>%I101.4</t>
  </si>
  <si>
    <t>空开_126</t>
  </si>
  <si>
    <t>126_Running</t>
  </si>
  <si>
    <t>%I101.5</t>
  </si>
  <si>
    <t>运行反馈_126</t>
  </si>
  <si>
    <t>QF272</t>
  </si>
  <si>
    <t>%I101.6</t>
  </si>
  <si>
    <t>空开_272</t>
  </si>
  <si>
    <t>272_Running</t>
  </si>
  <si>
    <t>%I101.7</t>
  </si>
  <si>
    <t>运行反馈_272</t>
  </si>
  <si>
    <t>QF273</t>
  </si>
  <si>
    <t>%I102.0</t>
  </si>
  <si>
    <t>空开_273</t>
  </si>
  <si>
    <t>273_Running</t>
  </si>
  <si>
    <t>%I102.1</t>
  </si>
  <si>
    <t>运行反馈_273</t>
  </si>
  <si>
    <t>SQ1A126</t>
  </si>
  <si>
    <t>%I102.2</t>
  </si>
  <si>
    <t>高位_126</t>
  </si>
  <si>
    <t>SQ2A126</t>
  </si>
  <si>
    <t>%I102.3</t>
  </si>
  <si>
    <t>中位_126</t>
  </si>
  <si>
    <t>SQ3A126</t>
  </si>
  <si>
    <t>%I102.4</t>
  </si>
  <si>
    <t>低位_126</t>
  </si>
  <si>
    <t>SA1A126</t>
  </si>
  <si>
    <t>%I102.5</t>
  </si>
  <si>
    <t>高限位_126</t>
  </si>
  <si>
    <t>SA2A126</t>
  </si>
  <si>
    <t>%I102.6</t>
  </si>
  <si>
    <t>低限位_126</t>
  </si>
  <si>
    <t>SQ4A126</t>
  </si>
  <si>
    <t>%I102.7</t>
  </si>
  <si>
    <t>左叉伸出到位_126</t>
  </si>
  <si>
    <t>SQ5A126</t>
  </si>
  <si>
    <t>%I103.0</t>
  </si>
  <si>
    <t>左叉收缩到位_126</t>
  </si>
  <si>
    <t>SQ6A126</t>
  </si>
  <si>
    <t>%I103.1</t>
  </si>
  <si>
    <t>右叉伸出到位_126</t>
  </si>
  <si>
    <t>SQ7A126</t>
  </si>
  <si>
    <t>%I103.2</t>
  </si>
  <si>
    <t>右叉收缩到位_126</t>
  </si>
  <si>
    <t>BQ1A126</t>
  </si>
  <si>
    <t>%I103.3</t>
  </si>
  <si>
    <t>计数光电管_126</t>
  </si>
  <si>
    <t>QF127</t>
  </si>
  <si>
    <t>%I103.4</t>
  </si>
  <si>
    <t>空开_127</t>
  </si>
  <si>
    <t>127_Running</t>
  </si>
  <si>
    <t>%I103.5</t>
  </si>
  <si>
    <t>运行反馈_127</t>
  </si>
  <si>
    <t>BQ1A127</t>
  </si>
  <si>
    <t>%I103.6</t>
  </si>
  <si>
    <t>到位光电开关_127</t>
  </si>
  <si>
    <t>QF129</t>
  </si>
  <si>
    <t>%I104.0</t>
  </si>
  <si>
    <t>空开_129</t>
  </si>
  <si>
    <t>129_Running</t>
  </si>
  <si>
    <t>%I104.1</t>
  </si>
  <si>
    <t>运行反馈_129</t>
  </si>
  <si>
    <t>BQ1A129</t>
  </si>
  <si>
    <t>%I104.2</t>
  </si>
  <si>
    <t>到位光电开关_129</t>
  </si>
  <si>
    <t>QF276</t>
  </si>
  <si>
    <t>%I104.3</t>
  </si>
  <si>
    <t>空开_276</t>
  </si>
  <si>
    <t>276_Running</t>
  </si>
  <si>
    <t>%I104.4</t>
  </si>
  <si>
    <t>运行反馈_276</t>
  </si>
  <si>
    <t>SQ1A129</t>
  </si>
  <si>
    <t>%I104.5</t>
  </si>
  <si>
    <t>升降高位_129</t>
  </si>
  <si>
    <t>SQ2A129</t>
  </si>
  <si>
    <t>%I104.6</t>
  </si>
  <si>
    <t>升降低位_129</t>
  </si>
  <si>
    <t>SA1A129</t>
  </si>
  <si>
    <t>%I104.7</t>
  </si>
  <si>
    <t>预留1_129</t>
  </si>
  <si>
    <t>SA2A129</t>
  </si>
  <si>
    <t>%I105.0</t>
  </si>
  <si>
    <t>预留2_129</t>
  </si>
  <si>
    <t>QF130</t>
  </si>
  <si>
    <t>%I105.1</t>
  </si>
  <si>
    <t>空开_130</t>
  </si>
  <si>
    <t>130_Running</t>
  </si>
  <si>
    <t>%I105.2</t>
  </si>
  <si>
    <t>运行反馈_130</t>
  </si>
  <si>
    <t>BQ1A130</t>
  </si>
  <si>
    <t>%I105.3</t>
  </si>
  <si>
    <t>到位光电开关_130</t>
  </si>
  <si>
    <t>QF131</t>
  </si>
  <si>
    <t>%I105.4</t>
  </si>
  <si>
    <t>空开_131</t>
  </si>
  <si>
    <t>131_Running</t>
  </si>
  <si>
    <t>%I105.5</t>
  </si>
  <si>
    <t>运行反馈_131</t>
  </si>
  <si>
    <t>BQ1A131</t>
  </si>
  <si>
    <t>%I105.6</t>
  </si>
  <si>
    <t>到位光电开关1_131</t>
  </si>
  <si>
    <t>BQ2A131</t>
  </si>
  <si>
    <t>%I105.7</t>
  </si>
  <si>
    <t>到位光电开关2_131</t>
  </si>
  <si>
    <t>BQ3A131</t>
  </si>
  <si>
    <t>%I106.0</t>
  </si>
  <si>
    <t>到位光电开关3_131</t>
  </si>
  <si>
    <t>QF132</t>
  </si>
  <si>
    <t>%I106.2</t>
  </si>
  <si>
    <t>空开_132</t>
  </si>
  <si>
    <t>132_Running</t>
  </si>
  <si>
    <t>%I106.3</t>
  </si>
  <si>
    <t>运行反馈_132</t>
  </si>
  <si>
    <t>QF257</t>
  </si>
  <si>
    <t>%I106.4</t>
  </si>
  <si>
    <t>空开_257</t>
  </si>
  <si>
    <t>257_Running</t>
  </si>
  <si>
    <t>%I106.5</t>
  </si>
  <si>
    <t>运行反馈_257</t>
  </si>
  <si>
    <t>SQ1A132</t>
  </si>
  <si>
    <t>%I106.6</t>
  </si>
  <si>
    <t>升降高位_132</t>
  </si>
  <si>
    <t>SQ2A132</t>
  </si>
  <si>
    <t>%I106.7</t>
  </si>
  <si>
    <t>升降低位_132</t>
  </si>
  <si>
    <t>QF133</t>
  </si>
  <si>
    <t>%I107.0</t>
  </si>
  <si>
    <t>空开_133</t>
  </si>
  <si>
    <t>133_Running</t>
  </si>
  <si>
    <t>%I107.1</t>
  </si>
  <si>
    <t>运行反馈_133</t>
  </si>
  <si>
    <t>BQ1A133</t>
  </si>
  <si>
    <t>%I107.2</t>
  </si>
  <si>
    <t>到位光电开关1_133</t>
  </si>
  <si>
    <t>BQ2A133</t>
  </si>
  <si>
    <t>%I107.3</t>
  </si>
  <si>
    <t>到位光电开关2_133</t>
  </si>
  <si>
    <t>QF134</t>
  </si>
  <si>
    <t>%I107.4</t>
  </si>
  <si>
    <t>空开_134</t>
  </si>
  <si>
    <t>134_Running</t>
  </si>
  <si>
    <t>%I107.5</t>
  </si>
  <si>
    <t>运行反馈_134</t>
  </si>
  <si>
    <t>BQ1A134</t>
  </si>
  <si>
    <t>%I107.6</t>
  </si>
  <si>
    <t>到位光电开关1_134</t>
  </si>
  <si>
    <t>BQ2A134</t>
  </si>
  <si>
    <t>%I107.7</t>
  </si>
  <si>
    <t>条码光电管_134</t>
  </si>
  <si>
    <t>BQ1A136</t>
  </si>
  <si>
    <t>%I108.0</t>
  </si>
  <si>
    <t>前超长触发_136</t>
  </si>
  <si>
    <t>BQ2A136</t>
  </si>
  <si>
    <t>%I108.1</t>
  </si>
  <si>
    <t>后超长触发_136</t>
  </si>
  <si>
    <t>BQ3A136</t>
  </si>
  <si>
    <t>%I108.2</t>
  </si>
  <si>
    <t>面交叉光电管1_136</t>
  </si>
  <si>
    <t>BQ4A136</t>
  </si>
  <si>
    <t>%I108.3</t>
  </si>
  <si>
    <t>面交叉光电管2_136</t>
  </si>
  <si>
    <t>BQ5A136</t>
  </si>
  <si>
    <t>%I108.4</t>
  </si>
  <si>
    <t>左超长光电管_136</t>
  </si>
  <si>
    <t>BQ6A136</t>
  </si>
  <si>
    <t>%I108.5</t>
  </si>
  <si>
    <t>右超长光电管_136</t>
  </si>
  <si>
    <t>BQ7A136</t>
  </si>
  <si>
    <t>%I108.6</t>
  </si>
  <si>
    <t>超高光电管_136</t>
  </si>
  <si>
    <t>LCP03_QS03</t>
  </si>
  <si>
    <t>%I109.7</t>
  </si>
  <si>
    <t>子站总隔离开关_LCP03</t>
  </si>
  <si>
    <t>124_FW</t>
  </si>
  <si>
    <t>%Q100.0</t>
  </si>
  <si>
    <t>正转_124</t>
  </si>
  <si>
    <t>124_BW</t>
  </si>
  <si>
    <t>%Q100.1</t>
  </si>
  <si>
    <t>反转_124</t>
  </si>
  <si>
    <t>125_FW</t>
  </si>
  <si>
    <t>%Q100.2</t>
  </si>
  <si>
    <t>正转_125</t>
  </si>
  <si>
    <t>125_BW</t>
  </si>
  <si>
    <t>%Q100.3</t>
  </si>
  <si>
    <t>反转_125</t>
  </si>
  <si>
    <t>256_FW</t>
  </si>
  <si>
    <t>%Q100.4</t>
  </si>
  <si>
    <t>正转_256</t>
  </si>
  <si>
    <t>126_FW</t>
  </si>
  <si>
    <t>%Q100.6</t>
  </si>
  <si>
    <t>正转_126</t>
  </si>
  <si>
    <t>126_BW</t>
  </si>
  <si>
    <t>%Q100.7</t>
  </si>
  <si>
    <t>反转_126</t>
  </si>
  <si>
    <t>126_Brake</t>
  </si>
  <si>
    <t>%Q101.0</t>
  </si>
  <si>
    <t>抱闸_126</t>
  </si>
  <si>
    <t>272_FW</t>
  </si>
  <si>
    <t>%Q101.2</t>
  </si>
  <si>
    <t>正转_272</t>
  </si>
  <si>
    <t>272_BW</t>
  </si>
  <si>
    <t>%Q101.3</t>
  </si>
  <si>
    <t>反转_272</t>
  </si>
  <si>
    <t>273_FW</t>
  </si>
  <si>
    <t>%Q101.4</t>
  </si>
  <si>
    <t>正转_273</t>
  </si>
  <si>
    <t>273_BW</t>
  </si>
  <si>
    <t>%Q101.5</t>
  </si>
  <si>
    <t>反转_273</t>
  </si>
  <si>
    <t>127_FW</t>
  </si>
  <si>
    <t>%Q101.6</t>
  </si>
  <si>
    <t>正转_127</t>
  </si>
  <si>
    <t>129_FW</t>
  </si>
  <si>
    <t>%Q102.0</t>
  </si>
  <si>
    <t>正转_129</t>
  </si>
  <si>
    <t>129_BW</t>
  </si>
  <si>
    <t>%Q102.1</t>
  </si>
  <si>
    <t>反转_129</t>
  </si>
  <si>
    <t>276_FW</t>
  </si>
  <si>
    <t>%Q102.2</t>
  </si>
  <si>
    <t>正转_276</t>
  </si>
  <si>
    <t>276_BW</t>
  </si>
  <si>
    <t>%Q102.3</t>
  </si>
  <si>
    <t>反转_276</t>
  </si>
  <si>
    <t>130_FW</t>
  </si>
  <si>
    <t>%Q102.4</t>
  </si>
  <si>
    <t>正转_130</t>
  </si>
  <si>
    <t>130_BW</t>
  </si>
  <si>
    <t>%Q102.5</t>
  </si>
  <si>
    <t>反转_130</t>
  </si>
  <si>
    <t>131_FW</t>
  </si>
  <si>
    <t>%Q102.6</t>
  </si>
  <si>
    <t>正转_131</t>
  </si>
  <si>
    <t>131_BW</t>
  </si>
  <si>
    <t>%Q102.7</t>
  </si>
  <si>
    <t>反转_131</t>
  </si>
  <si>
    <t>132_FW</t>
  </si>
  <si>
    <t>%Q103.0</t>
  </si>
  <si>
    <t>正转_132</t>
  </si>
  <si>
    <t>132_BW</t>
  </si>
  <si>
    <t>%Q103.1</t>
  </si>
  <si>
    <t>反转_132</t>
  </si>
  <si>
    <t>257_FW</t>
  </si>
  <si>
    <t>%Q103.2</t>
  </si>
  <si>
    <t>正转_257</t>
  </si>
  <si>
    <t>133_FW</t>
  </si>
  <si>
    <t>%Q103.4</t>
  </si>
  <si>
    <t>正转_133</t>
  </si>
  <si>
    <t>133_BW</t>
  </si>
  <si>
    <t>%Q103.5</t>
  </si>
  <si>
    <t>反转_133</t>
  </si>
  <si>
    <t>134_FW</t>
  </si>
  <si>
    <t>%Q103.6</t>
  </si>
  <si>
    <t>正转_134</t>
  </si>
  <si>
    <t>134_BW</t>
  </si>
  <si>
    <t>%Q103.7</t>
  </si>
  <si>
    <t>反转_134</t>
  </si>
  <si>
    <t>QF137</t>
  </si>
  <si>
    <t>%I120.0</t>
  </si>
  <si>
    <t>空开_137</t>
  </si>
  <si>
    <t>137_Running</t>
  </si>
  <si>
    <t>%I120.1</t>
  </si>
  <si>
    <t>运行反馈_137</t>
  </si>
  <si>
    <t>QF258</t>
  </si>
  <si>
    <t>%I120.2</t>
  </si>
  <si>
    <t>空开_258</t>
  </si>
  <si>
    <t>258_Running</t>
  </si>
  <si>
    <t>%I120.3</t>
  </si>
  <si>
    <t>运行反馈_258</t>
  </si>
  <si>
    <t>SQ1A137</t>
  </si>
  <si>
    <t>%I120.4</t>
  </si>
  <si>
    <t>升降高位_137</t>
  </si>
  <si>
    <t>SQ2A137</t>
  </si>
  <si>
    <t>%I120.5</t>
  </si>
  <si>
    <t>升降低位_137</t>
  </si>
  <si>
    <t>QF138</t>
  </si>
  <si>
    <t>%I121.0</t>
  </si>
  <si>
    <t>空开_138</t>
  </si>
  <si>
    <t>138_Running</t>
  </si>
  <si>
    <t>%I121.1</t>
  </si>
  <si>
    <t>运行反馈_138</t>
  </si>
  <si>
    <t>BQ1A138</t>
  </si>
  <si>
    <t>%I121.2</t>
  </si>
  <si>
    <t>到位光电开关1_138</t>
  </si>
  <si>
    <t>BQ2A138</t>
  </si>
  <si>
    <t>%I121.3</t>
  </si>
  <si>
    <t>到位光电开关2_138</t>
  </si>
  <si>
    <t>BQ3A138</t>
  </si>
  <si>
    <t>%I121.4</t>
  </si>
  <si>
    <t>到位光电开关3_138</t>
  </si>
  <si>
    <t>QF139</t>
  </si>
  <si>
    <t>%I121.5</t>
  </si>
  <si>
    <t>空开_139</t>
  </si>
  <si>
    <t>139_Running</t>
  </si>
  <si>
    <t>%I121.6</t>
  </si>
  <si>
    <t>运行反馈_139</t>
  </si>
  <si>
    <t>BQ1A139</t>
  </si>
  <si>
    <t>%I121.7</t>
  </si>
  <si>
    <t>到位光电开关_139</t>
  </si>
  <si>
    <t>QF140</t>
  </si>
  <si>
    <t>%I122.0</t>
  </si>
  <si>
    <t>空开_140</t>
  </si>
  <si>
    <t>140_Running</t>
  </si>
  <si>
    <t>%I122.1</t>
  </si>
  <si>
    <t>运行反馈_140</t>
  </si>
  <si>
    <t>BQ1A140</t>
  </si>
  <si>
    <t>%I122.2</t>
  </si>
  <si>
    <t>到位光电开关1_140</t>
  </si>
  <si>
    <t>QF141</t>
  </si>
  <si>
    <t>%I122.3</t>
  </si>
  <si>
    <t>空开_141</t>
  </si>
  <si>
    <t>141_Running</t>
  </si>
  <si>
    <t>%I122.4</t>
  </si>
  <si>
    <t>运行反馈_141</t>
  </si>
  <si>
    <t>QF259</t>
  </si>
  <si>
    <t>%I122.5</t>
  </si>
  <si>
    <t>空开_259</t>
  </si>
  <si>
    <t>259_Running</t>
  </si>
  <si>
    <t>%I122.6</t>
  </si>
  <si>
    <t>运行反馈_259</t>
  </si>
  <si>
    <t>SQ1A259</t>
  </si>
  <si>
    <t>%I122.7</t>
  </si>
  <si>
    <t>升降高位_259</t>
  </si>
  <si>
    <t>SQ2A259</t>
  </si>
  <si>
    <t>%I123.0</t>
  </si>
  <si>
    <t>升降低位_259</t>
  </si>
  <si>
    <t>QF142</t>
  </si>
  <si>
    <t>%I123.1</t>
  </si>
  <si>
    <t>空开_142</t>
  </si>
  <si>
    <t>142_Running</t>
  </si>
  <si>
    <t>%I123.2</t>
  </si>
  <si>
    <t>运行反馈_142</t>
  </si>
  <si>
    <t>BQ1A142</t>
  </si>
  <si>
    <t>%I123.3</t>
  </si>
  <si>
    <t>到位光电开关1_142</t>
  </si>
  <si>
    <t>QF165</t>
  </si>
  <si>
    <t>%I124.0</t>
  </si>
  <si>
    <t>空开_165</t>
  </si>
  <si>
    <t>165_Running</t>
  </si>
  <si>
    <t>%I124.1</t>
  </si>
  <si>
    <t>运行反馈_165</t>
  </si>
  <si>
    <t>BQ3A165</t>
  </si>
  <si>
    <t>%I124.2</t>
  </si>
  <si>
    <t>超限光电开关1_165</t>
  </si>
  <si>
    <t>BQ1A165</t>
  </si>
  <si>
    <t>%I124.3</t>
  </si>
  <si>
    <t>到位光电开关1_165</t>
  </si>
  <si>
    <t>BQ2A165</t>
  </si>
  <si>
    <t>%I124.4</t>
  </si>
  <si>
    <t>到位光电开关2_165</t>
  </si>
  <si>
    <t>BQ4A165</t>
  </si>
  <si>
    <t>%I124.5</t>
  </si>
  <si>
    <t>超限光电开关2_165</t>
  </si>
  <si>
    <t>QF166</t>
  </si>
  <si>
    <t>%I125.0</t>
  </si>
  <si>
    <t>空开_166</t>
  </si>
  <si>
    <t>166_Running</t>
  </si>
  <si>
    <t>%I125.1</t>
  </si>
  <si>
    <t>运行反馈_166</t>
  </si>
  <si>
    <t>BQ1A166</t>
  </si>
  <si>
    <t>%I125.2</t>
  </si>
  <si>
    <t>到位光电开关_166</t>
  </si>
  <si>
    <t>BQ2A166</t>
  </si>
  <si>
    <t>%I125.3</t>
  </si>
  <si>
    <t>超限光电开关_166</t>
  </si>
  <si>
    <t>QF167</t>
  </si>
  <si>
    <t>%I125.4</t>
  </si>
  <si>
    <t>空开_167</t>
  </si>
  <si>
    <t>167_Running</t>
  </si>
  <si>
    <t>%I125.5</t>
  </si>
  <si>
    <t>运行反馈_167</t>
  </si>
  <si>
    <t>BQ1A167</t>
  </si>
  <si>
    <t>%I125.6</t>
  </si>
  <si>
    <t>到位光电开关_167</t>
  </si>
  <si>
    <t>BQ3A167</t>
  </si>
  <si>
    <t>%I125.7</t>
  </si>
  <si>
    <t>超限光电开关_167</t>
  </si>
  <si>
    <t>QF168</t>
  </si>
  <si>
    <t>%I126.0</t>
  </si>
  <si>
    <t>空开_168</t>
  </si>
  <si>
    <t>168_Running</t>
  </si>
  <si>
    <t>%I126.1</t>
  </si>
  <si>
    <t>运行反馈_168</t>
  </si>
  <si>
    <t>BQ1A168</t>
  </si>
  <si>
    <t>%I126.2</t>
  </si>
  <si>
    <t>到位光电开关_168</t>
  </si>
  <si>
    <t>BQ2A168</t>
  </si>
  <si>
    <t>%I126.3</t>
  </si>
  <si>
    <t>超限光电开关_168</t>
  </si>
  <si>
    <t>QF169</t>
  </si>
  <si>
    <t>%I126.4</t>
  </si>
  <si>
    <t>空开_169</t>
  </si>
  <si>
    <t>169_Running</t>
  </si>
  <si>
    <t>%I126.5</t>
  </si>
  <si>
    <t>运行反馈_169</t>
  </si>
  <si>
    <t>QF263</t>
  </si>
  <si>
    <t>%I126.6</t>
  </si>
  <si>
    <t>空开_263</t>
  </si>
  <si>
    <t>263_Running</t>
  </si>
  <si>
    <t>%I126.7</t>
  </si>
  <si>
    <t>运行反馈_263</t>
  </si>
  <si>
    <t>SQ1A169</t>
  </si>
  <si>
    <t>%I127.0</t>
  </si>
  <si>
    <t>升降高位 _169</t>
  </si>
  <si>
    <t>SQ2A169</t>
  </si>
  <si>
    <t>%I127.1</t>
  </si>
  <si>
    <t>升降低位_169</t>
  </si>
  <si>
    <t>QF171</t>
  </si>
  <si>
    <t>%I127.2</t>
  </si>
  <si>
    <t>空开_171</t>
  </si>
  <si>
    <t>171_Running</t>
  </si>
  <si>
    <t>%I127.3</t>
  </si>
  <si>
    <t>运行反馈_171</t>
  </si>
  <si>
    <t>BQ1A171</t>
  </si>
  <si>
    <t>%I127.4</t>
  </si>
  <si>
    <t>到位光电开关_171</t>
  </si>
  <si>
    <t>LCP04_QS04</t>
  </si>
  <si>
    <t>%I127.7</t>
  </si>
  <si>
    <t>子站总隔离开关_LCP04</t>
  </si>
  <si>
    <t>137_FW</t>
  </si>
  <si>
    <t>%Q120.0</t>
  </si>
  <si>
    <t>正转_137</t>
  </si>
  <si>
    <t>137_BW</t>
  </si>
  <si>
    <t>%Q120.1</t>
  </si>
  <si>
    <t>反转_137</t>
  </si>
  <si>
    <t>258_FW</t>
  </si>
  <si>
    <t>%Q120.2</t>
  </si>
  <si>
    <t>正转_258</t>
  </si>
  <si>
    <t>138_FW</t>
  </si>
  <si>
    <t>%Q120.4</t>
  </si>
  <si>
    <t>正转_138</t>
  </si>
  <si>
    <t>138_BW</t>
  </si>
  <si>
    <t>%Q120.5</t>
  </si>
  <si>
    <t>反转_138</t>
  </si>
  <si>
    <t>139_FW</t>
  </si>
  <si>
    <t>%Q120.6</t>
  </si>
  <si>
    <t>正转_139</t>
  </si>
  <si>
    <t>139_BW</t>
  </si>
  <si>
    <t>%Q120.7</t>
  </si>
  <si>
    <t>反转_139</t>
  </si>
  <si>
    <t>140_FW</t>
  </si>
  <si>
    <t>%Q121.0</t>
  </si>
  <si>
    <t>正转_140</t>
  </si>
  <si>
    <t>140_BW</t>
  </si>
  <si>
    <t>%Q121.1</t>
  </si>
  <si>
    <t>反转_140</t>
  </si>
  <si>
    <t>141_FW</t>
  </si>
  <si>
    <t>%Q121.2</t>
  </si>
  <si>
    <t>正转_141</t>
  </si>
  <si>
    <t>141_BW</t>
  </si>
  <si>
    <t>%Q121.3</t>
  </si>
  <si>
    <t>反转_141</t>
  </si>
  <si>
    <t>259_FW</t>
  </si>
  <si>
    <t>%Q121.4</t>
  </si>
  <si>
    <t>正转_259</t>
  </si>
  <si>
    <t>142_FW</t>
  </si>
  <si>
    <t>%Q121.6</t>
  </si>
  <si>
    <t>正转_142</t>
  </si>
  <si>
    <t>142_BW</t>
  </si>
  <si>
    <t>%Q121.7</t>
  </si>
  <si>
    <t>反转_142</t>
  </si>
  <si>
    <t>165_FW</t>
  </si>
  <si>
    <t>%Q122.0</t>
  </si>
  <si>
    <t>正转_165</t>
  </si>
  <si>
    <t>165_BW</t>
  </si>
  <si>
    <t>%Q122.1</t>
  </si>
  <si>
    <t>反转_165</t>
  </si>
  <si>
    <t>166_FW</t>
  </si>
  <si>
    <t>%Q122.2</t>
  </si>
  <si>
    <t>正转_166</t>
  </si>
  <si>
    <t>166_BW</t>
  </si>
  <si>
    <t>%Q122.3</t>
  </si>
  <si>
    <t>反转_166</t>
  </si>
  <si>
    <t>167_FW</t>
  </si>
  <si>
    <t>%Q122.4</t>
  </si>
  <si>
    <t>正转_167</t>
  </si>
  <si>
    <t>167_BW</t>
  </si>
  <si>
    <t>%Q122.5</t>
  </si>
  <si>
    <t>反转_167</t>
  </si>
  <si>
    <t>168_FW</t>
  </si>
  <si>
    <t>%Q122.6</t>
  </si>
  <si>
    <t>正转_168</t>
  </si>
  <si>
    <t>168_BW</t>
  </si>
  <si>
    <t>%Q122.7</t>
  </si>
  <si>
    <t>反转_168</t>
  </si>
  <si>
    <t>169_FW</t>
  </si>
  <si>
    <t>%Q123.0</t>
  </si>
  <si>
    <t>正转_169</t>
  </si>
  <si>
    <t>169_BW</t>
  </si>
  <si>
    <t>%Q123.1</t>
  </si>
  <si>
    <t>反转_169</t>
  </si>
  <si>
    <t>263_FW</t>
  </si>
  <si>
    <t>%Q123.2</t>
  </si>
  <si>
    <t>正转_263</t>
  </si>
  <si>
    <t>171_FW</t>
  </si>
  <si>
    <t>%Q123.4</t>
  </si>
  <si>
    <t>正转_171</t>
  </si>
  <si>
    <t>171_BW</t>
  </si>
  <si>
    <t>%Q123.5</t>
  </si>
  <si>
    <t>反转_171</t>
  </si>
  <si>
    <t>QF143</t>
  </si>
  <si>
    <t>%I140.0</t>
  </si>
  <si>
    <t>空开_143</t>
  </si>
  <si>
    <t>143_Running</t>
  </si>
  <si>
    <t>%I140.1</t>
  </si>
  <si>
    <t>运行反馈_143</t>
  </si>
  <si>
    <t>QF260</t>
  </si>
  <si>
    <t>%I140.2</t>
  </si>
  <si>
    <t>空开_260</t>
  </si>
  <si>
    <t>260_Running</t>
  </si>
  <si>
    <t>%I140.3</t>
  </si>
  <si>
    <t>运行反馈_260</t>
  </si>
  <si>
    <t>SQ1A143</t>
  </si>
  <si>
    <t>%I140.4</t>
  </si>
  <si>
    <t>升降高位_143</t>
  </si>
  <si>
    <t>SQ2A143</t>
  </si>
  <si>
    <t>%I140.5</t>
  </si>
  <si>
    <t>升降低位_143</t>
  </si>
  <si>
    <t>QF144</t>
  </si>
  <si>
    <t>%I141.0</t>
  </si>
  <si>
    <t>空开_144</t>
  </si>
  <si>
    <t>144_Running</t>
  </si>
  <si>
    <t>%I141.1</t>
  </si>
  <si>
    <t>运行反馈_144</t>
  </si>
  <si>
    <t>BQ1A144</t>
  </si>
  <si>
    <t>%I141.2</t>
  </si>
  <si>
    <t>到位光电开关1_144</t>
  </si>
  <si>
    <t>BQ2A144</t>
  </si>
  <si>
    <t>%I141.3</t>
  </si>
  <si>
    <t>到位光电开关2_144</t>
  </si>
  <si>
    <t>QF145</t>
  </si>
  <si>
    <t>%I141.4</t>
  </si>
  <si>
    <t>空开_145</t>
  </si>
  <si>
    <t>145_Running</t>
  </si>
  <si>
    <t>%I141.5</t>
  </si>
  <si>
    <t>运行反馈_145</t>
  </si>
  <si>
    <t>QF261</t>
  </si>
  <si>
    <t>%I141.6</t>
  </si>
  <si>
    <t>空开_261</t>
  </si>
  <si>
    <t>261_Running</t>
  </si>
  <si>
    <t>%I141.7</t>
  </si>
  <si>
    <t>运行反馈_261</t>
  </si>
  <si>
    <t>SQ1A145</t>
  </si>
  <si>
    <t>%I142.0</t>
  </si>
  <si>
    <t>升降高位_145</t>
  </si>
  <si>
    <t>SQ2A145</t>
  </si>
  <si>
    <t>%I142.1</t>
  </si>
  <si>
    <t>升降低位_145</t>
  </si>
  <si>
    <t>QF146</t>
  </si>
  <si>
    <t>%I142.2</t>
  </si>
  <si>
    <t>空开_146</t>
  </si>
  <si>
    <t>146_Running</t>
  </si>
  <si>
    <t>%I142.3</t>
  </si>
  <si>
    <t>运行反馈_146</t>
  </si>
  <si>
    <t>BQ1A146</t>
  </si>
  <si>
    <t>%I142.4</t>
  </si>
  <si>
    <t>到位光电开关1_146</t>
  </si>
  <si>
    <t>BQ2A146</t>
  </si>
  <si>
    <t>%I142.5</t>
  </si>
  <si>
    <t>到位光电开关2_146</t>
  </si>
  <si>
    <t>QF147</t>
  </si>
  <si>
    <t>%I143.0</t>
  </si>
  <si>
    <t>空开_147</t>
  </si>
  <si>
    <t>147_Running</t>
  </si>
  <si>
    <t>%I143.1</t>
  </si>
  <si>
    <t>运行反馈_147</t>
  </si>
  <si>
    <t>BQ1A147</t>
  </si>
  <si>
    <t>%I143.2</t>
  </si>
  <si>
    <t>到位光电开关_147</t>
  </si>
  <si>
    <t>QF148</t>
  </si>
  <si>
    <t>%I143.3</t>
  </si>
  <si>
    <t>空开_148</t>
  </si>
  <si>
    <t>148_Running</t>
  </si>
  <si>
    <t>%I143.4</t>
  </si>
  <si>
    <t>运行反馈_148</t>
  </si>
  <si>
    <t>BQ1A148</t>
  </si>
  <si>
    <t>%I143.5</t>
  </si>
  <si>
    <t>到位光电开关_148</t>
  </si>
  <si>
    <t>QF149</t>
  </si>
  <si>
    <t>%I144.0</t>
  </si>
  <si>
    <t>空开_149</t>
  </si>
  <si>
    <t>149_Running</t>
  </si>
  <si>
    <t>%I144.1</t>
  </si>
  <si>
    <t>运行反馈_149</t>
  </si>
  <si>
    <t>BQ1A149</t>
  </si>
  <si>
    <t>%I144.2</t>
  </si>
  <si>
    <t>到位光电开关_149</t>
  </si>
  <si>
    <t>BQ3A149</t>
  </si>
  <si>
    <t>%I144.3</t>
  </si>
  <si>
    <t>超限光电开关_149</t>
  </si>
  <si>
    <t>QF150</t>
  </si>
  <si>
    <t>%I144.4</t>
  </si>
  <si>
    <t>空开_150</t>
  </si>
  <si>
    <t>150_Running</t>
  </si>
  <si>
    <t>%I144.5</t>
  </si>
  <si>
    <t>运行反馈_150</t>
  </si>
  <si>
    <t>BQ1A150</t>
  </si>
  <si>
    <t>%I144.6</t>
  </si>
  <si>
    <t>到位光电开关_150</t>
  </si>
  <si>
    <t>BQ3A150</t>
  </si>
  <si>
    <t>%I144.7</t>
  </si>
  <si>
    <t>超限光电开关_150</t>
  </si>
  <si>
    <t>QF151</t>
  </si>
  <si>
    <t>%I145.0</t>
  </si>
  <si>
    <t>空开_151</t>
  </si>
  <si>
    <t>151_Running</t>
  </si>
  <si>
    <t>%I145.1</t>
  </si>
  <si>
    <t>运行反馈_151</t>
  </si>
  <si>
    <t>BQ1A151</t>
  </si>
  <si>
    <t>%I145.2</t>
  </si>
  <si>
    <t>到位光电开关_151</t>
  </si>
  <si>
    <t>BQ2A151</t>
  </si>
  <si>
    <t>%I145.3</t>
  </si>
  <si>
    <t>超限光电开关_151</t>
  </si>
  <si>
    <t>QF152</t>
  </si>
  <si>
    <t>%I145.4</t>
  </si>
  <si>
    <t>空开_152</t>
  </si>
  <si>
    <t>152_Running</t>
  </si>
  <si>
    <t>%I145.5</t>
  </si>
  <si>
    <t>运行反馈_152</t>
  </si>
  <si>
    <t>BQ1A152</t>
  </si>
  <si>
    <t>%I145.6</t>
  </si>
  <si>
    <t>到位光电开关_152</t>
  </si>
  <si>
    <t>BQ3A152</t>
  </si>
  <si>
    <t>%I145.7</t>
  </si>
  <si>
    <t>超限光电开关_152</t>
  </si>
  <si>
    <t>QF154</t>
  </si>
  <si>
    <t>%I146.0</t>
  </si>
  <si>
    <t>空开_154</t>
  </si>
  <si>
    <t>154_Running</t>
  </si>
  <si>
    <t>%I146.1</t>
  </si>
  <si>
    <t>运行反馈_154</t>
  </si>
  <si>
    <t>BQ1A154</t>
  </si>
  <si>
    <t>%I146.2</t>
  </si>
  <si>
    <t>到位光电开关_154</t>
  </si>
  <si>
    <t>BQ2A154</t>
  </si>
  <si>
    <t>%I146.3</t>
  </si>
  <si>
    <t>超限光电开关_154</t>
  </si>
  <si>
    <t>QF155</t>
  </si>
  <si>
    <t>%I146.4</t>
  </si>
  <si>
    <t>空开_155</t>
  </si>
  <si>
    <t>155_Running</t>
  </si>
  <si>
    <t>%I146.5</t>
  </si>
  <si>
    <t>运行反馈_155</t>
  </si>
  <si>
    <t>BQ1A155</t>
  </si>
  <si>
    <t>%I146.6</t>
  </si>
  <si>
    <t>到位光电开关1_155</t>
  </si>
  <si>
    <t>BQ2A155</t>
  </si>
  <si>
    <t>%I146.7</t>
  </si>
  <si>
    <t>到位光电开关2_155</t>
  </si>
  <si>
    <t>QF156</t>
  </si>
  <si>
    <t>%I147.0</t>
  </si>
  <si>
    <t>空开_156</t>
  </si>
  <si>
    <t>156_Running</t>
  </si>
  <si>
    <t>%I147.1</t>
  </si>
  <si>
    <t>运行反馈_156</t>
  </si>
  <si>
    <t>BQ1A156</t>
  </si>
  <si>
    <t>%I147.2</t>
  </si>
  <si>
    <t>到位光电开关1_156</t>
  </si>
  <si>
    <t>BQ2A156</t>
  </si>
  <si>
    <t>%I147.3</t>
  </si>
  <si>
    <t>到位光电开关2_156</t>
  </si>
  <si>
    <t>LCP05_QS05</t>
  </si>
  <si>
    <t>%I147.7</t>
  </si>
  <si>
    <t>子站总隔离开关_LCP05</t>
  </si>
  <si>
    <t>143_FW</t>
  </si>
  <si>
    <t>%Q140.0</t>
  </si>
  <si>
    <t>正转_143</t>
  </si>
  <si>
    <t>143_BW</t>
  </si>
  <si>
    <t>%Q140.1</t>
  </si>
  <si>
    <t>反转_143</t>
  </si>
  <si>
    <t>260_FW</t>
  </si>
  <si>
    <t>%Q140.2</t>
  </si>
  <si>
    <t>正转_260</t>
  </si>
  <si>
    <t>144_FW</t>
  </si>
  <si>
    <t>%Q140.4</t>
  </si>
  <si>
    <t>正转_144</t>
  </si>
  <si>
    <t>144_BW</t>
  </si>
  <si>
    <t>%Q140.5</t>
  </si>
  <si>
    <t>反转_144</t>
  </si>
  <si>
    <t>145_FW</t>
  </si>
  <si>
    <t>%Q140.6</t>
  </si>
  <si>
    <t>正转_145</t>
  </si>
  <si>
    <t>145_BW</t>
  </si>
  <si>
    <t>%Q140.7</t>
  </si>
  <si>
    <t>反转_145</t>
  </si>
  <si>
    <t>261_FW</t>
  </si>
  <si>
    <t>%Q141.0</t>
  </si>
  <si>
    <t>正转_261</t>
  </si>
  <si>
    <t>146_FW</t>
  </si>
  <si>
    <t>%Q141.2</t>
  </si>
  <si>
    <t>正转_146</t>
  </si>
  <si>
    <t>146_BW</t>
  </si>
  <si>
    <t>%Q141.3</t>
  </si>
  <si>
    <t>反转_146</t>
  </si>
  <si>
    <t>147_FW</t>
  </si>
  <si>
    <t>%Q141.4</t>
  </si>
  <si>
    <t>正转_147</t>
  </si>
  <si>
    <t>147_BW</t>
  </si>
  <si>
    <t>%Q141.5</t>
  </si>
  <si>
    <t>反转_147</t>
  </si>
  <si>
    <t>148_FW</t>
  </si>
  <si>
    <t>%Q141.6</t>
  </si>
  <si>
    <t>正转_148</t>
  </si>
  <si>
    <t>148_BW</t>
  </si>
  <si>
    <t>%Q141.7</t>
  </si>
  <si>
    <t>反转_148</t>
  </si>
  <si>
    <t>149_FW</t>
  </si>
  <si>
    <t>%Q142.0</t>
  </si>
  <si>
    <t>正转_149</t>
  </si>
  <si>
    <t>149_BW</t>
  </si>
  <si>
    <t>%Q142.1</t>
  </si>
  <si>
    <t>反转_149</t>
  </si>
  <si>
    <t>150_FW</t>
  </si>
  <si>
    <t>%Q142.2</t>
  </si>
  <si>
    <t>正转_150</t>
  </si>
  <si>
    <t>150_BW</t>
  </si>
  <si>
    <t>%Q142.3</t>
  </si>
  <si>
    <t>反转_150</t>
  </si>
  <si>
    <t>151_FW</t>
  </si>
  <si>
    <t>%Q142.4</t>
  </si>
  <si>
    <t>正转_151</t>
  </si>
  <si>
    <t>151_BW</t>
  </si>
  <si>
    <t>%Q142.5</t>
  </si>
  <si>
    <t>反转_151</t>
  </si>
  <si>
    <t>152_FW</t>
  </si>
  <si>
    <t>%Q142.6</t>
  </si>
  <si>
    <t>正转_152</t>
  </si>
  <si>
    <t>152_BW</t>
  </si>
  <si>
    <t>%Q142.7</t>
  </si>
  <si>
    <t>反转_152</t>
  </si>
  <si>
    <t>154_FW</t>
  </si>
  <si>
    <t>%Q143.0</t>
  </si>
  <si>
    <t>正转_154</t>
  </si>
  <si>
    <t>154_BW</t>
  </si>
  <si>
    <t>%Q143.1</t>
  </si>
  <si>
    <t>反转_154</t>
  </si>
  <si>
    <t>155_FW</t>
  </si>
  <si>
    <t>%Q143.2</t>
  </si>
  <si>
    <t>正转_155</t>
  </si>
  <si>
    <t>155_BW</t>
  </si>
  <si>
    <t>%Q143.3</t>
  </si>
  <si>
    <t>反转_155</t>
  </si>
  <si>
    <t>156_FW</t>
  </si>
  <si>
    <t>%Q143.4</t>
  </si>
  <si>
    <t>正转_156</t>
  </si>
  <si>
    <t>156_BW</t>
  </si>
  <si>
    <t>%Q143.5</t>
  </si>
  <si>
    <t>反转_156</t>
  </si>
  <si>
    <t>QF157</t>
  </si>
  <si>
    <t>%I160.0</t>
  </si>
  <si>
    <t>空开_157</t>
  </si>
  <si>
    <t>157_Running</t>
  </si>
  <si>
    <t>%I160.1</t>
  </si>
  <si>
    <t>运行反馈_157</t>
  </si>
  <si>
    <t>QF262</t>
  </si>
  <si>
    <t>%I160.2</t>
  </si>
  <si>
    <t>空开_262</t>
  </si>
  <si>
    <t>262_Running</t>
  </si>
  <si>
    <t>%I160.3</t>
  </si>
  <si>
    <t>运行反馈_262</t>
  </si>
  <si>
    <t>SQ1A157</t>
  </si>
  <si>
    <t>%I160.4</t>
  </si>
  <si>
    <t>升降高位_157</t>
  </si>
  <si>
    <t>SQ2A157</t>
  </si>
  <si>
    <t>%I160.5</t>
  </si>
  <si>
    <t>升降低位_157</t>
  </si>
  <si>
    <t>QF158</t>
  </si>
  <si>
    <t>%I161.0</t>
  </si>
  <si>
    <t>空开_158</t>
  </si>
  <si>
    <t>158_Running</t>
  </si>
  <si>
    <t>%I161.1</t>
  </si>
  <si>
    <t>运行反馈_158</t>
  </si>
  <si>
    <t>BQ1A158</t>
  </si>
  <si>
    <t>%I161.2</t>
  </si>
  <si>
    <t>到位光电开关1_158</t>
  </si>
  <si>
    <t>QF159</t>
  </si>
  <si>
    <t>%I161.3</t>
  </si>
  <si>
    <t>空开_159</t>
  </si>
  <si>
    <t>159_Running</t>
  </si>
  <si>
    <t>%I161.4</t>
  </si>
  <si>
    <t>运行反馈_159</t>
  </si>
  <si>
    <t>BQ1A159</t>
  </si>
  <si>
    <t>%I161.5</t>
  </si>
  <si>
    <t>到位光电开关_159</t>
  </si>
  <si>
    <t>BQ3A159</t>
  </si>
  <si>
    <t>%I161.6</t>
  </si>
  <si>
    <t>超限光电开关_159</t>
  </si>
  <si>
    <t>QF161</t>
  </si>
  <si>
    <t>%I162.0</t>
  </si>
  <si>
    <t>空开_161</t>
  </si>
  <si>
    <t>161_Running</t>
  </si>
  <si>
    <t>%I162.1</t>
  </si>
  <si>
    <t>运行反馈_161</t>
  </si>
  <si>
    <t>BQ1A161</t>
  </si>
  <si>
    <t>%I162.2</t>
  </si>
  <si>
    <t>到位光电开关1_161</t>
  </si>
  <si>
    <t>BQ3A161</t>
  </si>
  <si>
    <t>%I162.3</t>
  </si>
  <si>
    <t>超限光电开关_161</t>
  </si>
  <si>
    <t>QF162</t>
  </si>
  <si>
    <t>%I162.4</t>
  </si>
  <si>
    <t>空开_162</t>
  </si>
  <si>
    <t>162_Running</t>
  </si>
  <si>
    <t>%I162.5</t>
  </si>
  <si>
    <t>运行反馈_162</t>
  </si>
  <si>
    <t>BQ1A162</t>
  </si>
  <si>
    <t>%I162.6</t>
  </si>
  <si>
    <t>到位光电开关_162</t>
  </si>
  <si>
    <t>BQ3A162</t>
  </si>
  <si>
    <t>%I162.7</t>
  </si>
  <si>
    <t>超限光电开关_162</t>
  </si>
  <si>
    <t>QF163</t>
  </si>
  <si>
    <t>%I163.0</t>
  </si>
  <si>
    <t>空开_163</t>
  </si>
  <si>
    <t>163_Running</t>
  </si>
  <si>
    <t>%I163.1</t>
  </si>
  <si>
    <t>运行反馈_163</t>
  </si>
  <si>
    <t>BQ1A163</t>
  </si>
  <si>
    <t>%I163.2</t>
  </si>
  <si>
    <t>到位光电开关_163</t>
  </si>
  <si>
    <t>BQ2A163</t>
  </si>
  <si>
    <t>%I163.3</t>
  </si>
  <si>
    <t>超限光电开关_163</t>
  </si>
  <si>
    <t>QF164</t>
  </si>
  <si>
    <t>%I163.4</t>
  </si>
  <si>
    <t>空开_164</t>
  </si>
  <si>
    <t>164_Running</t>
  </si>
  <si>
    <t>%I163.5</t>
  </si>
  <si>
    <t>运行反馈_164</t>
  </si>
  <si>
    <t>BQ1A164</t>
  </si>
  <si>
    <t>%I163.6</t>
  </si>
  <si>
    <t>到位光电开关_164</t>
  </si>
  <si>
    <t>BQ3A164</t>
  </si>
  <si>
    <t>%I163.7</t>
  </si>
  <si>
    <t>超限光电开关_164</t>
  </si>
  <si>
    <t>QF172</t>
  </si>
  <si>
    <t>%I164.0</t>
  </si>
  <si>
    <t>空开_172</t>
  </si>
  <si>
    <t>172_Running</t>
  </si>
  <si>
    <t>%I164.1</t>
  </si>
  <si>
    <t>运行反馈_172</t>
  </si>
  <si>
    <t>BQ1A172</t>
  </si>
  <si>
    <t>%I164.2</t>
  </si>
  <si>
    <t>到位光电开关_172</t>
  </si>
  <si>
    <t>BQ2A172</t>
  </si>
  <si>
    <t>%I164.3</t>
  </si>
  <si>
    <t>超限光电开关_172</t>
  </si>
  <si>
    <t>QF173</t>
  </si>
  <si>
    <t>%I164.4</t>
  </si>
  <si>
    <t>空开_173</t>
  </si>
  <si>
    <t>173_Running</t>
  </si>
  <si>
    <t>%I164.5</t>
  </si>
  <si>
    <t>运行反馈_173</t>
  </si>
  <si>
    <t>BQ1A173</t>
  </si>
  <si>
    <t>%I164.6</t>
  </si>
  <si>
    <t>到位光电开关_173</t>
  </si>
  <si>
    <t>QF174</t>
  </si>
  <si>
    <t>%I165.0</t>
  </si>
  <si>
    <t>空开_174</t>
  </si>
  <si>
    <t>174_Running</t>
  </si>
  <si>
    <t>%I165.1</t>
  </si>
  <si>
    <t>运行反馈_174</t>
  </si>
  <si>
    <t>QF264</t>
  </si>
  <si>
    <t>%I165.2</t>
  </si>
  <si>
    <t>空开_264</t>
  </si>
  <si>
    <t>264_Running</t>
  </si>
  <si>
    <t>%I165.3</t>
  </si>
  <si>
    <t>运行反馈_264</t>
  </si>
  <si>
    <t>SQ1A264</t>
  </si>
  <si>
    <t>%I165.4</t>
  </si>
  <si>
    <t>升降高位_264</t>
  </si>
  <si>
    <t>SQ2A264</t>
  </si>
  <si>
    <t>%I165.5</t>
  </si>
  <si>
    <t>升降低位_264</t>
  </si>
  <si>
    <t>QF175</t>
  </si>
  <si>
    <t>%I166.0</t>
  </si>
  <si>
    <t>空开_175</t>
  </si>
  <si>
    <t>175_Running</t>
  </si>
  <si>
    <t>%I166.1</t>
  </si>
  <si>
    <t>运行反馈_175</t>
  </si>
  <si>
    <t>QF176</t>
  </si>
  <si>
    <t>%I166.2</t>
  </si>
  <si>
    <t>空开_176</t>
  </si>
  <si>
    <t>176_Running</t>
  </si>
  <si>
    <t>%I166.3</t>
  </si>
  <si>
    <t>运行反馈_176</t>
  </si>
  <si>
    <t>BQ1A176</t>
  </si>
  <si>
    <t>%I166.4</t>
  </si>
  <si>
    <t>到位光电开关1_176</t>
  </si>
  <si>
    <t>BQ2A176</t>
  </si>
  <si>
    <t>%I166.5</t>
  </si>
  <si>
    <t>到位光电开关2_176</t>
  </si>
  <si>
    <t>QF177</t>
  </si>
  <si>
    <t>%I167.0</t>
  </si>
  <si>
    <t>空开_177</t>
  </si>
  <si>
    <t>177_Running</t>
  </si>
  <si>
    <t>%I167.1</t>
  </si>
  <si>
    <t>运行反馈_177</t>
  </si>
  <si>
    <t>BQ1A177</t>
  </si>
  <si>
    <t>%I167.2</t>
  </si>
  <si>
    <t>到位光电开关1_177</t>
  </si>
  <si>
    <t>QF178</t>
  </si>
  <si>
    <t>%I167.3</t>
  </si>
  <si>
    <t>空开_178</t>
  </si>
  <si>
    <t>178_Running</t>
  </si>
  <si>
    <t>%I167.4</t>
  </si>
  <si>
    <t>运行反馈_178</t>
  </si>
  <si>
    <t>BQ1A178</t>
  </si>
  <si>
    <t>%I167.5</t>
  </si>
  <si>
    <t>到位光电开关_178</t>
  </si>
  <si>
    <t>BQ3A178</t>
  </si>
  <si>
    <t>%I167.6</t>
  </si>
  <si>
    <t>超限光电开关_178</t>
  </si>
  <si>
    <t>LCP06_QS06</t>
  </si>
  <si>
    <t>%I168.7</t>
  </si>
  <si>
    <t>子站总隔离开关_LCP06</t>
  </si>
  <si>
    <t>157_FW</t>
  </si>
  <si>
    <t>%Q160.0</t>
  </si>
  <si>
    <t>正转_157</t>
  </si>
  <si>
    <t>157_BW</t>
  </si>
  <si>
    <t>%Q160.1</t>
  </si>
  <si>
    <t>反转_157</t>
  </si>
  <si>
    <t>262_FW</t>
  </si>
  <si>
    <t>%Q160.2</t>
  </si>
  <si>
    <t>正转_262</t>
  </si>
  <si>
    <t>158_FW</t>
  </si>
  <si>
    <t>%Q160.4</t>
  </si>
  <si>
    <t>正转_158</t>
  </si>
  <si>
    <t>158_BW</t>
  </si>
  <si>
    <t>%Q160.5</t>
  </si>
  <si>
    <t>反转_158</t>
  </si>
  <si>
    <t>159_FW</t>
  </si>
  <si>
    <t>%Q160.6</t>
  </si>
  <si>
    <t>正转_159</t>
  </si>
  <si>
    <t>159_BW</t>
  </si>
  <si>
    <t>%Q160.7</t>
  </si>
  <si>
    <t>反转_159</t>
  </si>
  <si>
    <t>161_FW</t>
  </si>
  <si>
    <t>%Q161.0</t>
  </si>
  <si>
    <t>正转_161</t>
  </si>
  <si>
    <t>161_BW</t>
  </si>
  <si>
    <t>%Q161.1</t>
  </si>
  <si>
    <t>反转_161</t>
  </si>
  <si>
    <t>162_FW</t>
  </si>
  <si>
    <t>%Q161.2</t>
  </si>
  <si>
    <t>正转_162</t>
  </si>
  <si>
    <t>162_BW</t>
  </si>
  <si>
    <t>%Q161.3</t>
  </si>
  <si>
    <t>反转_162</t>
  </si>
  <si>
    <t>163_FW</t>
  </si>
  <si>
    <t>%Q161.4</t>
  </si>
  <si>
    <t>正转_163</t>
  </si>
  <si>
    <t>163_BW</t>
  </si>
  <si>
    <t>%Q161.5</t>
  </si>
  <si>
    <t>反转_163</t>
  </si>
  <si>
    <t>164_FW</t>
  </si>
  <si>
    <t>%Q161.6</t>
  </si>
  <si>
    <t>正转_164</t>
  </si>
  <si>
    <t>164_BW</t>
  </si>
  <si>
    <t>%Q161.7</t>
  </si>
  <si>
    <t>反转_164</t>
  </si>
  <si>
    <t>172_FW</t>
  </si>
  <si>
    <t>%Q162.0</t>
  </si>
  <si>
    <t>正转_172</t>
  </si>
  <si>
    <t>172_BW</t>
  </si>
  <si>
    <t>%Q162.1</t>
  </si>
  <si>
    <t>反转_172</t>
  </si>
  <si>
    <t>173_FW</t>
  </si>
  <si>
    <t>%Q162.2</t>
  </si>
  <si>
    <t>正转_173</t>
  </si>
  <si>
    <t>173_BW</t>
  </si>
  <si>
    <t>%Q162.3</t>
  </si>
  <si>
    <t>反转_173</t>
  </si>
  <si>
    <t>174_FW</t>
  </si>
  <si>
    <t>%Q162.4</t>
  </si>
  <si>
    <t>正转_174</t>
  </si>
  <si>
    <t>174_BW</t>
  </si>
  <si>
    <t>%Q162.5</t>
  </si>
  <si>
    <t>反转_174</t>
  </si>
  <si>
    <t>264_FW</t>
  </si>
  <si>
    <t>%Q162.6</t>
  </si>
  <si>
    <t>正转_264</t>
  </si>
  <si>
    <t>175_FW</t>
  </si>
  <si>
    <t>%Q163.0</t>
  </si>
  <si>
    <t>正转_175</t>
  </si>
  <si>
    <t>175_BW</t>
  </si>
  <si>
    <t>%Q163.1</t>
  </si>
  <si>
    <t>反转_175</t>
  </si>
  <si>
    <t>176_FW</t>
  </si>
  <si>
    <t>%Q163.2</t>
  </si>
  <si>
    <t>正转_176</t>
  </si>
  <si>
    <t>176_BW</t>
  </si>
  <si>
    <t>%Q163.3</t>
  </si>
  <si>
    <t>反转_176</t>
  </si>
  <si>
    <t>177_FW</t>
  </si>
  <si>
    <t>%Q163.4</t>
  </si>
  <si>
    <t>正转_177</t>
  </si>
  <si>
    <t>177_BW</t>
  </si>
  <si>
    <t>%Q163.5</t>
  </si>
  <si>
    <t>反转_177</t>
  </si>
  <si>
    <t>178_FW</t>
  </si>
  <si>
    <t>%Q163.6</t>
  </si>
  <si>
    <t>正转_178</t>
  </si>
  <si>
    <t>178_BW</t>
  </si>
  <si>
    <t>%Q163.7</t>
  </si>
  <si>
    <t>反转_178</t>
  </si>
  <si>
    <t>平面号</t>
    <phoneticPr fontId="1" type="noConversion"/>
  </si>
  <si>
    <t>设备偏移量</t>
    <phoneticPr fontId="1" type="noConversion"/>
  </si>
  <si>
    <t>母设备</t>
    <phoneticPr fontId="1" type="noConversion"/>
  </si>
  <si>
    <t>母设备的第几台</t>
    <phoneticPr fontId="1" type="noConversion"/>
  </si>
  <si>
    <t>QS</t>
    <phoneticPr fontId="1" type="noConversion"/>
  </si>
  <si>
    <t>QSB</t>
    <phoneticPr fontId="1" type="noConversion"/>
  </si>
  <si>
    <t>SB_FW</t>
    <phoneticPr fontId="1" type="noConversion"/>
  </si>
  <si>
    <t>SB_BW</t>
    <phoneticPr fontId="1" type="noConversion"/>
  </si>
  <si>
    <t>SB_Stop</t>
    <phoneticPr fontId="1" type="noConversion"/>
  </si>
  <si>
    <t>F_Running</t>
    <phoneticPr fontId="1" type="noConversion"/>
  </si>
  <si>
    <t>B_Running</t>
    <phoneticPr fontId="1" type="noConversion"/>
  </si>
  <si>
    <t>Fault</t>
    <phoneticPr fontId="1" type="noConversion"/>
  </si>
  <si>
    <t>BQ5</t>
    <phoneticPr fontId="1" type="noConversion"/>
  </si>
  <si>
    <t>SA3</t>
    <phoneticPr fontId="1" type="noConversion"/>
  </si>
  <si>
    <t>SA4</t>
    <phoneticPr fontId="1" type="noConversion"/>
  </si>
  <si>
    <t>BQ6</t>
    <phoneticPr fontId="1" type="noConversion"/>
  </si>
  <si>
    <t>BQ7</t>
    <phoneticPr fontId="1" type="noConversion"/>
  </si>
  <si>
    <t>BQ8</t>
    <phoneticPr fontId="1" type="noConversion"/>
  </si>
  <si>
    <t>BQ9</t>
    <phoneticPr fontId="1" type="noConversion"/>
  </si>
  <si>
    <t>SQ8</t>
    <phoneticPr fontId="1" type="noConversion"/>
  </si>
  <si>
    <t>SA1B</t>
    <phoneticPr fontId="1" type="noConversion"/>
  </si>
  <si>
    <t>SA2B</t>
    <phoneticPr fontId="1" type="noConversion"/>
  </si>
  <si>
    <t>FW</t>
    <phoneticPr fontId="1" type="noConversion"/>
  </si>
  <si>
    <t>BW</t>
    <phoneticPr fontId="1" type="noConversion"/>
  </si>
  <si>
    <t>Brake</t>
    <phoneticPr fontId="1" type="noConversion"/>
  </si>
  <si>
    <t>Hl3</t>
    <phoneticPr fontId="1" type="noConversion"/>
  </si>
  <si>
    <t>YV1</t>
    <phoneticPr fontId="1" type="noConversion"/>
  </si>
  <si>
    <t>YV2</t>
    <phoneticPr fontId="1" type="noConversion"/>
  </si>
  <si>
    <t>YV3</t>
    <phoneticPr fontId="1" type="noConversion"/>
  </si>
  <si>
    <t>YV4</t>
    <phoneticPr fontId="1" type="noConversion"/>
  </si>
  <si>
    <t>Reset</t>
    <phoneticPr fontId="1" type="noConversion"/>
  </si>
  <si>
    <t>Run</t>
    <phoneticPr fontId="1" type="noConversion"/>
  </si>
  <si>
    <t>backup1</t>
    <phoneticPr fontId="1" type="noConversion"/>
  </si>
  <si>
    <t>backup2</t>
    <phoneticPr fontId="1" type="noConversion"/>
  </si>
  <si>
    <t>start</t>
    <phoneticPr fontId="1" type="noConversion"/>
  </si>
  <si>
    <t>I60.0</t>
    <phoneticPr fontId="1" type="noConversion"/>
  </si>
  <si>
    <t>I60.1</t>
    <phoneticPr fontId="1" type="noConversion"/>
  </si>
  <si>
    <t>I60.2</t>
    <phoneticPr fontId="1" type="noConversion"/>
  </si>
  <si>
    <t>I60.3</t>
    <phoneticPr fontId="1" type="noConversion"/>
  </si>
  <si>
    <t>I60.4</t>
    <phoneticPr fontId="1" type="noConversion"/>
  </si>
  <si>
    <t>I60.5</t>
    <phoneticPr fontId="1" type="noConversion"/>
  </si>
  <si>
    <t>I61.0</t>
    <phoneticPr fontId="1" type="noConversion"/>
  </si>
  <si>
    <t>I61.1</t>
    <phoneticPr fontId="1" type="noConversion"/>
  </si>
  <si>
    <t>I61.2</t>
    <phoneticPr fontId="1" type="noConversion"/>
  </si>
  <si>
    <t>I61.3</t>
    <phoneticPr fontId="1" type="noConversion"/>
  </si>
  <si>
    <t>I61.4</t>
    <phoneticPr fontId="1" type="noConversion"/>
  </si>
  <si>
    <t>I61.5</t>
    <phoneticPr fontId="1" type="noConversion"/>
  </si>
  <si>
    <t>I62.0</t>
    <phoneticPr fontId="1" type="noConversion"/>
  </si>
  <si>
    <t>I62.1</t>
    <phoneticPr fontId="1" type="noConversion"/>
  </si>
  <si>
    <t>I62.2</t>
    <phoneticPr fontId="1" type="noConversion"/>
  </si>
  <si>
    <t>I62.3</t>
    <phoneticPr fontId="1" type="noConversion"/>
  </si>
  <si>
    <t>I62.4</t>
    <phoneticPr fontId="1" type="noConversion"/>
  </si>
  <si>
    <t>I62.5</t>
    <phoneticPr fontId="1" type="noConversion"/>
  </si>
  <si>
    <t>I62.6</t>
    <phoneticPr fontId="1" type="noConversion"/>
  </si>
  <si>
    <t>I62.7</t>
    <phoneticPr fontId="1" type="noConversion"/>
  </si>
  <si>
    <t>I63.0</t>
    <phoneticPr fontId="1" type="noConversion"/>
  </si>
  <si>
    <t>I63.1</t>
    <phoneticPr fontId="1" type="noConversion"/>
  </si>
  <si>
    <t>I63.2</t>
    <phoneticPr fontId="1" type="noConversion"/>
  </si>
  <si>
    <t>I63.3</t>
    <phoneticPr fontId="1" type="noConversion"/>
  </si>
  <si>
    <t>I63.4</t>
    <phoneticPr fontId="1" type="noConversion"/>
  </si>
  <si>
    <t>I63.5</t>
    <phoneticPr fontId="1" type="noConversion"/>
  </si>
  <si>
    <t>I63.6</t>
    <phoneticPr fontId="1" type="noConversion"/>
  </si>
  <si>
    <t>I64.0</t>
    <phoneticPr fontId="1" type="noConversion"/>
  </si>
  <si>
    <t>I64.1</t>
    <phoneticPr fontId="1" type="noConversion"/>
  </si>
  <si>
    <t>I64.2</t>
    <phoneticPr fontId="1" type="noConversion"/>
  </si>
  <si>
    <t>I64.3</t>
    <phoneticPr fontId="1" type="noConversion"/>
  </si>
  <si>
    <t>I64.4</t>
    <phoneticPr fontId="1" type="noConversion"/>
  </si>
  <si>
    <t>I64.5</t>
    <phoneticPr fontId="1" type="noConversion"/>
  </si>
  <si>
    <t>I65.0</t>
    <phoneticPr fontId="1" type="noConversion"/>
  </si>
  <si>
    <t>I65.1</t>
    <phoneticPr fontId="1" type="noConversion"/>
  </si>
  <si>
    <t>I65.2</t>
    <phoneticPr fontId="1" type="noConversion"/>
  </si>
  <si>
    <t>I65.3</t>
    <phoneticPr fontId="1" type="noConversion"/>
  </si>
  <si>
    <t>I65.4</t>
    <phoneticPr fontId="1" type="noConversion"/>
  </si>
  <si>
    <t>I65.5</t>
    <phoneticPr fontId="1" type="noConversion"/>
  </si>
  <si>
    <t>I65.6</t>
    <phoneticPr fontId="1" type="noConversion"/>
  </si>
  <si>
    <t>I65.7</t>
    <phoneticPr fontId="1" type="noConversion"/>
  </si>
  <si>
    <t>I66.0</t>
    <phoneticPr fontId="1" type="noConversion"/>
  </si>
  <si>
    <t>I66.1</t>
    <phoneticPr fontId="1" type="noConversion"/>
  </si>
  <si>
    <t>I66.2</t>
    <phoneticPr fontId="1" type="noConversion"/>
  </si>
  <si>
    <t>I66.3</t>
    <phoneticPr fontId="1" type="noConversion"/>
  </si>
  <si>
    <t>I66.4</t>
    <phoneticPr fontId="1" type="noConversion"/>
  </si>
  <si>
    <t>I66.5</t>
    <phoneticPr fontId="1" type="noConversion"/>
  </si>
  <si>
    <t>I67.0</t>
    <phoneticPr fontId="1" type="noConversion"/>
  </si>
  <si>
    <t>I67.1</t>
    <phoneticPr fontId="1" type="noConversion"/>
  </si>
  <si>
    <t>I67.2</t>
    <phoneticPr fontId="1" type="noConversion"/>
  </si>
  <si>
    <t>I67.3</t>
    <phoneticPr fontId="1" type="noConversion"/>
  </si>
  <si>
    <t>I67.4</t>
    <phoneticPr fontId="1" type="noConversion"/>
  </si>
  <si>
    <t>I67.5</t>
    <phoneticPr fontId="1" type="noConversion"/>
  </si>
  <si>
    <t>I67.6</t>
    <phoneticPr fontId="1" type="noConversion"/>
  </si>
  <si>
    <t>I67.7</t>
    <phoneticPr fontId="1" type="noConversion"/>
  </si>
  <si>
    <t>I68.0</t>
    <phoneticPr fontId="1" type="noConversion"/>
  </si>
  <si>
    <t>Q60.0</t>
    <phoneticPr fontId="1" type="noConversion"/>
  </si>
  <si>
    <t>Q60.1</t>
    <phoneticPr fontId="1" type="noConversion"/>
  </si>
  <si>
    <t>Q60.2</t>
    <phoneticPr fontId="1" type="noConversion"/>
  </si>
  <si>
    <t>Q60.4</t>
    <phoneticPr fontId="1" type="noConversion"/>
  </si>
  <si>
    <t>Q60.5</t>
    <phoneticPr fontId="1" type="noConversion"/>
  </si>
  <si>
    <t>Q60.6</t>
    <phoneticPr fontId="1" type="noConversion"/>
  </si>
  <si>
    <t>Q60.7</t>
    <phoneticPr fontId="1" type="noConversion"/>
  </si>
  <si>
    <t>Q61.0</t>
    <phoneticPr fontId="1" type="noConversion"/>
  </si>
  <si>
    <t>Q61.1</t>
    <phoneticPr fontId="1" type="noConversion"/>
  </si>
  <si>
    <t>Q61.2</t>
    <phoneticPr fontId="1" type="noConversion"/>
  </si>
  <si>
    <t>Q61.3</t>
    <phoneticPr fontId="1" type="noConversion"/>
  </si>
  <si>
    <t>Q61.4</t>
    <phoneticPr fontId="1" type="noConversion"/>
  </si>
  <si>
    <t>Q61.5</t>
    <phoneticPr fontId="1" type="noConversion"/>
  </si>
  <si>
    <t>Q61.6</t>
    <phoneticPr fontId="1" type="noConversion"/>
  </si>
  <si>
    <t>Q61.7</t>
    <phoneticPr fontId="1" type="noConversion"/>
  </si>
  <si>
    <t>Q62.0</t>
    <phoneticPr fontId="1" type="noConversion"/>
  </si>
  <si>
    <t>Q62.2</t>
    <phoneticPr fontId="1" type="noConversion"/>
  </si>
  <si>
    <t>Q62.3</t>
    <phoneticPr fontId="1" type="noConversion"/>
  </si>
  <si>
    <t>Q62.4</t>
    <phoneticPr fontId="1" type="noConversion"/>
  </si>
  <si>
    <t>Q62.5</t>
    <phoneticPr fontId="1" type="noConversion"/>
  </si>
  <si>
    <t>Q62.6</t>
    <phoneticPr fontId="1" type="noConversion"/>
  </si>
  <si>
    <t>Q62.7</t>
    <phoneticPr fontId="1" type="noConversion"/>
  </si>
  <si>
    <t>Q63.0</t>
    <phoneticPr fontId="1" type="noConversion"/>
  </si>
  <si>
    <t>Q63.2</t>
    <phoneticPr fontId="1" type="noConversion"/>
  </si>
  <si>
    <t>Q63.3</t>
    <phoneticPr fontId="1" type="noConversion"/>
  </si>
  <si>
    <t>Q63.4</t>
    <phoneticPr fontId="1" type="noConversion"/>
  </si>
  <si>
    <t>Q63.5</t>
    <phoneticPr fontId="1" type="noConversion"/>
  </si>
  <si>
    <t>QS01</t>
    <phoneticPr fontId="1" type="noConversion"/>
  </si>
  <si>
    <t>I80.0</t>
    <phoneticPr fontId="1" type="noConversion"/>
  </si>
  <si>
    <t>I80.1</t>
    <phoneticPr fontId="1" type="noConversion"/>
  </si>
  <si>
    <t>I80.2</t>
    <phoneticPr fontId="1" type="noConversion"/>
  </si>
  <si>
    <t>I80.3</t>
    <phoneticPr fontId="1" type="noConversion"/>
  </si>
  <si>
    <t>I80.4</t>
    <phoneticPr fontId="1" type="noConversion"/>
  </si>
  <si>
    <t>I80.5</t>
    <phoneticPr fontId="1" type="noConversion"/>
  </si>
  <si>
    <t>I80.6</t>
    <phoneticPr fontId="1" type="noConversion"/>
  </si>
  <si>
    <t>I80.7</t>
    <phoneticPr fontId="1" type="noConversion"/>
  </si>
  <si>
    <t>I81.0</t>
    <phoneticPr fontId="1" type="noConversion"/>
  </si>
  <si>
    <t>I81.1</t>
    <phoneticPr fontId="1" type="noConversion"/>
  </si>
  <si>
    <t>I81.2</t>
    <phoneticPr fontId="1" type="noConversion"/>
  </si>
  <si>
    <t>I81.3</t>
    <phoneticPr fontId="1" type="noConversion"/>
  </si>
  <si>
    <t>I81.4</t>
    <phoneticPr fontId="1" type="noConversion"/>
  </si>
  <si>
    <t>I81.5</t>
    <phoneticPr fontId="1" type="noConversion"/>
  </si>
  <si>
    <t>I81.6</t>
    <phoneticPr fontId="1" type="noConversion"/>
  </si>
  <si>
    <t>I82.0</t>
    <phoneticPr fontId="1" type="noConversion"/>
  </si>
  <si>
    <t>I82.1</t>
    <phoneticPr fontId="1" type="noConversion"/>
  </si>
  <si>
    <t>I82.2</t>
    <phoneticPr fontId="1" type="noConversion"/>
  </si>
  <si>
    <t>I82.3</t>
    <phoneticPr fontId="1" type="noConversion"/>
  </si>
  <si>
    <t>I82.4</t>
    <phoneticPr fontId="1" type="noConversion"/>
  </si>
  <si>
    <t>I82.5</t>
    <phoneticPr fontId="1" type="noConversion"/>
  </si>
  <si>
    <t>I83.0</t>
    <phoneticPr fontId="1" type="noConversion"/>
  </si>
  <si>
    <t>I83.1</t>
    <phoneticPr fontId="1" type="noConversion"/>
  </si>
  <si>
    <t>I83.2</t>
    <phoneticPr fontId="1" type="noConversion"/>
  </si>
  <si>
    <t>I83.3</t>
    <phoneticPr fontId="1" type="noConversion"/>
  </si>
  <si>
    <t>I83.4</t>
    <phoneticPr fontId="1" type="noConversion"/>
  </si>
  <si>
    <t>I83.5</t>
    <phoneticPr fontId="1" type="noConversion"/>
  </si>
  <si>
    <t>I83.6</t>
    <phoneticPr fontId="1" type="noConversion"/>
  </si>
  <si>
    <t>I83.7</t>
    <phoneticPr fontId="1" type="noConversion"/>
  </si>
  <si>
    <t>I84.0</t>
    <phoneticPr fontId="1" type="noConversion"/>
  </si>
  <si>
    <t>I84.1</t>
    <phoneticPr fontId="1" type="noConversion"/>
  </si>
  <si>
    <t>I84.2</t>
    <phoneticPr fontId="1" type="noConversion"/>
  </si>
  <si>
    <t>I84.3</t>
    <phoneticPr fontId="1" type="noConversion"/>
  </si>
  <si>
    <t>I84.4</t>
    <phoneticPr fontId="1" type="noConversion"/>
  </si>
  <si>
    <t>I84.5</t>
    <phoneticPr fontId="1" type="noConversion"/>
  </si>
  <si>
    <t>I84.6</t>
    <phoneticPr fontId="1" type="noConversion"/>
  </si>
  <si>
    <t>I84.7</t>
    <phoneticPr fontId="1" type="noConversion"/>
  </si>
  <si>
    <t>I85.0</t>
    <phoneticPr fontId="1" type="noConversion"/>
  </si>
  <si>
    <t>I85.1</t>
    <phoneticPr fontId="1" type="noConversion"/>
  </si>
  <si>
    <t>I85.2</t>
    <phoneticPr fontId="1" type="noConversion"/>
  </si>
  <si>
    <t>I85.3</t>
    <phoneticPr fontId="1" type="noConversion"/>
  </si>
  <si>
    <t>I85.4</t>
    <phoneticPr fontId="1" type="noConversion"/>
  </si>
  <si>
    <t>I85.5</t>
    <phoneticPr fontId="1" type="noConversion"/>
  </si>
  <si>
    <t>I85.6</t>
    <phoneticPr fontId="1" type="noConversion"/>
  </si>
  <si>
    <t>I86.0</t>
    <phoneticPr fontId="1" type="noConversion"/>
  </si>
  <si>
    <t>I86.1</t>
    <phoneticPr fontId="1" type="noConversion"/>
  </si>
  <si>
    <t>I86.2</t>
    <phoneticPr fontId="1" type="noConversion"/>
  </si>
  <si>
    <t>I86.3</t>
    <phoneticPr fontId="1" type="noConversion"/>
  </si>
  <si>
    <t>I86.4</t>
    <phoneticPr fontId="1" type="noConversion"/>
  </si>
  <si>
    <t>I86.5</t>
    <phoneticPr fontId="1" type="noConversion"/>
  </si>
  <si>
    <t>I87.0</t>
    <phoneticPr fontId="1" type="noConversion"/>
  </si>
  <si>
    <t>I87.1</t>
    <phoneticPr fontId="1" type="noConversion"/>
  </si>
  <si>
    <t>I87.2</t>
    <phoneticPr fontId="1" type="noConversion"/>
  </si>
  <si>
    <t>Q80.0</t>
    <phoneticPr fontId="1" type="noConversion"/>
  </si>
  <si>
    <t>Q80.1</t>
    <phoneticPr fontId="1" type="noConversion"/>
  </si>
  <si>
    <t>Q80.2</t>
    <phoneticPr fontId="1" type="noConversion"/>
  </si>
  <si>
    <t>Q80.3</t>
    <phoneticPr fontId="1" type="noConversion"/>
  </si>
  <si>
    <t>Q80.4</t>
    <phoneticPr fontId="1" type="noConversion"/>
  </si>
  <si>
    <t>Q80.5</t>
    <phoneticPr fontId="1" type="noConversion"/>
  </si>
  <si>
    <t>Q80.6</t>
    <phoneticPr fontId="1" type="noConversion"/>
  </si>
  <si>
    <t>Q80.7</t>
    <phoneticPr fontId="1" type="noConversion"/>
  </si>
  <si>
    <t>Q81.0</t>
    <phoneticPr fontId="1" type="noConversion"/>
  </si>
  <si>
    <t>Q81.1</t>
    <phoneticPr fontId="1" type="noConversion"/>
  </si>
  <si>
    <t>Q81.2</t>
    <phoneticPr fontId="1" type="noConversion"/>
  </si>
  <si>
    <t>Q81.4</t>
    <phoneticPr fontId="1" type="noConversion"/>
  </si>
  <si>
    <t>Q82.0</t>
    <phoneticPr fontId="1" type="noConversion"/>
  </si>
  <si>
    <t>Q82.1</t>
    <phoneticPr fontId="1" type="noConversion"/>
  </si>
  <si>
    <t>Q82.2</t>
    <phoneticPr fontId="1" type="noConversion"/>
  </si>
  <si>
    <t>Q82.3</t>
    <phoneticPr fontId="1" type="noConversion"/>
  </si>
  <si>
    <t>Q82.4</t>
    <phoneticPr fontId="1" type="noConversion"/>
  </si>
  <si>
    <t>Q82.5</t>
    <phoneticPr fontId="1" type="noConversion"/>
  </si>
  <si>
    <t>Q82.6</t>
    <phoneticPr fontId="1" type="noConversion"/>
  </si>
  <si>
    <t>Q82.7</t>
    <phoneticPr fontId="1" type="noConversion"/>
  </si>
  <si>
    <t>Q83.0</t>
    <phoneticPr fontId="1" type="noConversion"/>
  </si>
  <si>
    <t>Q83.1</t>
    <phoneticPr fontId="1" type="noConversion"/>
  </si>
  <si>
    <t>Q83.2</t>
    <phoneticPr fontId="1" type="noConversion"/>
  </si>
  <si>
    <t>Q83.4</t>
    <phoneticPr fontId="1" type="noConversion"/>
  </si>
  <si>
    <t>Q83.5</t>
    <phoneticPr fontId="1" type="noConversion"/>
  </si>
  <si>
    <t>QS02</t>
    <phoneticPr fontId="1" type="noConversion"/>
  </si>
  <si>
    <t>I100.0</t>
    <phoneticPr fontId="1" type="noConversion"/>
  </si>
  <si>
    <t>I100.1</t>
    <phoneticPr fontId="1" type="noConversion"/>
  </si>
  <si>
    <t>I100.2</t>
    <phoneticPr fontId="1" type="noConversion"/>
  </si>
  <si>
    <t>I100.3</t>
    <phoneticPr fontId="1" type="noConversion"/>
  </si>
  <si>
    <t>I100.4</t>
    <phoneticPr fontId="1" type="noConversion"/>
  </si>
  <si>
    <t>I100.5</t>
    <phoneticPr fontId="1" type="noConversion"/>
  </si>
  <si>
    <t>I100.6</t>
    <phoneticPr fontId="1" type="noConversion"/>
  </si>
  <si>
    <t>I100.7</t>
    <phoneticPr fontId="1" type="noConversion"/>
  </si>
  <si>
    <t>I101.0</t>
    <phoneticPr fontId="1" type="noConversion"/>
  </si>
  <si>
    <t>I101.1</t>
    <phoneticPr fontId="1" type="noConversion"/>
  </si>
  <si>
    <t>I101.4</t>
    <phoneticPr fontId="1" type="noConversion"/>
  </si>
  <si>
    <t>I101.5</t>
    <phoneticPr fontId="1" type="noConversion"/>
  </si>
  <si>
    <t>I101.6</t>
    <phoneticPr fontId="1" type="noConversion"/>
  </si>
  <si>
    <t>I101.7</t>
    <phoneticPr fontId="1" type="noConversion"/>
  </si>
  <si>
    <t>I102.0</t>
    <phoneticPr fontId="1" type="noConversion"/>
  </si>
  <si>
    <t>I102.1</t>
    <phoneticPr fontId="1" type="noConversion"/>
  </si>
  <si>
    <t>I102.2</t>
    <phoneticPr fontId="1" type="noConversion"/>
  </si>
  <si>
    <t>I102.3</t>
    <phoneticPr fontId="1" type="noConversion"/>
  </si>
  <si>
    <t>I102.4</t>
    <phoneticPr fontId="1" type="noConversion"/>
  </si>
  <si>
    <t>I102.5</t>
    <phoneticPr fontId="1" type="noConversion"/>
  </si>
  <si>
    <t>I102.6</t>
    <phoneticPr fontId="1" type="noConversion"/>
  </si>
  <si>
    <t>I102.7</t>
    <phoneticPr fontId="1" type="noConversion"/>
  </si>
  <si>
    <t>I103.0</t>
    <phoneticPr fontId="1" type="noConversion"/>
  </si>
  <si>
    <t>I103.1</t>
    <phoneticPr fontId="1" type="noConversion"/>
  </si>
  <si>
    <t>I103.2</t>
    <phoneticPr fontId="1" type="noConversion"/>
  </si>
  <si>
    <t>I103.3</t>
    <phoneticPr fontId="1" type="noConversion"/>
  </si>
  <si>
    <t>I103.4</t>
    <phoneticPr fontId="1" type="noConversion"/>
  </si>
  <si>
    <t>I103.5</t>
    <phoneticPr fontId="1" type="noConversion"/>
  </si>
  <si>
    <t>I103.6</t>
    <phoneticPr fontId="1" type="noConversion"/>
  </si>
  <si>
    <t>I104.0</t>
    <phoneticPr fontId="1" type="noConversion"/>
  </si>
  <si>
    <t>I104.1</t>
    <phoneticPr fontId="1" type="noConversion"/>
  </si>
  <si>
    <t>I104.2</t>
    <phoneticPr fontId="1" type="noConversion"/>
  </si>
  <si>
    <t>I104.3</t>
    <phoneticPr fontId="1" type="noConversion"/>
  </si>
  <si>
    <t>I104.4</t>
    <phoneticPr fontId="1" type="noConversion"/>
  </si>
  <si>
    <t>I104.5</t>
    <phoneticPr fontId="1" type="noConversion"/>
  </si>
  <si>
    <t>I104.6</t>
    <phoneticPr fontId="1" type="noConversion"/>
  </si>
  <si>
    <t>I104.7</t>
    <phoneticPr fontId="1" type="noConversion"/>
  </si>
  <si>
    <t>I105.0</t>
    <phoneticPr fontId="1" type="noConversion"/>
  </si>
  <si>
    <t>I105.1</t>
    <phoneticPr fontId="1" type="noConversion"/>
  </si>
  <si>
    <t>I105.2</t>
    <phoneticPr fontId="1" type="noConversion"/>
  </si>
  <si>
    <t>I105.3</t>
    <phoneticPr fontId="1" type="noConversion"/>
  </si>
  <si>
    <t>I105.4</t>
    <phoneticPr fontId="1" type="noConversion"/>
  </si>
  <si>
    <t>I105.5</t>
    <phoneticPr fontId="1" type="noConversion"/>
  </si>
  <si>
    <t>I105.6</t>
    <phoneticPr fontId="1" type="noConversion"/>
  </si>
  <si>
    <t>I105.7</t>
    <phoneticPr fontId="1" type="noConversion"/>
  </si>
  <si>
    <t>I106.0</t>
    <phoneticPr fontId="1" type="noConversion"/>
  </si>
  <si>
    <t>I106.2</t>
    <phoneticPr fontId="1" type="noConversion"/>
  </si>
  <si>
    <t>I106.3</t>
    <phoneticPr fontId="1" type="noConversion"/>
  </si>
  <si>
    <t>I106.4</t>
    <phoneticPr fontId="1" type="noConversion"/>
  </si>
  <si>
    <t>I106.5</t>
    <phoneticPr fontId="1" type="noConversion"/>
  </si>
  <si>
    <t>I106.6</t>
    <phoneticPr fontId="1" type="noConversion"/>
  </si>
  <si>
    <t>I106.7</t>
    <phoneticPr fontId="1" type="noConversion"/>
  </si>
  <si>
    <t>I107.0</t>
    <phoneticPr fontId="1" type="noConversion"/>
  </si>
  <si>
    <t>I107.1</t>
    <phoneticPr fontId="1" type="noConversion"/>
  </si>
  <si>
    <t>I107.2</t>
    <phoneticPr fontId="1" type="noConversion"/>
  </si>
  <si>
    <t>I107.3</t>
    <phoneticPr fontId="1" type="noConversion"/>
  </si>
  <si>
    <t>I107.4</t>
    <phoneticPr fontId="1" type="noConversion"/>
  </si>
  <si>
    <t>I107.5</t>
    <phoneticPr fontId="1" type="noConversion"/>
  </si>
  <si>
    <t>I107.6</t>
    <phoneticPr fontId="1" type="noConversion"/>
  </si>
  <si>
    <t>I107.7</t>
    <phoneticPr fontId="1" type="noConversion"/>
  </si>
  <si>
    <t>QS03</t>
  </si>
  <si>
    <t>QS04</t>
  </si>
  <si>
    <t>QS05</t>
  </si>
  <si>
    <t>QS06</t>
  </si>
  <si>
    <t>Q81.5</t>
    <phoneticPr fontId="1" type="noConversion"/>
  </si>
  <si>
    <t>Q81.6</t>
    <phoneticPr fontId="1" type="noConversion"/>
  </si>
  <si>
    <t>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</si>
</sst>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b/>
      <u/>
      <sz val="10"/>
      <color rgb="FFFF0000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9" xfId="0" applyFill="1" applyBorder="1" applyAlignment="1">
      <alignment wrapText="1"/>
    </xf>
    <xf numFmtId="0" fontId="0" fillId="0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0" borderId="17" xfId="0" applyFill="1" applyBorder="1"/>
    <xf numFmtId="0" fontId="0" fillId="0" borderId="13" xfId="0" applyFill="1" applyBorder="1" applyAlignment="1">
      <alignment horizontal="left"/>
    </xf>
    <xf numFmtId="0" fontId="0" fillId="0" borderId="5" xfId="0" applyFill="1" applyBorder="1" applyAlignment="1">
      <alignment wrapText="1"/>
    </xf>
    <xf numFmtId="0" fontId="0" fillId="0" borderId="9" xfId="0" applyFill="1" applyBorder="1" applyAlignment="1">
      <alignment horizontal="center" vertical="center"/>
    </xf>
    <xf numFmtId="0" fontId="0" fillId="0" borderId="18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/>
    </xf>
    <xf numFmtId="0" fontId="3" fillId="0" borderId="18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6" fillId="0" borderId="9" xfId="0" applyFont="1" applyFill="1" applyBorder="1"/>
    <xf numFmtId="0" fontId="7" fillId="0" borderId="8" xfId="0" applyFon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7" fillId="0" borderId="9" xfId="0" applyFont="1" applyFill="1" applyBorder="1"/>
    <xf numFmtId="0" fontId="6" fillId="0" borderId="5" xfId="0" applyFont="1" applyFill="1" applyBorder="1"/>
    <xf numFmtId="0" fontId="7" fillId="0" borderId="11" xfId="0" applyFont="1" applyFill="1" applyBorder="1" applyAlignment="1">
      <alignment horizontal="center"/>
    </xf>
    <xf numFmtId="0" fontId="0" fillId="6" borderId="7" xfId="0" applyFill="1" applyBorder="1" applyAlignment="1">
      <alignment horizontal="left"/>
    </xf>
    <xf numFmtId="0" fontId="0" fillId="6" borderId="9" xfId="0" applyFill="1" applyBorder="1"/>
    <xf numFmtId="0" fontId="0" fillId="6" borderId="8" xfId="0" applyFill="1" applyBorder="1" applyAlignment="1">
      <alignment horizont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6" fillId="6" borderId="12" xfId="0" applyFont="1" applyFill="1" applyBorder="1" applyAlignment="1">
      <alignment horizontal="left"/>
    </xf>
    <xf numFmtId="0" fontId="6" fillId="6" borderId="6" xfId="0" applyFont="1" applyFill="1" applyBorder="1"/>
    <xf numFmtId="0" fontId="6" fillId="6" borderId="13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left"/>
    </xf>
    <xf numFmtId="0" fontId="6" fillId="6" borderId="9" xfId="0" applyFont="1" applyFill="1" applyBorder="1"/>
    <xf numFmtId="0" fontId="6" fillId="6" borderId="8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left"/>
    </xf>
    <xf numFmtId="0" fontId="6" fillId="6" borderId="5" xfId="0" applyFont="1" applyFill="1" applyBorder="1"/>
    <xf numFmtId="0" fontId="6" fillId="6" borderId="11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wrapText="1"/>
    </xf>
    <xf numFmtId="0" fontId="0" fillId="2" borderId="6" xfId="0" applyFill="1" applyBorder="1"/>
    <xf numFmtId="0" fontId="0" fillId="2" borderId="9" xfId="0" applyFill="1" applyBorder="1"/>
    <xf numFmtId="0" fontId="0" fillId="2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9" xfId="0" applyFill="1" applyBorder="1" applyAlignment="1">
      <alignment wrapText="1"/>
    </xf>
    <xf numFmtId="0" fontId="0" fillId="6" borderId="5" xfId="0" applyFill="1" applyBorder="1"/>
    <xf numFmtId="0" fontId="8" fillId="0" borderId="9" xfId="0" applyFont="1" applyFill="1" applyBorder="1"/>
    <xf numFmtId="0" fontId="0" fillId="2" borderId="5" xfId="0" applyFill="1" applyBorder="1"/>
    <xf numFmtId="0" fontId="0" fillId="2" borderId="11" xfId="0" applyFill="1" applyBorder="1" applyAlignment="1">
      <alignment horizontal="center"/>
    </xf>
    <xf numFmtId="0" fontId="0" fillId="6" borderId="9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6" xfId="0" applyFill="1" applyBorder="1"/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9" xfId="0" applyFill="1" applyBorder="1"/>
    <xf numFmtId="0" fontId="0" fillId="4" borderId="8" xfId="0" applyFill="1" applyBorder="1" applyAlignment="1">
      <alignment horizontal="center"/>
    </xf>
    <xf numFmtId="0" fontId="0" fillId="6" borderId="6" xfId="0" applyFill="1" applyBorder="1"/>
    <xf numFmtId="0" fontId="0" fillId="0" borderId="0" xfId="0" applyAlignment="1">
      <alignment horizontal="center"/>
    </xf>
    <xf numFmtId="0" fontId="0" fillId="0" borderId="8" xfId="0" applyFill="1" applyBorder="1" applyAlignment="1">
      <alignment horizontal="left"/>
    </xf>
    <xf numFmtId="0" fontId="6" fillId="0" borderId="12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left"/>
    </xf>
    <xf numFmtId="0" fontId="6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0" fillId="0" borderId="6" xfId="0" applyFont="1" applyFill="1" applyBorder="1"/>
    <xf numFmtId="0" fontId="0" fillId="0" borderId="9" xfId="0" applyFont="1" applyFill="1" applyBorder="1"/>
    <xf numFmtId="0" fontId="9" fillId="0" borderId="9" xfId="0" applyFont="1" applyFill="1" applyBorder="1"/>
    <xf numFmtId="0" fontId="9" fillId="0" borderId="5" xfId="0" applyFont="1" applyFill="1" applyBorder="1"/>
    <xf numFmtId="0" fontId="0" fillId="0" borderId="13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0" fillId="0" borderId="1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"/>
  <sheetViews>
    <sheetView topLeftCell="A88" workbookViewId="0">
      <selection activeCell="D117" sqref="D11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392</v>
      </c>
      <c r="F1" s="15" t="s">
        <v>9</v>
      </c>
      <c r="G1" s="1">
        <f>COUNTIF(B1:B9862,"input")</f>
        <v>9</v>
      </c>
    </row>
    <row r="2" spans="1:14" x14ac:dyDescent="0.15">
      <c r="A2" s="1" t="s">
        <v>10</v>
      </c>
      <c r="C2" s="16" t="s">
        <v>393</v>
      </c>
      <c r="F2" s="15" t="s">
        <v>11</v>
      </c>
      <c r="G2" s="1">
        <f>COUNTIF(B1:B9862,"output")</f>
        <v>5</v>
      </c>
    </row>
    <row r="3" spans="1:14" ht="14.25" x14ac:dyDescent="0.2">
      <c r="A3" s="17"/>
      <c r="B3" s="17"/>
      <c r="C3" s="54"/>
      <c r="D3" s="18"/>
      <c r="F3" s="14" t="s">
        <v>362</v>
      </c>
      <c r="G3" s="1">
        <f>COUNTIF(B1:B9862,"RS232")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9" t="s">
        <v>14</v>
      </c>
      <c r="E5" s="7"/>
      <c r="F5" s="8"/>
      <c r="G5" s="141" t="str">
        <f>"Total Power Consumption of 24V DC"&amp;(G6+H6)&amp;" A"</f>
        <v>Total Power Consumption of 24V DC0.581 A</v>
      </c>
      <c r="H5" s="142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0" t="s">
        <v>4</v>
      </c>
      <c r="E6" s="22" t="s">
        <v>5</v>
      </c>
      <c r="F6" s="23" t="s">
        <v>6</v>
      </c>
      <c r="G6" s="24">
        <f>SUM(G7:G94)</f>
        <v>0.58100000000000041</v>
      </c>
      <c r="H6" s="24">
        <f>SUM(H7:H94)</f>
        <v>0</v>
      </c>
      <c r="I6" s="23" t="s">
        <v>15</v>
      </c>
      <c r="L6" s="16"/>
    </row>
    <row r="7" spans="1:14" ht="14.25" thickBot="1" x14ac:dyDescent="0.2">
      <c r="A7" s="135">
        <v>1</v>
      </c>
      <c r="B7" s="139" t="s">
        <v>7</v>
      </c>
      <c r="C7" s="29">
        <v>1</v>
      </c>
      <c r="D7" s="41">
        <v>102</v>
      </c>
      <c r="E7" s="10" t="s">
        <v>133</v>
      </c>
      <c r="F7" s="35" t="s">
        <v>13</v>
      </c>
      <c r="G7" s="30">
        <v>7.0000000000000001E-3</v>
      </c>
      <c r="H7" s="13">
        <v>0</v>
      </c>
      <c r="I7" s="47" t="s">
        <v>19</v>
      </c>
      <c r="K7" s="1"/>
      <c r="N7" s="1"/>
    </row>
    <row r="8" spans="1:14" ht="14.25" thickBot="1" x14ac:dyDescent="0.2">
      <c r="A8" s="136"/>
      <c r="B8" s="140"/>
      <c r="C8" s="31">
        <v>2</v>
      </c>
      <c r="D8" s="41">
        <v>102</v>
      </c>
      <c r="E8" s="11" t="s">
        <v>134</v>
      </c>
      <c r="F8" s="36" t="s">
        <v>1008</v>
      </c>
      <c r="G8" s="32">
        <v>7.0000000000000001E-3</v>
      </c>
      <c r="H8" s="25">
        <v>0</v>
      </c>
      <c r="I8" s="11" t="s">
        <v>20</v>
      </c>
      <c r="K8" s="1"/>
      <c r="N8" s="1"/>
    </row>
    <row r="9" spans="1:14" ht="14.25" thickBot="1" x14ac:dyDescent="0.2">
      <c r="A9" s="136"/>
      <c r="B9" s="140"/>
      <c r="C9" s="31">
        <v>3</v>
      </c>
      <c r="D9" s="41">
        <v>251</v>
      </c>
      <c r="E9" s="11" t="s">
        <v>361</v>
      </c>
      <c r="F9" s="36" t="s">
        <v>373</v>
      </c>
      <c r="G9" s="32">
        <v>7.0000000000000001E-3</v>
      </c>
      <c r="H9" s="25">
        <v>0</v>
      </c>
      <c r="I9" s="11" t="s">
        <v>21</v>
      </c>
      <c r="K9" s="1"/>
      <c r="N9" s="1"/>
    </row>
    <row r="10" spans="1:14" ht="14.25" thickBot="1" x14ac:dyDescent="0.2">
      <c r="A10" s="136"/>
      <c r="B10" s="140"/>
      <c r="C10" s="31">
        <v>4</v>
      </c>
      <c r="D10" s="41">
        <v>251</v>
      </c>
      <c r="E10" s="11" t="s">
        <v>134</v>
      </c>
      <c r="F10" s="36" t="s">
        <v>1008</v>
      </c>
      <c r="G10" s="32">
        <v>7.0000000000000001E-3</v>
      </c>
      <c r="H10" s="25">
        <v>0</v>
      </c>
      <c r="I10" s="11" t="s">
        <v>22</v>
      </c>
      <c r="K10" s="1"/>
      <c r="N10" s="1"/>
    </row>
    <row r="11" spans="1:14" ht="14.25" thickBot="1" x14ac:dyDescent="0.2">
      <c r="A11" s="137"/>
      <c r="B11" s="137"/>
      <c r="C11" s="31">
        <v>5</v>
      </c>
      <c r="D11" s="41">
        <v>102</v>
      </c>
      <c r="E11" s="11" t="s">
        <v>374</v>
      </c>
      <c r="F11" s="36" t="s">
        <v>376</v>
      </c>
      <c r="G11" s="32">
        <v>7.0000000000000001E-3</v>
      </c>
      <c r="H11" s="25">
        <v>0</v>
      </c>
      <c r="I11" s="11" t="s">
        <v>23</v>
      </c>
      <c r="K11" s="1"/>
      <c r="N11" s="1"/>
    </row>
    <row r="12" spans="1:14" x14ac:dyDescent="0.15">
      <c r="A12" s="137"/>
      <c r="B12" s="137"/>
      <c r="C12" s="31">
        <v>6</v>
      </c>
      <c r="D12" s="41">
        <v>102</v>
      </c>
      <c r="E12" s="11" t="s">
        <v>375</v>
      </c>
      <c r="F12" s="36" t="s">
        <v>377</v>
      </c>
      <c r="G12" s="32">
        <v>7.0000000000000001E-3</v>
      </c>
      <c r="H12" s="25">
        <v>0</v>
      </c>
      <c r="I12" s="11" t="s">
        <v>24</v>
      </c>
      <c r="K12" s="1"/>
      <c r="N12" s="1"/>
    </row>
    <row r="13" spans="1:14" x14ac:dyDescent="0.15">
      <c r="A13" s="137"/>
      <c r="B13" s="137"/>
      <c r="C13" s="31">
        <v>7</v>
      </c>
      <c r="D13" s="38"/>
      <c r="E13" s="11"/>
      <c r="F13" s="36"/>
      <c r="G13" s="32">
        <v>7.0000000000000001E-3</v>
      </c>
      <c r="H13" s="25">
        <v>0</v>
      </c>
      <c r="I13" s="11" t="s">
        <v>25</v>
      </c>
      <c r="K13" s="1"/>
      <c r="N13" s="1"/>
    </row>
    <row r="14" spans="1:14" ht="14.25" thickBot="1" x14ac:dyDescent="0.2">
      <c r="A14" s="138"/>
      <c r="B14" s="138"/>
      <c r="C14" s="33">
        <v>8</v>
      </c>
      <c r="D14" s="42"/>
      <c r="E14" s="11"/>
      <c r="F14" s="36"/>
      <c r="G14" s="34">
        <v>7.0000000000000001E-3</v>
      </c>
      <c r="H14" s="26">
        <v>0</v>
      </c>
      <c r="I14" s="11" t="s">
        <v>26</v>
      </c>
      <c r="K14" s="1"/>
      <c r="N14" s="1"/>
    </row>
    <row r="15" spans="1:14" x14ac:dyDescent="0.15">
      <c r="A15" s="135">
        <v>2</v>
      </c>
      <c r="B15" s="139" t="s">
        <v>7</v>
      </c>
      <c r="C15" s="29">
        <v>1</v>
      </c>
      <c r="D15" s="38">
        <v>103</v>
      </c>
      <c r="E15" s="10" t="s">
        <v>361</v>
      </c>
      <c r="F15" s="35" t="s">
        <v>13</v>
      </c>
      <c r="G15" s="32">
        <v>7.0000000000000001E-3</v>
      </c>
      <c r="H15" s="13">
        <v>0</v>
      </c>
      <c r="I15" s="47" t="s">
        <v>27</v>
      </c>
      <c r="K15" s="1"/>
      <c r="N15" s="1"/>
    </row>
    <row r="16" spans="1:14" x14ac:dyDescent="0.15">
      <c r="A16" s="136"/>
      <c r="B16" s="140"/>
      <c r="C16" s="31">
        <v>2</v>
      </c>
      <c r="D16" s="38">
        <v>103</v>
      </c>
      <c r="E16" s="11" t="s">
        <v>134</v>
      </c>
      <c r="F16" s="36" t="s">
        <v>1008</v>
      </c>
      <c r="G16" s="44">
        <v>7.0000000000000001E-3</v>
      </c>
      <c r="H16" s="25">
        <v>0</v>
      </c>
      <c r="I16" s="11" t="s">
        <v>28</v>
      </c>
      <c r="K16" s="1"/>
      <c r="N16" s="1"/>
    </row>
    <row r="17" spans="1:14" x14ac:dyDescent="0.15">
      <c r="A17" s="136"/>
      <c r="B17" s="140"/>
      <c r="C17" s="31">
        <v>3</v>
      </c>
      <c r="D17" s="38">
        <v>103</v>
      </c>
      <c r="E17" s="11" t="s">
        <v>378</v>
      </c>
      <c r="F17" s="36" t="s">
        <v>16</v>
      </c>
      <c r="G17" s="32">
        <v>7.0000000000000001E-3</v>
      </c>
      <c r="H17" s="25">
        <v>0</v>
      </c>
      <c r="I17" s="11" t="s">
        <v>29</v>
      </c>
      <c r="K17" s="1"/>
      <c r="N17" s="1"/>
    </row>
    <row r="18" spans="1:14" x14ac:dyDescent="0.15">
      <c r="A18" s="136"/>
      <c r="B18" s="140"/>
      <c r="C18" s="31">
        <v>4</v>
      </c>
      <c r="D18" s="38">
        <v>103</v>
      </c>
      <c r="E18" s="11" t="s">
        <v>363</v>
      </c>
      <c r="F18" s="36" t="s">
        <v>17</v>
      </c>
      <c r="G18" s="32">
        <v>7.0000000000000001E-3</v>
      </c>
      <c r="H18" s="25">
        <v>0</v>
      </c>
      <c r="I18" s="11" t="s">
        <v>30</v>
      </c>
      <c r="K18" s="1"/>
    </row>
    <row r="19" spans="1:14" x14ac:dyDescent="0.15">
      <c r="A19" s="137"/>
      <c r="B19" s="137"/>
      <c r="C19" s="31">
        <v>5</v>
      </c>
      <c r="D19" s="38">
        <v>103</v>
      </c>
      <c r="E19" s="11" t="s">
        <v>381</v>
      </c>
      <c r="F19" s="36" t="s">
        <v>307</v>
      </c>
      <c r="G19" s="32">
        <v>7.0000000000000001E-3</v>
      </c>
      <c r="H19" s="25">
        <v>0</v>
      </c>
      <c r="I19" s="11" t="s">
        <v>31</v>
      </c>
      <c r="K19" s="16"/>
    </row>
    <row r="20" spans="1:14" x14ac:dyDescent="0.15">
      <c r="A20" s="137"/>
      <c r="B20" s="137"/>
      <c r="C20" s="31">
        <v>6</v>
      </c>
      <c r="D20" s="38">
        <v>103</v>
      </c>
      <c r="E20" s="11" t="s">
        <v>379</v>
      </c>
      <c r="F20" s="36" t="s">
        <v>380</v>
      </c>
      <c r="G20" s="32">
        <v>7.0000000000000001E-3</v>
      </c>
      <c r="H20" s="25">
        <v>0</v>
      </c>
      <c r="I20" s="11" t="s">
        <v>32</v>
      </c>
      <c r="K20" s="16"/>
    </row>
    <row r="21" spans="1:14" x14ac:dyDescent="0.15">
      <c r="A21" s="137"/>
      <c r="B21" s="137"/>
      <c r="C21" s="31">
        <v>7</v>
      </c>
      <c r="D21" s="38"/>
      <c r="E21" s="11"/>
      <c r="F21" s="36"/>
      <c r="G21" s="32">
        <v>7.0000000000000001E-3</v>
      </c>
      <c r="H21" s="25">
        <v>0</v>
      </c>
      <c r="I21" s="11" t="s">
        <v>33</v>
      </c>
      <c r="K21" s="16"/>
    </row>
    <row r="22" spans="1:14" ht="14.25" thickBot="1" x14ac:dyDescent="0.2">
      <c r="A22" s="138"/>
      <c r="B22" s="138"/>
      <c r="C22" s="33">
        <v>8</v>
      </c>
      <c r="D22" s="42"/>
      <c r="E22" s="12"/>
      <c r="F22" s="37"/>
      <c r="G22" s="34">
        <v>7.0000000000000001E-3</v>
      </c>
      <c r="H22" s="26">
        <v>0</v>
      </c>
      <c r="I22" s="11" t="s">
        <v>34</v>
      </c>
      <c r="K22" s="16"/>
    </row>
    <row r="23" spans="1:14" x14ac:dyDescent="0.15">
      <c r="A23" s="135">
        <v>3</v>
      </c>
      <c r="B23" s="139" t="s">
        <v>7</v>
      </c>
      <c r="C23" s="29">
        <v>1</v>
      </c>
      <c r="D23" s="38">
        <v>104</v>
      </c>
      <c r="E23" s="10" t="s">
        <v>361</v>
      </c>
      <c r="F23" s="35" t="s">
        <v>13</v>
      </c>
      <c r="G23" s="30">
        <v>7.0000000000000001E-3</v>
      </c>
      <c r="H23" s="13">
        <v>0</v>
      </c>
      <c r="I23" s="47" t="s">
        <v>35</v>
      </c>
      <c r="K23" s="16"/>
    </row>
    <row r="24" spans="1:14" x14ac:dyDescent="0.15">
      <c r="A24" s="136"/>
      <c r="B24" s="140"/>
      <c r="C24" s="31">
        <v>2</v>
      </c>
      <c r="D24" s="38">
        <v>104</v>
      </c>
      <c r="E24" s="11" t="s">
        <v>134</v>
      </c>
      <c r="F24" s="36" t="s">
        <v>1008</v>
      </c>
      <c r="G24" s="32">
        <v>7.0000000000000001E-3</v>
      </c>
      <c r="H24" s="25">
        <v>0</v>
      </c>
      <c r="I24" s="11" t="s">
        <v>36</v>
      </c>
      <c r="K24" s="16"/>
    </row>
    <row r="25" spans="1:14" x14ac:dyDescent="0.15">
      <c r="A25" s="136"/>
      <c r="B25" s="140"/>
      <c r="C25" s="31">
        <v>3</v>
      </c>
      <c r="D25" s="38">
        <v>104</v>
      </c>
      <c r="E25" s="11" t="s">
        <v>135</v>
      </c>
      <c r="F25" s="36" t="s">
        <v>16</v>
      </c>
      <c r="G25" s="32">
        <v>7.0000000000000001E-3</v>
      </c>
      <c r="H25" s="25">
        <v>0</v>
      </c>
      <c r="I25" s="11" t="s">
        <v>37</v>
      </c>
      <c r="K25" s="16"/>
    </row>
    <row r="26" spans="1:14" x14ac:dyDescent="0.15">
      <c r="A26" s="136"/>
      <c r="B26" s="140"/>
      <c r="C26" s="31">
        <v>4</v>
      </c>
      <c r="D26" s="38">
        <v>104</v>
      </c>
      <c r="E26" s="11" t="s">
        <v>360</v>
      </c>
      <c r="F26" s="36" t="s">
        <v>17</v>
      </c>
      <c r="G26" s="32">
        <v>7.0000000000000001E-3</v>
      </c>
      <c r="H26" s="25">
        <v>0</v>
      </c>
      <c r="I26" s="11" t="s">
        <v>38</v>
      </c>
      <c r="K26" s="16"/>
    </row>
    <row r="27" spans="1:14" x14ac:dyDescent="0.15">
      <c r="A27" s="137"/>
      <c r="B27" s="137"/>
      <c r="C27" s="31">
        <v>5</v>
      </c>
      <c r="D27" s="27">
        <v>105</v>
      </c>
      <c r="E27" s="11" t="s">
        <v>361</v>
      </c>
      <c r="F27" s="36" t="s">
        <v>13</v>
      </c>
      <c r="G27" s="32">
        <v>7.0000000000000001E-3</v>
      </c>
      <c r="H27" s="25">
        <v>0</v>
      </c>
      <c r="I27" s="11" t="s">
        <v>39</v>
      </c>
      <c r="K27" s="16"/>
    </row>
    <row r="28" spans="1:14" x14ac:dyDescent="0.15">
      <c r="A28" s="137"/>
      <c r="B28" s="137"/>
      <c r="C28" s="31">
        <v>6</v>
      </c>
      <c r="D28" s="27">
        <v>105</v>
      </c>
      <c r="E28" s="11" t="s">
        <v>134</v>
      </c>
      <c r="F28" s="36" t="s">
        <v>1008</v>
      </c>
      <c r="G28" s="32">
        <v>7.0000000000000001E-3</v>
      </c>
      <c r="H28" s="25">
        <v>0</v>
      </c>
      <c r="I28" s="11" t="s">
        <v>40</v>
      </c>
      <c r="K28" s="16"/>
    </row>
    <row r="29" spans="1:14" x14ac:dyDescent="0.15">
      <c r="A29" s="137"/>
      <c r="B29" s="137"/>
      <c r="C29" s="31">
        <v>7</v>
      </c>
      <c r="D29" s="27">
        <v>105</v>
      </c>
      <c r="E29" s="11" t="s">
        <v>135</v>
      </c>
      <c r="F29" s="36" t="s">
        <v>16</v>
      </c>
      <c r="G29" s="32">
        <v>0</v>
      </c>
      <c r="H29" s="25">
        <v>0</v>
      </c>
      <c r="I29" s="11" t="s">
        <v>41</v>
      </c>
      <c r="K29" s="16"/>
    </row>
    <row r="30" spans="1:14" ht="14.25" thickBot="1" x14ac:dyDescent="0.2">
      <c r="A30" s="138"/>
      <c r="B30" s="138"/>
      <c r="C30" s="33">
        <v>8</v>
      </c>
      <c r="D30" s="27">
        <v>105</v>
      </c>
      <c r="E30" s="12" t="s">
        <v>360</v>
      </c>
      <c r="F30" s="37" t="s">
        <v>17</v>
      </c>
      <c r="G30" s="34">
        <v>0</v>
      </c>
      <c r="H30" s="26">
        <v>0</v>
      </c>
      <c r="I30" s="11" t="s">
        <v>42</v>
      </c>
      <c r="K30" s="16"/>
    </row>
    <row r="31" spans="1:14" x14ac:dyDescent="0.15">
      <c r="A31" s="135">
        <v>4</v>
      </c>
      <c r="B31" s="139" t="s">
        <v>7</v>
      </c>
      <c r="C31" s="29">
        <v>1</v>
      </c>
      <c r="D31" s="38">
        <v>106</v>
      </c>
      <c r="E31" s="11" t="s">
        <v>361</v>
      </c>
      <c r="F31" s="36" t="s">
        <v>13</v>
      </c>
      <c r="G31" s="30">
        <v>7.0000000000000001E-3</v>
      </c>
      <c r="H31" s="13">
        <v>0</v>
      </c>
      <c r="I31" s="47" t="s">
        <v>43</v>
      </c>
      <c r="K31" s="16"/>
    </row>
    <row r="32" spans="1:14" x14ac:dyDescent="0.15">
      <c r="A32" s="136"/>
      <c r="B32" s="140"/>
      <c r="C32" s="31">
        <v>2</v>
      </c>
      <c r="D32" s="38">
        <v>106</v>
      </c>
      <c r="E32" s="11" t="s">
        <v>134</v>
      </c>
      <c r="F32" s="36" t="s">
        <v>1008</v>
      </c>
      <c r="G32" s="32">
        <v>7.0000000000000001E-3</v>
      </c>
      <c r="H32" s="25">
        <v>0</v>
      </c>
      <c r="I32" s="11" t="s">
        <v>44</v>
      </c>
      <c r="K32" s="16"/>
    </row>
    <row r="33" spans="1:11" x14ac:dyDescent="0.15">
      <c r="A33" s="136"/>
      <c r="B33" s="140"/>
      <c r="C33" s="31">
        <v>3</v>
      </c>
      <c r="D33" s="38">
        <v>106</v>
      </c>
      <c r="E33" s="11" t="s">
        <v>135</v>
      </c>
      <c r="F33" s="36" t="s">
        <v>16</v>
      </c>
      <c r="G33" s="32">
        <v>7.0000000000000001E-3</v>
      </c>
      <c r="H33" s="25">
        <v>0</v>
      </c>
      <c r="I33" s="11" t="s">
        <v>45</v>
      </c>
      <c r="K33" s="16"/>
    </row>
    <row r="34" spans="1:11" x14ac:dyDescent="0.15">
      <c r="A34" s="136"/>
      <c r="B34" s="140"/>
      <c r="C34" s="31">
        <v>4</v>
      </c>
      <c r="D34" s="38">
        <v>106</v>
      </c>
      <c r="E34" s="11" t="s">
        <v>360</v>
      </c>
      <c r="F34" s="36" t="s">
        <v>17</v>
      </c>
      <c r="G34" s="32">
        <v>7.0000000000000001E-3</v>
      </c>
      <c r="H34" s="25">
        <v>0</v>
      </c>
      <c r="I34" s="11" t="s">
        <v>46</v>
      </c>
      <c r="K34" s="16"/>
    </row>
    <row r="35" spans="1:11" x14ac:dyDescent="0.15">
      <c r="A35" s="137"/>
      <c r="B35" s="137"/>
      <c r="C35" s="31">
        <v>5</v>
      </c>
      <c r="D35" s="38">
        <v>107</v>
      </c>
      <c r="E35" s="11" t="s">
        <v>361</v>
      </c>
      <c r="F35" s="36" t="s">
        <v>13</v>
      </c>
      <c r="G35" s="32">
        <v>7.0000000000000001E-3</v>
      </c>
      <c r="H35" s="25">
        <v>0</v>
      </c>
      <c r="I35" s="11" t="s">
        <v>47</v>
      </c>
      <c r="K35" s="16"/>
    </row>
    <row r="36" spans="1:11" x14ac:dyDescent="0.15">
      <c r="A36" s="137"/>
      <c r="B36" s="137"/>
      <c r="C36" s="31">
        <v>6</v>
      </c>
      <c r="D36" s="38">
        <v>107</v>
      </c>
      <c r="E36" s="11" t="s">
        <v>134</v>
      </c>
      <c r="F36" s="36" t="s">
        <v>1008</v>
      </c>
      <c r="G36" s="32">
        <v>7.0000000000000001E-3</v>
      </c>
      <c r="H36" s="25">
        <v>0</v>
      </c>
      <c r="I36" s="11" t="s">
        <v>48</v>
      </c>
      <c r="K36" s="16"/>
    </row>
    <row r="37" spans="1:11" x14ac:dyDescent="0.15">
      <c r="A37" s="137"/>
      <c r="B37" s="137"/>
      <c r="C37" s="31">
        <v>7</v>
      </c>
      <c r="D37" s="38">
        <v>107</v>
      </c>
      <c r="E37" s="11" t="s">
        <v>135</v>
      </c>
      <c r="F37" s="36" t="s">
        <v>16</v>
      </c>
      <c r="G37" s="32">
        <v>7.0000000000000001E-3</v>
      </c>
      <c r="H37" s="25">
        <v>0</v>
      </c>
      <c r="I37" s="11" t="s">
        <v>49</v>
      </c>
      <c r="K37" s="16"/>
    </row>
    <row r="38" spans="1:11" ht="14.25" thickBot="1" x14ac:dyDescent="0.2">
      <c r="A38" s="138"/>
      <c r="B38" s="138"/>
      <c r="C38" s="33">
        <v>8</v>
      </c>
      <c r="D38" s="42"/>
      <c r="E38" s="12"/>
      <c r="F38" s="37"/>
      <c r="G38" s="34">
        <v>7.0000000000000001E-3</v>
      </c>
      <c r="H38" s="26">
        <v>0</v>
      </c>
      <c r="I38" s="11" t="s">
        <v>50</v>
      </c>
      <c r="K38" s="16"/>
    </row>
    <row r="39" spans="1:11" ht="14.25" thickBot="1" x14ac:dyDescent="0.2">
      <c r="A39" s="135">
        <v>5</v>
      </c>
      <c r="B39" s="139" t="s">
        <v>7</v>
      </c>
      <c r="C39" s="29">
        <v>1</v>
      </c>
      <c r="D39" s="41">
        <v>108</v>
      </c>
      <c r="E39" s="10" t="s">
        <v>133</v>
      </c>
      <c r="F39" s="35" t="s">
        <v>13</v>
      </c>
      <c r="G39" s="32">
        <v>7.0000000000000001E-3</v>
      </c>
      <c r="H39" s="13">
        <v>0</v>
      </c>
      <c r="I39" s="47" t="s">
        <v>51</v>
      </c>
      <c r="K39" s="16"/>
    </row>
    <row r="40" spans="1:11" ht="14.25" thickBot="1" x14ac:dyDescent="0.2">
      <c r="A40" s="136"/>
      <c r="B40" s="140"/>
      <c r="C40" s="31">
        <v>2</v>
      </c>
      <c r="D40" s="41">
        <v>108</v>
      </c>
      <c r="E40" s="11" t="s">
        <v>134</v>
      </c>
      <c r="F40" s="36" t="s">
        <v>1007</v>
      </c>
      <c r="G40" s="44">
        <v>7.0000000000000001E-3</v>
      </c>
      <c r="H40" s="25">
        <v>0</v>
      </c>
      <c r="I40" s="11" t="s">
        <v>52</v>
      </c>
      <c r="K40" s="16"/>
    </row>
    <row r="41" spans="1:11" ht="14.25" thickBot="1" x14ac:dyDescent="0.2">
      <c r="A41" s="136"/>
      <c r="B41" s="140"/>
      <c r="C41" s="31">
        <v>3</v>
      </c>
      <c r="D41" s="41">
        <v>252</v>
      </c>
      <c r="E41" s="11" t="s">
        <v>361</v>
      </c>
      <c r="F41" s="36" t="s">
        <v>13</v>
      </c>
      <c r="G41" s="32">
        <v>7.0000000000000001E-3</v>
      </c>
      <c r="H41" s="25">
        <v>0</v>
      </c>
      <c r="I41" s="11" t="s">
        <v>53</v>
      </c>
      <c r="K41" s="16"/>
    </row>
    <row r="42" spans="1:11" ht="14.25" thickBot="1" x14ac:dyDescent="0.2">
      <c r="A42" s="136"/>
      <c r="B42" s="140"/>
      <c r="C42" s="31">
        <v>4</v>
      </c>
      <c r="D42" s="41">
        <v>252</v>
      </c>
      <c r="E42" s="11" t="s">
        <v>134</v>
      </c>
      <c r="F42" s="36" t="s">
        <v>1007</v>
      </c>
      <c r="G42" s="32">
        <v>7.0000000000000001E-3</v>
      </c>
      <c r="H42" s="25">
        <v>0</v>
      </c>
      <c r="I42" s="11" t="s">
        <v>54</v>
      </c>
      <c r="K42" s="16"/>
    </row>
    <row r="43" spans="1:11" ht="14.25" thickBot="1" x14ac:dyDescent="0.2">
      <c r="A43" s="137"/>
      <c r="B43" s="137"/>
      <c r="C43" s="31">
        <v>5</v>
      </c>
      <c r="D43" s="41">
        <v>108</v>
      </c>
      <c r="E43" s="11" t="s">
        <v>374</v>
      </c>
      <c r="F43" s="36" t="s">
        <v>376</v>
      </c>
      <c r="G43" s="32">
        <v>7.0000000000000001E-3</v>
      </c>
      <c r="H43" s="25">
        <v>0</v>
      </c>
      <c r="I43" s="11" t="s">
        <v>55</v>
      </c>
      <c r="K43" s="16"/>
    </row>
    <row r="44" spans="1:11" x14ac:dyDescent="0.15">
      <c r="A44" s="137"/>
      <c r="B44" s="137"/>
      <c r="C44" s="31">
        <v>6</v>
      </c>
      <c r="D44" s="41">
        <v>108</v>
      </c>
      <c r="E44" s="11" t="s">
        <v>375</v>
      </c>
      <c r="F44" s="36" t="s">
        <v>377</v>
      </c>
      <c r="G44" s="32">
        <v>7.0000000000000001E-3</v>
      </c>
      <c r="H44" s="25">
        <v>0</v>
      </c>
      <c r="I44" s="11" t="s">
        <v>56</v>
      </c>
      <c r="K44" s="16"/>
    </row>
    <row r="45" spans="1:11" x14ac:dyDescent="0.15">
      <c r="A45" s="137"/>
      <c r="B45" s="137"/>
      <c r="C45" s="31">
        <v>7</v>
      </c>
      <c r="D45" s="38"/>
      <c r="E45" s="11"/>
      <c r="F45" s="36"/>
      <c r="G45" s="32">
        <v>7.0000000000000001E-3</v>
      </c>
      <c r="H45" s="25">
        <v>0</v>
      </c>
      <c r="I45" s="11" t="s">
        <v>57</v>
      </c>
      <c r="K45" s="16"/>
    </row>
    <row r="46" spans="1:11" ht="14.25" thickBot="1" x14ac:dyDescent="0.2">
      <c r="A46" s="138"/>
      <c r="B46" s="138"/>
      <c r="C46" s="33">
        <v>8</v>
      </c>
      <c r="D46" s="42"/>
      <c r="E46" s="48"/>
      <c r="F46" s="37"/>
      <c r="G46" s="34">
        <v>7.0000000000000001E-3</v>
      </c>
      <c r="H46" s="26">
        <v>0</v>
      </c>
      <c r="I46" s="11" t="s">
        <v>58</v>
      </c>
      <c r="K46" s="16"/>
    </row>
    <row r="47" spans="1:11" x14ac:dyDescent="0.15">
      <c r="A47" s="135">
        <v>6</v>
      </c>
      <c r="B47" s="139" t="s">
        <v>7</v>
      </c>
      <c r="C47" s="29">
        <v>1</v>
      </c>
      <c r="D47" s="38">
        <v>109</v>
      </c>
      <c r="E47" s="11" t="s">
        <v>361</v>
      </c>
      <c r="F47" s="36" t="s">
        <v>13</v>
      </c>
      <c r="G47" s="30">
        <v>7.0000000000000001E-3</v>
      </c>
      <c r="H47" s="13">
        <v>0</v>
      </c>
      <c r="I47" s="47" t="s">
        <v>59</v>
      </c>
      <c r="K47" s="16"/>
    </row>
    <row r="48" spans="1:11" x14ac:dyDescent="0.15">
      <c r="A48" s="136"/>
      <c r="B48" s="140"/>
      <c r="C48" s="31">
        <v>2</v>
      </c>
      <c r="D48" s="38">
        <v>109</v>
      </c>
      <c r="E48" s="11" t="s">
        <v>134</v>
      </c>
      <c r="F48" s="36" t="s">
        <v>1007</v>
      </c>
      <c r="G48" s="32">
        <v>7.0000000000000001E-3</v>
      </c>
      <c r="H48" s="25">
        <v>0</v>
      </c>
      <c r="I48" s="11" t="s">
        <v>60</v>
      </c>
      <c r="K48" s="16"/>
    </row>
    <row r="49" spans="1:11" x14ac:dyDescent="0.15">
      <c r="A49" s="136"/>
      <c r="B49" s="140"/>
      <c r="C49" s="31">
        <v>3</v>
      </c>
      <c r="D49" s="38">
        <v>109</v>
      </c>
      <c r="E49" s="11" t="s">
        <v>382</v>
      </c>
      <c r="F49" s="36" t="s">
        <v>16</v>
      </c>
      <c r="G49" s="32">
        <v>7.0000000000000001E-3</v>
      </c>
      <c r="H49" s="25">
        <v>0</v>
      </c>
      <c r="I49" s="11" t="s">
        <v>61</v>
      </c>
      <c r="K49" s="16"/>
    </row>
    <row r="50" spans="1:11" x14ac:dyDescent="0.15">
      <c r="A50" s="136"/>
      <c r="B50" s="140"/>
      <c r="C50" s="31">
        <v>4</v>
      </c>
      <c r="D50" s="38">
        <v>109</v>
      </c>
      <c r="E50" s="11" t="s">
        <v>308</v>
      </c>
      <c r="F50" s="36" t="s">
        <v>17</v>
      </c>
      <c r="G50" s="32">
        <v>7.0000000000000001E-3</v>
      </c>
      <c r="H50" s="25">
        <v>0</v>
      </c>
      <c r="I50" s="11" t="s">
        <v>62</v>
      </c>
      <c r="K50" s="16"/>
    </row>
    <row r="51" spans="1:11" x14ac:dyDescent="0.15">
      <c r="A51" s="137"/>
      <c r="B51" s="137"/>
      <c r="C51" s="31">
        <v>5</v>
      </c>
      <c r="D51" s="38">
        <v>110</v>
      </c>
      <c r="E51" s="11" t="s">
        <v>361</v>
      </c>
      <c r="F51" s="36" t="s">
        <v>13</v>
      </c>
      <c r="G51" s="32">
        <v>7.0000000000000001E-3</v>
      </c>
      <c r="H51" s="25">
        <v>0</v>
      </c>
      <c r="I51" s="11" t="s">
        <v>63</v>
      </c>
      <c r="K51" s="16"/>
    </row>
    <row r="52" spans="1:11" x14ac:dyDescent="0.15">
      <c r="A52" s="137"/>
      <c r="B52" s="137"/>
      <c r="C52" s="31">
        <v>6</v>
      </c>
      <c r="D52" s="38">
        <v>110</v>
      </c>
      <c r="E52" s="11" t="s">
        <v>134</v>
      </c>
      <c r="F52" s="36" t="s">
        <v>1007</v>
      </c>
      <c r="G52" s="32">
        <v>7.0000000000000001E-3</v>
      </c>
      <c r="H52" s="25">
        <v>0</v>
      </c>
      <c r="I52" s="11" t="s">
        <v>64</v>
      </c>
      <c r="K52" s="16"/>
    </row>
    <row r="53" spans="1:11" x14ac:dyDescent="0.15">
      <c r="A53" s="137"/>
      <c r="B53" s="137"/>
      <c r="C53" s="31">
        <v>7</v>
      </c>
      <c r="D53" s="38">
        <v>110</v>
      </c>
      <c r="E53" s="11" t="s">
        <v>382</v>
      </c>
      <c r="F53" s="36" t="s">
        <v>16</v>
      </c>
      <c r="G53" s="32">
        <v>0</v>
      </c>
      <c r="H53" s="25">
        <v>0</v>
      </c>
      <c r="I53" s="11" t="s">
        <v>65</v>
      </c>
      <c r="K53" s="16"/>
    </row>
    <row r="54" spans="1:11" ht="14.25" thickBot="1" x14ac:dyDescent="0.2">
      <c r="A54" s="138"/>
      <c r="B54" s="138"/>
      <c r="C54" s="33">
        <v>8</v>
      </c>
      <c r="D54" s="38">
        <v>110</v>
      </c>
      <c r="E54" s="11" t="s">
        <v>383</v>
      </c>
      <c r="F54" s="36" t="s">
        <v>384</v>
      </c>
      <c r="G54" s="34">
        <v>0</v>
      </c>
      <c r="H54" s="26">
        <v>0</v>
      </c>
      <c r="I54" s="11" t="s">
        <v>66</v>
      </c>
      <c r="K54" s="16"/>
    </row>
    <row r="55" spans="1:11" ht="14.25" thickBot="1" x14ac:dyDescent="0.2">
      <c r="A55" s="135">
        <v>7</v>
      </c>
      <c r="B55" s="139" t="s">
        <v>7</v>
      </c>
      <c r="C55" s="29">
        <v>1</v>
      </c>
      <c r="D55" s="41">
        <v>111</v>
      </c>
      <c r="E55" s="10" t="s">
        <v>133</v>
      </c>
      <c r="F55" s="35" t="s">
        <v>13</v>
      </c>
      <c r="G55" s="30">
        <v>7.0000000000000001E-3</v>
      </c>
      <c r="H55" s="13">
        <v>0</v>
      </c>
      <c r="I55" s="47" t="s">
        <v>67</v>
      </c>
      <c r="K55" s="16"/>
    </row>
    <row r="56" spans="1:11" ht="14.25" thickBot="1" x14ac:dyDescent="0.2">
      <c r="A56" s="136"/>
      <c r="B56" s="140"/>
      <c r="C56" s="31">
        <v>2</v>
      </c>
      <c r="D56" s="41">
        <v>111</v>
      </c>
      <c r="E56" s="11" t="s">
        <v>134</v>
      </c>
      <c r="F56" s="36" t="s">
        <v>1007</v>
      </c>
      <c r="G56" s="32">
        <v>7.0000000000000001E-3</v>
      </c>
      <c r="H56" s="25">
        <v>0</v>
      </c>
      <c r="I56" s="11" t="s">
        <v>68</v>
      </c>
      <c r="K56" s="16"/>
    </row>
    <row r="57" spans="1:11" ht="14.25" thickBot="1" x14ac:dyDescent="0.2">
      <c r="A57" s="136"/>
      <c r="B57" s="140"/>
      <c r="C57" s="31">
        <v>3</v>
      </c>
      <c r="D57" s="41">
        <v>253</v>
      </c>
      <c r="E57" s="11" t="s">
        <v>361</v>
      </c>
      <c r="F57" s="36" t="s">
        <v>13</v>
      </c>
      <c r="G57" s="32">
        <v>7.0000000000000001E-3</v>
      </c>
      <c r="H57" s="25">
        <v>0</v>
      </c>
      <c r="I57" s="11" t="s">
        <v>69</v>
      </c>
      <c r="K57" s="16"/>
    </row>
    <row r="58" spans="1:11" ht="14.25" thickBot="1" x14ac:dyDescent="0.2">
      <c r="A58" s="136"/>
      <c r="B58" s="140"/>
      <c r="C58" s="31">
        <v>4</v>
      </c>
      <c r="D58" s="41">
        <v>253</v>
      </c>
      <c r="E58" s="11" t="s">
        <v>134</v>
      </c>
      <c r="F58" s="36" t="s">
        <v>1007</v>
      </c>
      <c r="G58" s="32">
        <v>7.0000000000000001E-3</v>
      </c>
      <c r="H58" s="25">
        <v>0</v>
      </c>
      <c r="I58" s="11" t="s">
        <v>70</v>
      </c>
      <c r="K58" s="16"/>
    </row>
    <row r="59" spans="1:11" ht="14.25" thickBot="1" x14ac:dyDescent="0.2">
      <c r="A59" s="137"/>
      <c r="B59" s="137"/>
      <c r="C59" s="31">
        <v>5</v>
      </c>
      <c r="D59" s="41">
        <v>111</v>
      </c>
      <c r="E59" s="11" t="s">
        <v>374</v>
      </c>
      <c r="F59" s="36" t="s">
        <v>376</v>
      </c>
      <c r="G59" s="32">
        <v>7.0000000000000001E-3</v>
      </c>
      <c r="H59" s="25">
        <v>0</v>
      </c>
      <c r="I59" s="11" t="s">
        <v>71</v>
      </c>
      <c r="K59" s="16"/>
    </row>
    <row r="60" spans="1:11" x14ac:dyDescent="0.15">
      <c r="A60" s="137"/>
      <c r="B60" s="137"/>
      <c r="C60" s="31">
        <v>6</v>
      </c>
      <c r="D60" s="41">
        <v>111</v>
      </c>
      <c r="E60" s="11" t="s">
        <v>375</v>
      </c>
      <c r="F60" s="36" t="s">
        <v>377</v>
      </c>
      <c r="G60" s="32">
        <v>7.0000000000000001E-3</v>
      </c>
      <c r="H60" s="25">
        <v>0</v>
      </c>
      <c r="I60" s="11" t="s">
        <v>72</v>
      </c>
      <c r="K60" s="16"/>
    </row>
    <row r="61" spans="1:11" x14ac:dyDescent="0.15">
      <c r="A61" s="137"/>
      <c r="B61" s="137"/>
      <c r="C61" s="31">
        <v>7</v>
      </c>
      <c r="D61" s="38"/>
      <c r="E61" s="11"/>
      <c r="F61" s="36"/>
      <c r="G61" s="32">
        <v>7.0000000000000001E-3</v>
      </c>
      <c r="H61" s="25">
        <v>0</v>
      </c>
      <c r="I61" s="11" t="s">
        <v>73</v>
      </c>
      <c r="K61" s="16"/>
    </row>
    <row r="62" spans="1:11" ht="14.25" thickBot="1" x14ac:dyDescent="0.2">
      <c r="A62" s="138"/>
      <c r="B62" s="138"/>
      <c r="C62" s="33">
        <v>8</v>
      </c>
      <c r="D62" s="42"/>
      <c r="E62" s="12"/>
      <c r="F62" s="37"/>
      <c r="G62" s="34">
        <v>7.0000000000000001E-3</v>
      </c>
      <c r="H62" s="26">
        <v>0</v>
      </c>
      <c r="I62" s="11" t="s">
        <v>74</v>
      </c>
      <c r="K62" s="16"/>
    </row>
    <row r="63" spans="1:11" x14ac:dyDescent="0.15">
      <c r="A63" s="135">
        <v>8</v>
      </c>
      <c r="B63" s="139" t="s">
        <v>7</v>
      </c>
      <c r="C63" s="29">
        <v>1</v>
      </c>
      <c r="D63" s="38">
        <v>112</v>
      </c>
      <c r="E63" s="11" t="s">
        <v>361</v>
      </c>
      <c r="F63" s="36" t="s">
        <v>13</v>
      </c>
      <c r="G63" s="32">
        <v>7.0000000000000001E-3</v>
      </c>
      <c r="H63" s="13">
        <v>0</v>
      </c>
      <c r="I63" s="47" t="s">
        <v>75</v>
      </c>
      <c r="K63" s="16"/>
    </row>
    <row r="64" spans="1:11" x14ac:dyDescent="0.15">
      <c r="A64" s="136"/>
      <c r="B64" s="140"/>
      <c r="C64" s="31">
        <v>2</v>
      </c>
      <c r="D64" s="38">
        <v>112</v>
      </c>
      <c r="E64" s="11" t="s">
        <v>134</v>
      </c>
      <c r="F64" s="36" t="s">
        <v>1007</v>
      </c>
      <c r="G64" s="44">
        <v>7.0000000000000001E-3</v>
      </c>
      <c r="H64" s="25">
        <v>0</v>
      </c>
      <c r="I64" s="11" t="s">
        <v>76</v>
      </c>
      <c r="K64" s="16"/>
    </row>
    <row r="65" spans="1:11" x14ac:dyDescent="0.15">
      <c r="A65" s="136"/>
      <c r="B65" s="140"/>
      <c r="C65" s="31">
        <v>3</v>
      </c>
      <c r="D65" s="38">
        <v>112</v>
      </c>
      <c r="E65" s="11" t="s">
        <v>382</v>
      </c>
      <c r="F65" s="36" t="s">
        <v>16</v>
      </c>
      <c r="G65" s="32">
        <v>7.0000000000000001E-3</v>
      </c>
      <c r="H65" s="25">
        <v>0</v>
      </c>
      <c r="I65" s="11" t="s">
        <v>77</v>
      </c>
      <c r="K65" s="16"/>
    </row>
    <row r="66" spans="1:11" x14ac:dyDescent="0.15">
      <c r="A66" s="136"/>
      <c r="B66" s="140"/>
      <c r="C66" s="31">
        <v>4</v>
      </c>
      <c r="D66" s="38">
        <v>112</v>
      </c>
      <c r="E66" s="11" t="s">
        <v>308</v>
      </c>
      <c r="F66" s="36" t="s">
        <v>17</v>
      </c>
      <c r="G66" s="32">
        <v>7.0000000000000001E-3</v>
      </c>
      <c r="H66" s="25">
        <v>0</v>
      </c>
      <c r="I66" s="11" t="s">
        <v>78</v>
      </c>
      <c r="K66" s="16"/>
    </row>
    <row r="67" spans="1:11" x14ac:dyDescent="0.15">
      <c r="A67" s="137"/>
      <c r="B67" s="137"/>
      <c r="C67" s="31">
        <v>5</v>
      </c>
      <c r="D67" s="38">
        <v>113</v>
      </c>
      <c r="E67" s="11" t="s">
        <v>361</v>
      </c>
      <c r="F67" s="36" t="s">
        <v>13</v>
      </c>
      <c r="G67" s="32">
        <v>7.0000000000000001E-3</v>
      </c>
      <c r="H67" s="25">
        <v>0</v>
      </c>
      <c r="I67" s="11" t="s">
        <v>79</v>
      </c>
      <c r="K67" s="16"/>
    </row>
    <row r="68" spans="1:11" x14ac:dyDescent="0.15">
      <c r="A68" s="137"/>
      <c r="B68" s="137"/>
      <c r="C68" s="31">
        <v>6</v>
      </c>
      <c r="D68" s="38">
        <v>113</v>
      </c>
      <c r="E68" s="11" t="s">
        <v>134</v>
      </c>
      <c r="F68" s="36" t="s">
        <v>1007</v>
      </c>
      <c r="G68" s="32">
        <v>7.0000000000000001E-3</v>
      </c>
      <c r="H68" s="25">
        <v>0</v>
      </c>
      <c r="I68" s="11" t="s">
        <v>80</v>
      </c>
      <c r="K68" s="16"/>
    </row>
    <row r="69" spans="1:11" x14ac:dyDescent="0.15">
      <c r="A69" s="137"/>
      <c r="B69" s="137"/>
      <c r="C69" s="31">
        <v>7</v>
      </c>
      <c r="D69" s="38">
        <v>113</v>
      </c>
      <c r="E69" s="11" t="s">
        <v>385</v>
      </c>
      <c r="F69" s="36" t="s">
        <v>386</v>
      </c>
      <c r="G69" s="32">
        <v>7.0000000000000001E-3</v>
      </c>
      <c r="H69" s="25">
        <v>0</v>
      </c>
      <c r="I69" s="11" t="s">
        <v>81</v>
      </c>
      <c r="K69" s="16"/>
    </row>
    <row r="70" spans="1:11" ht="14.25" thickBot="1" x14ac:dyDescent="0.2">
      <c r="A70" s="138"/>
      <c r="B70" s="138"/>
      <c r="C70" s="33">
        <v>8</v>
      </c>
      <c r="D70" s="38">
        <v>113</v>
      </c>
      <c r="E70" s="43" t="s">
        <v>387</v>
      </c>
      <c r="F70" s="37" t="s">
        <v>390</v>
      </c>
      <c r="G70" s="34">
        <v>7.0000000000000001E-3</v>
      </c>
      <c r="H70" s="26">
        <v>0</v>
      </c>
      <c r="I70" s="11" t="s">
        <v>82</v>
      </c>
      <c r="K70" s="16"/>
    </row>
    <row r="71" spans="1:11" x14ac:dyDescent="0.15">
      <c r="A71" s="135">
        <v>9</v>
      </c>
      <c r="B71" s="139" t="s">
        <v>7</v>
      </c>
      <c r="C71" s="29">
        <v>1</v>
      </c>
      <c r="D71" s="38">
        <v>113</v>
      </c>
      <c r="E71" s="10" t="s">
        <v>389</v>
      </c>
      <c r="F71" s="35" t="s">
        <v>391</v>
      </c>
      <c r="G71" s="30">
        <v>7.0000000000000001E-3</v>
      </c>
      <c r="H71" s="13">
        <v>0</v>
      </c>
      <c r="I71" s="47" t="s">
        <v>83</v>
      </c>
      <c r="K71" s="16"/>
    </row>
    <row r="72" spans="1:11" x14ac:dyDescent="0.15">
      <c r="A72" s="136"/>
      <c r="B72" s="140"/>
      <c r="C72" s="31">
        <v>2</v>
      </c>
      <c r="D72" s="38"/>
      <c r="E72" s="11"/>
      <c r="F72" s="36"/>
      <c r="G72" s="32">
        <v>7.0000000000000001E-3</v>
      </c>
      <c r="H72" s="25">
        <v>0</v>
      </c>
      <c r="I72" s="11" t="s">
        <v>84</v>
      </c>
      <c r="K72" s="16"/>
    </row>
    <row r="73" spans="1:11" x14ac:dyDescent="0.15">
      <c r="A73" s="136"/>
      <c r="B73" s="140"/>
      <c r="C73" s="31">
        <v>3</v>
      </c>
      <c r="D73" s="38"/>
      <c r="E73" s="11"/>
      <c r="F73" s="36"/>
      <c r="G73" s="32">
        <v>7.0000000000000001E-3</v>
      </c>
      <c r="H73" s="25">
        <v>0</v>
      </c>
      <c r="I73" s="11" t="s">
        <v>85</v>
      </c>
      <c r="K73" s="16"/>
    </row>
    <row r="74" spans="1:11" x14ac:dyDescent="0.15">
      <c r="A74" s="136"/>
      <c r="B74" s="140"/>
      <c r="C74" s="31">
        <v>4</v>
      </c>
      <c r="D74" s="38"/>
      <c r="E74" s="11"/>
      <c r="F74" s="36"/>
      <c r="G74" s="32">
        <v>7.0000000000000001E-3</v>
      </c>
      <c r="H74" s="25">
        <v>0</v>
      </c>
      <c r="I74" s="11" t="s">
        <v>86</v>
      </c>
      <c r="K74" s="16"/>
    </row>
    <row r="75" spans="1:11" x14ac:dyDescent="0.15">
      <c r="A75" s="137"/>
      <c r="B75" s="137"/>
      <c r="C75" s="31">
        <v>5</v>
      </c>
      <c r="D75" s="38"/>
      <c r="E75" s="11"/>
      <c r="F75" s="36"/>
      <c r="G75" s="32">
        <v>7.0000000000000001E-3</v>
      </c>
      <c r="H75" s="25">
        <v>0</v>
      </c>
      <c r="I75" s="11" t="s">
        <v>87</v>
      </c>
      <c r="K75" s="16"/>
    </row>
    <row r="76" spans="1:11" x14ac:dyDescent="0.15">
      <c r="A76" s="137"/>
      <c r="B76" s="137"/>
      <c r="C76" s="31">
        <v>6</v>
      </c>
      <c r="D76" s="38"/>
      <c r="E76" s="11"/>
      <c r="F76" s="36"/>
      <c r="G76" s="32">
        <v>7.0000000000000001E-3</v>
      </c>
      <c r="H76" s="25">
        <v>0</v>
      </c>
      <c r="I76" s="11" t="s">
        <v>88</v>
      </c>
      <c r="K76" s="16"/>
    </row>
    <row r="77" spans="1:11" x14ac:dyDescent="0.15">
      <c r="A77" s="137"/>
      <c r="B77" s="137"/>
      <c r="C77" s="31">
        <v>7</v>
      </c>
      <c r="D77" s="38"/>
      <c r="E77" s="11"/>
      <c r="F77" s="36"/>
      <c r="G77" s="32">
        <v>7.0000000000000001E-3</v>
      </c>
      <c r="H77" s="25">
        <v>0</v>
      </c>
      <c r="I77" s="11" t="s">
        <v>89</v>
      </c>
      <c r="K77" s="16"/>
    </row>
    <row r="78" spans="1:11" ht="14.25" thickBot="1" x14ac:dyDescent="0.2">
      <c r="A78" s="138"/>
      <c r="B78" s="138"/>
      <c r="C78" s="33">
        <v>8</v>
      </c>
      <c r="D78" s="38" t="s">
        <v>341</v>
      </c>
      <c r="E78" s="11" t="s">
        <v>306</v>
      </c>
      <c r="F78" s="36" t="s">
        <v>342</v>
      </c>
      <c r="G78" s="34">
        <v>7.0000000000000001E-3</v>
      </c>
      <c r="H78" s="26">
        <v>0</v>
      </c>
      <c r="I78" s="11" t="s">
        <v>90</v>
      </c>
      <c r="K78" s="16"/>
    </row>
    <row r="79" spans="1:11" ht="14.25" thickBot="1" x14ac:dyDescent="0.2">
      <c r="A79" s="143">
        <v>1</v>
      </c>
      <c r="B79" s="139" t="s">
        <v>18</v>
      </c>
      <c r="C79" s="29">
        <v>1</v>
      </c>
      <c r="D79" s="41">
        <v>102</v>
      </c>
      <c r="E79" s="10" t="s">
        <v>136</v>
      </c>
      <c r="F79" s="35" t="s">
        <v>1011</v>
      </c>
      <c r="G79" s="30">
        <v>7.0000000000000001E-3</v>
      </c>
      <c r="H79" s="13">
        <v>0</v>
      </c>
      <c r="I79" s="47" t="s">
        <v>91</v>
      </c>
      <c r="K79" s="16"/>
    </row>
    <row r="80" spans="1:11" ht="14.25" thickBot="1" x14ac:dyDescent="0.2">
      <c r="A80" s="144"/>
      <c r="B80" s="140"/>
      <c r="C80" s="31">
        <v>2</v>
      </c>
      <c r="D80" s="41">
        <v>102</v>
      </c>
      <c r="E80" s="11" t="s">
        <v>137</v>
      </c>
      <c r="F80" s="36" t="s">
        <v>1012</v>
      </c>
      <c r="G80" s="32">
        <v>7.0000000000000001E-3</v>
      </c>
      <c r="H80" s="25">
        <v>0</v>
      </c>
      <c r="I80" s="11" t="s">
        <v>92</v>
      </c>
      <c r="K80" s="16"/>
    </row>
    <row r="81" spans="1:11" x14ac:dyDescent="0.15">
      <c r="A81" s="144"/>
      <c r="B81" s="140"/>
      <c r="C81" s="31">
        <v>3</v>
      </c>
      <c r="D81" s="41">
        <v>251</v>
      </c>
      <c r="E81" s="11" t="s">
        <v>136</v>
      </c>
      <c r="F81" s="36" t="s">
        <v>1011</v>
      </c>
      <c r="G81" s="32">
        <v>7.0000000000000001E-3</v>
      </c>
      <c r="H81" s="25">
        <v>0</v>
      </c>
      <c r="I81" s="11" t="s">
        <v>93</v>
      </c>
      <c r="K81" s="16"/>
    </row>
    <row r="82" spans="1:11" x14ac:dyDescent="0.15">
      <c r="A82" s="144"/>
      <c r="B82" s="140"/>
      <c r="C82" s="31">
        <v>4</v>
      </c>
      <c r="D82" s="38"/>
      <c r="E82" s="11"/>
      <c r="F82" s="36"/>
      <c r="G82" s="32">
        <v>7.0000000000000001E-3</v>
      </c>
      <c r="H82" s="25">
        <v>0</v>
      </c>
      <c r="I82" s="11" t="s">
        <v>94</v>
      </c>
      <c r="K82" s="16"/>
    </row>
    <row r="83" spans="1:11" x14ac:dyDescent="0.15">
      <c r="A83" s="144"/>
      <c r="B83" s="137"/>
      <c r="C83" s="31">
        <v>5</v>
      </c>
      <c r="D83" s="38">
        <v>103</v>
      </c>
      <c r="E83" s="11" t="s">
        <v>136</v>
      </c>
      <c r="F83" s="36" t="s">
        <v>1011</v>
      </c>
      <c r="G83" s="32">
        <v>7.0000000000000001E-3</v>
      </c>
      <c r="H83" s="25">
        <v>0</v>
      </c>
      <c r="I83" s="11" t="s">
        <v>95</v>
      </c>
      <c r="K83" s="16"/>
    </row>
    <row r="84" spans="1:11" x14ac:dyDescent="0.15">
      <c r="A84" s="144"/>
      <c r="B84" s="137"/>
      <c r="C84" s="31">
        <v>6</v>
      </c>
      <c r="D84" s="38">
        <v>103</v>
      </c>
      <c r="E84" s="11" t="s">
        <v>137</v>
      </c>
      <c r="F84" s="36" t="s">
        <v>1012</v>
      </c>
      <c r="G84" s="32">
        <v>7.0000000000000001E-3</v>
      </c>
      <c r="H84" s="25">
        <v>0</v>
      </c>
      <c r="I84" s="11" t="s">
        <v>96</v>
      </c>
      <c r="K84" s="16"/>
    </row>
    <row r="85" spans="1:11" x14ac:dyDescent="0.15">
      <c r="A85" s="144"/>
      <c r="B85" s="137"/>
      <c r="C85" s="31">
        <v>7</v>
      </c>
      <c r="D85" s="38">
        <v>104</v>
      </c>
      <c r="E85" s="11" t="s">
        <v>136</v>
      </c>
      <c r="F85" s="36" t="s">
        <v>1011</v>
      </c>
      <c r="G85" s="32">
        <v>7.0000000000000001E-3</v>
      </c>
      <c r="H85" s="25">
        <v>0</v>
      </c>
      <c r="I85" s="11" t="s">
        <v>97</v>
      </c>
      <c r="K85" s="16"/>
    </row>
    <row r="86" spans="1:11" ht="14.25" thickBot="1" x14ac:dyDescent="0.2">
      <c r="A86" s="145"/>
      <c r="B86" s="138"/>
      <c r="C86" s="33">
        <v>8</v>
      </c>
      <c r="D86" s="38">
        <v>104</v>
      </c>
      <c r="E86" s="11" t="s">
        <v>137</v>
      </c>
      <c r="F86" s="36" t="s">
        <v>1012</v>
      </c>
      <c r="G86" s="34">
        <v>7.0000000000000001E-3</v>
      </c>
      <c r="H86" s="26">
        <v>0</v>
      </c>
      <c r="I86" s="11" t="s">
        <v>98</v>
      </c>
      <c r="K86" s="16"/>
    </row>
    <row r="87" spans="1:11" ht="14.25" thickBot="1" x14ac:dyDescent="0.2">
      <c r="A87" s="143">
        <v>2</v>
      </c>
      <c r="B87" s="139" t="s">
        <v>18</v>
      </c>
      <c r="C87" s="29">
        <v>1</v>
      </c>
      <c r="D87" s="41">
        <v>105</v>
      </c>
      <c r="E87" s="10" t="s">
        <v>136</v>
      </c>
      <c r="F87" s="35" t="s">
        <v>1011</v>
      </c>
      <c r="G87" s="30">
        <v>7.0000000000000001E-3</v>
      </c>
      <c r="H87" s="13">
        <v>0</v>
      </c>
      <c r="I87" s="47" t="s">
        <v>99</v>
      </c>
    </row>
    <row r="88" spans="1:11" x14ac:dyDescent="0.15">
      <c r="A88" s="144"/>
      <c r="B88" s="140"/>
      <c r="C88" s="31">
        <v>2</v>
      </c>
      <c r="D88" s="41">
        <v>105</v>
      </c>
      <c r="E88" s="11" t="s">
        <v>137</v>
      </c>
      <c r="F88" s="36" t="s">
        <v>1012</v>
      </c>
      <c r="G88" s="32">
        <v>7.0000000000000001E-3</v>
      </c>
      <c r="H88" s="25">
        <v>0</v>
      </c>
      <c r="I88" s="11" t="s">
        <v>100</v>
      </c>
    </row>
    <row r="89" spans="1:11" x14ac:dyDescent="0.15">
      <c r="A89" s="144"/>
      <c r="B89" s="140"/>
      <c r="C89" s="31">
        <v>3</v>
      </c>
      <c r="D89" s="38">
        <v>106</v>
      </c>
      <c r="E89" s="11" t="s">
        <v>136</v>
      </c>
      <c r="F89" s="36" t="s">
        <v>1011</v>
      </c>
      <c r="G89" s="32">
        <v>7.0000000000000001E-3</v>
      </c>
      <c r="H89" s="25">
        <v>0</v>
      </c>
      <c r="I89" s="11" t="s">
        <v>101</v>
      </c>
    </row>
    <row r="90" spans="1:11" x14ac:dyDescent="0.15">
      <c r="A90" s="144"/>
      <c r="B90" s="140"/>
      <c r="C90" s="31">
        <v>4</v>
      </c>
      <c r="D90" s="38">
        <v>106</v>
      </c>
      <c r="E90" s="11" t="s">
        <v>137</v>
      </c>
      <c r="F90" s="36" t="s">
        <v>1012</v>
      </c>
      <c r="G90" s="32">
        <v>7.0000000000000001E-3</v>
      </c>
      <c r="H90" s="25">
        <v>0</v>
      </c>
      <c r="I90" s="11" t="s">
        <v>102</v>
      </c>
    </row>
    <row r="91" spans="1:11" x14ac:dyDescent="0.15">
      <c r="A91" s="144"/>
      <c r="B91" s="137"/>
      <c r="C91" s="31">
        <v>5</v>
      </c>
      <c r="D91" s="38">
        <v>107</v>
      </c>
      <c r="E91" s="11" t="s">
        <v>136</v>
      </c>
      <c r="F91" s="36" t="s">
        <v>1011</v>
      </c>
      <c r="G91" s="32">
        <v>7.0000000000000001E-3</v>
      </c>
      <c r="H91" s="25">
        <v>0</v>
      </c>
      <c r="I91" s="11" t="s">
        <v>103</v>
      </c>
    </row>
    <row r="92" spans="1:11" x14ac:dyDescent="0.15">
      <c r="A92" s="144"/>
      <c r="B92" s="137"/>
      <c r="C92" s="31">
        <v>6</v>
      </c>
      <c r="D92" s="38">
        <v>107</v>
      </c>
      <c r="E92" s="11" t="s">
        <v>137</v>
      </c>
      <c r="F92" s="36" t="s">
        <v>1012</v>
      </c>
      <c r="G92" s="32">
        <v>7.0000000000000001E-3</v>
      </c>
      <c r="H92" s="25">
        <v>0</v>
      </c>
      <c r="I92" s="11" t="s">
        <v>104</v>
      </c>
    </row>
    <row r="93" spans="1:11" x14ac:dyDescent="0.15">
      <c r="A93" s="144"/>
      <c r="B93" s="137"/>
      <c r="C93" s="31">
        <v>7</v>
      </c>
      <c r="D93" s="38">
        <v>108</v>
      </c>
      <c r="E93" s="11" t="s">
        <v>136</v>
      </c>
      <c r="F93" s="36" t="s">
        <v>1011</v>
      </c>
      <c r="G93" s="32">
        <v>7.0000000000000001E-3</v>
      </c>
      <c r="H93" s="25">
        <v>0</v>
      </c>
      <c r="I93" s="11" t="s">
        <v>105</v>
      </c>
    </row>
    <row r="94" spans="1:11" ht="14.25" thickBot="1" x14ac:dyDescent="0.2">
      <c r="A94" s="145"/>
      <c r="B94" s="138"/>
      <c r="C94" s="33">
        <v>8</v>
      </c>
      <c r="D94" s="38">
        <v>108</v>
      </c>
      <c r="E94" s="11" t="s">
        <v>137</v>
      </c>
      <c r="F94" s="36" t="s">
        <v>1012</v>
      </c>
      <c r="G94" s="56"/>
      <c r="H94" s="26">
        <v>0</v>
      </c>
      <c r="I94" s="11" t="s">
        <v>106</v>
      </c>
    </row>
    <row r="95" spans="1:11" x14ac:dyDescent="0.15">
      <c r="A95" s="143">
        <v>3</v>
      </c>
      <c r="B95" s="139" t="s">
        <v>18</v>
      </c>
      <c r="C95" s="29">
        <v>1</v>
      </c>
      <c r="D95" s="38">
        <v>252</v>
      </c>
      <c r="E95" s="10" t="s">
        <v>136</v>
      </c>
      <c r="F95" s="35" t="s">
        <v>1011</v>
      </c>
      <c r="G95" s="30">
        <v>7.0000000000000001E-3</v>
      </c>
      <c r="H95" s="13">
        <v>0</v>
      </c>
      <c r="I95" s="47" t="s">
        <v>107</v>
      </c>
    </row>
    <row r="96" spans="1:11" x14ac:dyDescent="0.15">
      <c r="A96" s="144"/>
      <c r="B96" s="140"/>
      <c r="C96" s="31">
        <v>2</v>
      </c>
      <c r="D96" s="38"/>
      <c r="E96" s="11"/>
      <c r="F96" s="36"/>
      <c r="G96" s="32">
        <v>7.0000000000000001E-3</v>
      </c>
      <c r="H96" s="25">
        <v>0</v>
      </c>
      <c r="I96" s="11" t="s">
        <v>108</v>
      </c>
    </row>
    <row r="97" spans="1:9" x14ac:dyDescent="0.15">
      <c r="A97" s="144"/>
      <c r="B97" s="140"/>
      <c r="C97" s="31">
        <v>3</v>
      </c>
      <c r="D97" s="38">
        <v>109</v>
      </c>
      <c r="E97" s="11" t="s">
        <v>136</v>
      </c>
      <c r="F97" s="36" t="s">
        <v>1011</v>
      </c>
      <c r="G97" s="32">
        <v>7.0000000000000001E-3</v>
      </c>
      <c r="H97" s="25">
        <v>0</v>
      </c>
      <c r="I97" s="11" t="s">
        <v>109</v>
      </c>
    </row>
    <row r="98" spans="1:9" x14ac:dyDescent="0.15">
      <c r="A98" s="144"/>
      <c r="B98" s="140"/>
      <c r="C98" s="31">
        <v>4</v>
      </c>
      <c r="D98" s="38">
        <v>109</v>
      </c>
      <c r="E98" s="11" t="s">
        <v>137</v>
      </c>
      <c r="F98" s="36" t="s">
        <v>1012</v>
      </c>
      <c r="G98" s="32">
        <v>7.0000000000000001E-3</v>
      </c>
      <c r="H98" s="25">
        <v>0</v>
      </c>
      <c r="I98" s="11" t="s">
        <v>110</v>
      </c>
    </row>
    <row r="99" spans="1:9" x14ac:dyDescent="0.15">
      <c r="A99" s="144"/>
      <c r="B99" s="137"/>
      <c r="C99" s="31">
        <v>5</v>
      </c>
      <c r="D99" s="38">
        <v>110</v>
      </c>
      <c r="E99" s="11" t="s">
        <v>136</v>
      </c>
      <c r="F99" s="36" t="s">
        <v>1011</v>
      </c>
      <c r="G99" s="32">
        <v>7.0000000000000001E-3</v>
      </c>
      <c r="H99" s="25">
        <v>0</v>
      </c>
      <c r="I99" s="11" t="s">
        <v>111</v>
      </c>
    </row>
    <row r="100" spans="1:9" x14ac:dyDescent="0.15">
      <c r="A100" s="144"/>
      <c r="B100" s="137"/>
      <c r="C100" s="31">
        <v>6</v>
      </c>
      <c r="D100" s="38">
        <v>110</v>
      </c>
      <c r="E100" s="11" t="s">
        <v>137</v>
      </c>
      <c r="F100" s="36" t="s">
        <v>1012</v>
      </c>
      <c r="G100" s="32">
        <v>7.0000000000000001E-3</v>
      </c>
      <c r="H100" s="25">
        <v>0</v>
      </c>
      <c r="I100" s="11" t="s">
        <v>112</v>
      </c>
    </row>
    <row r="101" spans="1:9" x14ac:dyDescent="0.15">
      <c r="A101" s="144"/>
      <c r="B101" s="137"/>
      <c r="C101" s="31">
        <v>7</v>
      </c>
      <c r="D101" s="38">
        <v>111</v>
      </c>
      <c r="E101" s="11" t="s">
        <v>136</v>
      </c>
      <c r="F101" s="36" t="s">
        <v>1011</v>
      </c>
      <c r="G101" s="32">
        <v>0</v>
      </c>
      <c r="H101" s="25">
        <v>0</v>
      </c>
      <c r="I101" s="11" t="s">
        <v>113</v>
      </c>
    </row>
    <row r="102" spans="1:9" ht="14.25" thickBot="1" x14ac:dyDescent="0.2">
      <c r="A102" s="145"/>
      <c r="B102" s="138"/>
      <c r="C102" s="33">
        <v>8</v>
      </c>
      <c r="D102" s="38">
        <v>111</v>
      </c>
      <c r="E102" s="11" t="s">
        <v>137</v>
      </c>
      <c r="F102" s="36" t="s">
        <v>1012</v>
      </c>
      <c r="G102" s="34">
        <v>0</v>
      </c>
      <c r="H102" s="26">
        <v>0</v>
      </c>
      <c r="I102" s="11" t="s">
        <v>114</v>
      </c>
    </row>
    <row r="103" spans="1:9" x14ac:dyDescent="0.15">
      <c r="A103" s="143">
        <v>4</v>
      </c>
      <c r="B103" s="139" t="s">
        <v>18</v>
      </c>
      <c r="C103" s="29">
        <v>1</v>
      </c>
      <c r="D103" s="41">
        <v>253</v>
      </c>
      <c r="E103" s="10" t="s">
        <v>136</v>
      </c>
      <c r="F103" s="35" t="s">
        <v>1011</v>
      </c>
      <c r="G103" s="30">
        <v>7.0000000000000001E-3</v>
      </c>
      <c r="H103" s="13">
        <v>0</v>
      </c>
      <c r="I103" s="47" t="s">
        <v>115</v>
      </c>
    </row>
    <row r="104" spans="1:9" x14ac:dyDescent="0.15">
      <c r="A104" s="144"/>
      <c r="B104" s="140"/>
      <c r="C104" s="31">
        <v>2</v>
      </c>
      <c r="D104" s="38"/>
      <c r="E104" s="11"/>
      <c r="F104" s="36"/>
      <c r="G104" s="32">
        <v>7.0000000000000001E-3</v>
      </c>
      <c r="H104" s="25">
        <v>0</v>
      </c>
      <c r="I104" s="11" t="s">
        <v>116</v>
      </c>
    </row>
    <row r="105" spans="1:9" x14ac:dyDescent="0.15">
      <c r="A105" s="144"/>
      <c r="B105" s="140"/>
      <c r="C105" s="31">
        <v>3</v>
      </c>
      <c r="D105" s="38">
        <v>112</v>
      </c>
      <c r="E105" s="11" t="s">
        <v>136</v>
      </c>
      <c r="F105" s="36" t="s">
        <v>1011</v>
      </c>
      <c r="G105" s="32">
        <v>7.0000000000000001E-3</v>
      </c>
      <c r="H105" s="25">
        <v>0</v>
      </c>
      <c r="I105" s="11" t="s">
        <v>117</v>
      </c>
    </row>
    <row r="106" spans="1:9" x14ac:dyDescent="0.15">
      <c r="A106" s="144"/>
      <c r="B106" s="140"/>
      <c r="C106" s="31">
        <v>4</v>
      </c>
      <c r="D106" s="38">
        <v>112</v>
      </c>
      <c r="E106" s="11" t="s">
        <v>137</v>
      </c>
      <c r="F106" s="36" t="s">
        <v>1012</v>
      </c>
      <c r="G106" s="32">
        <v>7.0000000000000001E-3</v>
      </c>
      <c r="H106" s="25">
        <v>0</v>
      </c>
      <c r="I106" s="11" t="s">
        <v>118</v>
      </c>
    </row>
    <row r="107" spans="1:9" x14ac:dyDescent="0.15">
      <c r="A107" s="144"/>
      <c r="B107" s="137"/>
      <c r="C107" s="31">
        <v>5</v>
      </c>
      <c r="D107" s="38">
        <v>113</v>
      </c>
      <c r="E107" s="11" t="s">
        <v>136</v>
      </c>
      <c r="F107" s="36" t="s">
        <v>1011</v>
      </c>
      <c r="G107" s="32">
        <v>7.0000000000000001E-3</v>
      </c>
      <c r="H107" s="25">
        <v>0</v>
      </c>
      <c r="I107" s="11" t="s">
        <v>119</v>
      </c>
    </row>
    <row r="108" spans="1:9" x14ac:dyDescent="0.15">
      <c r="A108" s="144"/>
      <c r="B108" s="137"/>
      <c r="C108" s="31">
        <v>6</v>
      </c>
      <c r="D108" s="38">
        <v>113</v>
      </c>
      <c r="E108" s="11" t="s">
        <v>137</v>
      </c>
      <c r="F108" s="36" t="s">
        <v>1012</v>
      </c>
      <c r="G108" s="32">
        <v>7.0000000000000001E-3</v>
      </c>
      <c r="H108" s="25">
        <v>0</v>
      </c>
      <c r="I108" s="11" t="s">
        <v>120</v>
      </c>
    </row>
    <row r="109" spans="1:9" x14ac:dyDescent="0.15">
      <c r="A109" s="144"/>
      <c r="B109" s="137"/>
      <c r="C109" s="31">
        <v>7</v>
      </c>
      <c r="D109" s="38"/>
      <c r="E109" s="11"/>
      <c r="F109" s="36"/>
      <c r="G109" s="32">
        <v>7.0000000000000001E-3</v>
      </c>
      <c r="H109" s="25">
        <v>0</v>
      </c>
      <c r="I109" s="11" t="s">
        <v>121</v>
      </c>
    </row>
    <row r="110" spans="1:9" ht="14.25" thickBot="1" x14ac:dyDescent="0.2">
      <c r="A110" s="145"/>
      <c r="B110" s="138"/>
      <c r="C110" s="33">
        <v>8</v>
      </c>
      <c r="D110" s="38"/>
      <c r="E110" s="11"/>
      <c r="F110" s="36"/>
      <c r="G110" s="56">
        <v>7.0000000000000001E-3</v>
      </c>
      <c r="H110" s="26">
        <v>0</v>
      </c>
      <c r="I110" s="11" t="s">
        <v>122</v>
      </c>
    </row>
    <row r="111" spans="1:9" x14ac:dyDescent="0.15">
      <c r="A111" s="143">
        <v>5</v>
      </c>
      <c r="B111" s="139" t="s">
        <v>18</v>
      </c>
      <c r="C111" s="29">
        <v>1</v>
      </c>
      <c r="D111" s="41"/>
      <c r="E111" s="10"/>
      <c r="F111" s="35"/>
      <c r="G111" s="30">
        <v>7.0000000000000001E-3</v>
      </c>
      <c r="H111" s="13">
        <v>0</v>
      </c>
      <c r="I111" s="47" t="s">
        <v>123</v>
      </c>
    </row>
    <row r="112" spans="1:9" x14ac:dyDescent="0.15">
      <c r="A112" s="144"/>
      <c r="B112" s="140"/>
      <c r="C112" s="31">
        <v>2</v>
      </c>
      <c r="D112" s="38"/>
      <c r="E112" s="11"/>
      <c r="F112" s="36"/>
      <c r="G112" s="32">
        <v>7.0000000000000001E-3</v>
      </c>
      <c r="H112" s="25">
        <v>0</v>
      </c>
      <c r="I112" s="11" t="s">
        <v>124</v>
      </c>
    </row>
    <row r="113" spans="1:9" x14ac:dyDescent="0.15">
      <c r="A113" s="144"/>
      <c r="B113" s="140"/>
      <c r="C113" s="31">
        <v>3</v>
      </c>
      <c r="D113" s="38"/>
      <c r="E113" s="11"/>
      <c r="F113" s="36"/>
      <c r="G113" s="32">
        <v>7.0000000000000001E-3</v>
      </c>
      <c r="H113" s="25">
        <v>0</v>
      </c>
      <c r="I113" s="11" t="s">
        <v>125</v>
      </c>
    </row>
    <row r="114" spans="1:9" x14ac:dyDescent="0.15">
      <c r="A114" s="144"/>
      <c r="B114" s="140"/>
      <c r="C114" s="31">
        <v>4</v>
      </c>
      <c r="D114" s="38"/>
      <c r="E114" s="11"/>
      <c r="F114" s="36"/>
      <c r="G114" s="32">
        <v>7.0000000000000001E-3</v>
      </c>
      <c r="H114" s="25">
        <v>0</v>
      </c>
      <c r="I114" s="11" t="s">
        <v>126</v>
      </c>
    </row>
    <row r="115" spans="1:9" x14ac:dyDescent="0.15">
      <c r="A115" s="144"/>
      <c r="B115" s="137"/>
      <c r="C115" s="31">
        <v>5</v>
      </c>
      <c r="D115" s="38"/>
      <c r="E115" s="11"/>
      <c r="F115" s="36"/>
      <c r="G115" s="32">
        <v>7.0000000000000001E-3</v>
      </c>
      <c r="H115" s="25">
        <v>0</v>
      </c>
      <c r="I115" s="11" t="s">
        <v>127</v>
      </c>
    </row>
    <row r="116" spans="1:9" x14ac:dyDescent="0.15">
      <c r="A116" s="144"/>
      <c r="B116" s="137"/>
      <c r="C116" s="31">
        <v>6</v>
      </c>
      <c r="D116" s="38"/>
      <c r="E116" s="11"/>
      <c r="F116" s="36"/>
      <c r="G116" s="32">
        <v>7.0000000000000001E-3</v>
      </c>
      <c r="H116" s="25">
        <v>0</v>
      </c>
      <c r="I116" s="11" t="s">
        <v>128</v>
      </c>
    </row>
    <row r="117" spans="1:9" x14ac:dyDescent="0.15">
      <c r="A117" s="144"/>
      <c r="B117" s="137"/>
      <c r="C117" s="31">
        <v>7</v>
      </c>
      <c r="D117" s="38"/>
      <c r="E117" s="11"/>
      <c r="F117" s="36"/>
      <c r="G117" s="32">
        <v>0</v>
      </c>
      <c r="H117" s="25">
        <v>0</v>
      </c>
      <c r="I117" s="11" t="s">
        <v>129</v>
      </c>
    </row>
    <row r="118" spans="1:9" ht="14.25" thickBot="1" x14ac:dyDescent="0.2">
      <c r="A118" s="145"/>
      <c r="B118" s="138"/>
      <c r="C118" s="33">
        <v>8</v>
      </c>
      <c r="D118" s="42"/>
      <c r="E118" s="43"/>
      <c r="F118" s="37"/>
      <c r="G118" s="34">
        <v>0</v>
      </c>
      <c r="H118" s="26">
        <v>0</v>
      </c>
      <c r="I118" s="11" t="s">
        <v>130</v>
      </c>
    </row>
    <row r="119" spans="1:9" x14ac:dyDescent="0.15">
      <c r="D119" s="1" t="s">
        <v>1127</v>
      </c>
      <c r="E119" s="46"/>
    </row>
  </sheetData>
  <mergeCells count="29">
    <mergeCell ref="A95:A102"/>
    <mergeCell ref="B95:B102"/>
    <mergeCell ref="A103:A110"/>
    <mergeCell ref="B103:B110"/>
    <mergeCell ref="A111:A118"/>
    <mergeCell ref="B111:B118"/>
    <mergeCell ref="A71:A78"/>
    <mergeCell ref="B71:B78"/>
    <mergeCell ref="A79:A86"/>
    <mergeCell ref="B79:B86"/>
    <mergeCell ref="A87:A94"/>
    <mergeCell ref="B87:B94"/>
    <mergeCell ref="A63:A70"/>
    <mergeCell ref="B63:B70"/>
    <mergeCell ref="A47:A54"/>
    <mergeCell ref="B47:B54"/>
    <mergeCell ref="A55:A62"/>
    <mergeCell ref="B55:B62"/>
    <mergeCell ref="A39:A46"/>
    <mergeCell ref="B39:B46"/>
    <mergeCell ref="A23:A30"/>
    <mergeCell ref="B23:B30"/>
    <mergeCell ref="A31:A38"/>
    <mergeCell ref="B31:B38"/>
    <mergeCell ref="A15:A22"/>
    <mergeCell ref="B15:B22"/>
    <mergeCell ref="G5:H5"/>
    <mergeCell ref="B7:B14"/>
    <mergeCell ref="A7:A14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86"/>
  <sheetViews>
    <sheetView topLeftCell="A43" workbookViewId="0">
      <selection activeCell="E61" sqref="E6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392</v>
      </c>
      <c r="F1" s="15" t="s">
        <v>9</v>
      </c>
      <c r="G1" s="1">
        <f>COUNTIF(B1:B9757,"input")</f>
        <v>0</v>
      </c>
    </row>
    <row r="2" spans="1:14" x14ac:dyDescent="0.15">
      <c r="A2" s="1" t="s">
        <v>10</v>
      </c>
      <c r="C2" s="16" t="s">
        <v>393</v>
      </c>
      <c r="F2" s="15" t="s">
        <v>11</v>
      </c>
      <c r="G2" s="1">
        <f>COUNTIF(B1:B9757,"output")</f>
        <v>0</v>
      </c>
    </row>
    <row r="3" spans="1:14" ht="14.25" x14ac:dyDescent="0.2">
      <c r="A3" s="17"/>
      <c r="B3" s="17"/>
      <c r="C3" s="18"/>
      <c r="D3" s="18"/>
      <c r="F3" s="14" t="s">
        <v>893</v>
      </c>
      <c r="G3" s="1">
        <f>COUNTIF(B1:B9757,"TMCount")</f>
        <v>0</v>
      </c>
    </row>
    <row r="4" spans="1:14" ht="14.25" thickBot="1" x14ac:dyDescent="0.2">
      <c r="A4" s="1" t="s">
        <v>0</v>
      </c>
      <c r="C4" s="2" t="s">
        <v>998</v>
      </c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9"/>
      <c r="E5" s="7"/>
      <c r="F5" s="8"/>
      <c r="G5" s="141" t="str">
        <f>"Total Power Consumption of 24V DC"&amp;(G6+H6)&amp;" A"</f>
        <v>Total Power Consumption of 24V DC0.66 A</v>
      </c>
      <c r="H5" s="142"/>
      <c r="I5" s="9"/>
    </row>
    <row r="6" spans="1:14" s="19" customFormat="1" ht="27.75" thickBot="1" x14ac:dyDescent="0.2">
      <c r="A6" s="20" t="s">
        <v>1</v>
      </c>
      <c r="B6" s="21" t="s">
        <v>2</v>
      </c>
      <c r="C6" s="22" t="s">
        <v>3</v>
      </c>
      <c r="D6" s="40" t="s">
        <v>894</v>
      </c>
      <c r="E6" s="22" t="s">
        <v>895</v>
      </c>
      <c r="F6" s="94" t="s">
        <v>896</v>
      </c>
      <c r="G6" s="24">
        <f>SUM(G7:G70)</f>
        <v>0.4020000000000003</v>
      </c>
      <c r="H6" s="24">
        <f>SUM(H7:H70)</f>
        <v>0.25799999999999995</v>
      </c>
      <c r="I6" s="93" t="s">
        <v>897</v>
      </c>
      <c r="L6" s="16"/>
    </row>
    <row r="7" spans="1:14" x14ac:dyDescent="0.15">
      <c r="A7" s="135" t="s">
        <v>898</v>
      </c>
      <c r="B7" s="139" t="s">
        <v>899</v>
      </c>
      <c r="C7" s="29">
        <v>0</v>
      </c>
      <c r="D7" s="41" t="s">
        <v>900</v>
      </c>
      <c r="E7" s="95" t="s">
        <v>999</v>
      </c>
      <c r="F7" s="35" t="s">
        <v>901</v>
      </c>
      <c r="G7" s="30">
        <v>7.0000000000000001E-3</v>
      </c>
      <c r="H7" s="13">
        <v>0</v>
      </c>
      <c r="I7" s="58" t="s">
        <v>902</v>
      </c>
      <c r="K7" s="1"/>
      <c r="N7" s="1"/>
    </row>
    <row r="8" spans="1:14" x14ac:dyDescent="0.15">
      <c r="A8" s="136"/>
      <c r="B8" s="140"/>
      <c r="C8" s="31">
        <v>1</v>
      </c>
      <c r="D8" s="38"/>
      <c r="E8" s="11" t="s">
        <v>903</v>
      </c>
      <c r="F8" s="45" t="s">
        <v>904</v>
      </c>
      <c r="G8" s="32">
        <v>7.0000000000000001E-3</v>
      </c>
      <c r="H8" s="25">
        <v>0</v>
      </c>
      <c r="I8" s="11" t="s">
        <v>905</v>
      </c>
      <c r="K8" s="1"/>
      <c r="N8" s="1"/>
    </row>
    <row r="9" spans="1:14" x14ac:dyDescent="0.15">
      <c r="A9" s="136"/>
      <c r="B9" s="140"/>
      <c r="C9" s="31">
        <v>2</v>
      </c>
      <c r="D9" s="38"/>
      <c r="E9" s="11" t="s">
        <v>906</v>
      </c>
      <c r="F9" s="36" t="s">
        <v>907</v>
      </c>
      <c r="G9" s="32">
        <v>7.0000000000000001E-3</v>
      </c>
      <c r="H9" s="25">
        <v>0</v>
      </c>
      <c r="I9" s="11" t="s">
        <v>757</v>
      </c>
      <c r="K9" s="1"/>
      <c r="N9" s="1"/>
    </row>
    <row r="10" spans="1:14" x14ac:dyDescent="0.15">
      <c r="A10" s="136"/>
      <c r="B10" s="140"/>
      <c r="C10" s="31">
        <v>3</v>
      </c>
      <c r="D10" s="38"/>
      <c r="E10" s="96"/>
      <c r="F10" s="36"/>
      <c r="G10" s="32">
        <v>7.0000000000000001E-3</v>
      </c>
      <c r="H10" s="25">
        <v>0</v>
      </c>
      <c r="I10" s="11" t="s">
        <v>758</v>
      </c>
      <c r="K10" s="1"/>
      <c r="N10" s="1"/>
    </row>
    <row r="11" spans="1:14" x14ac:dyDescent="0.15">
      <c r="A11" s="137"/>
      <c r="B11" s="137"/>
      <c r="C11" s="31">
        <v>4</v>
      </c>
      <c r="D11" s="38"/>
      <c r="E11" s="96"/>
      <c r="F11" s="36"/>
      <c r="G11" s="32">
        <v>7.0000000000000001E-3</v>
      </c>
      <c r="H11" s="25">
        <v>0</v>
      </c>
      <c r="I11" s="11" t="s">
        <v>759</v>
      </c>
      <c r="K11" s="1"/>
      <c r="N11" s="1"/>
    </row>
    <row r="12" spans="1:14" x14ac:dyDescent="0.15">
      <c r="A12" s="137"/>
      <c r="B12" s="137"/>
      <c r="C12" s="31">
        <v>5</v>
      </c>
      <c r="D12" s="38"/>
      <c r="E12" s="11"/>
      <c r="F12" s="36"/>
      <c r="G12" s="32">
        <v>7.0000000000000001E-3</v>
      </c>
      <c r="H12" s="25">
        <v>0</v>
      </c>
      <c r="I12" s="11" t="s">
        <v>760</v>
      </c>
      <c r="K12" s="1"/>
      <c r="N12" s="1"/>
    </row>
    <row r="13" spans="1:14" x14ac:dyDescent="0.15">
      <c r="A13" s="137"/>
      <c r="B13" s="137"/>
      <c r="C13" s="31">
        <v>6</v>
      </c>
      <c r="D13" s="38"/>
      <c r="E13" s="96"/>
      <c r="F13" s="36"/>
      <c r="G13" s="32">
        <v>7.0000000000000001E-3</v>
      </c>
      <c r="H13" s="25">
        <v>0</v>
      </c>
      <c r="I13" s="11" t="s">
        <v>761</v>
      </c>
      <c r="K13" s="1"/>
      <c r="N13" s="1"/>
    </row>
    <row r="14" spans="1:14" ht="14.25" thickBot="1" x14ac:dyDescent="0.2">
      <c r="A14" s="137"/>
      <c r="B14" s="138"/>
      <c r="C14" s="33">
        <v>7</v>
      </c>
      <c r="D14" s="38"/>
      <c r="E14" s="11"/>
      <c r="F14" s="36"/>
      <c r="G14" s="34">
        <v>7.0000000000000001E-3</v>
      </c>
      <c r="H14" s="26">
        <v>0</v>
      </c>
      <c r="I14" s="12" t="s">
        <v>908</v>
      </c>
      <c r="K14" s="1"/>
      <c r="N14" s="1"/>
    </row>
    <row r="15" spans="1:14" x14ac:dyDescent="0.15">
      <c r="A15" s="137"/>
      <c r="B15" s="139" t="s">
        <v>909</v>
      </c>
      <c r="C15" s="29">
        <v>0</v>
      </c>
      <c r="D15" s="41"/>
      <c r="E15" s="10"/>
      <c r="F15" s="35"/>
      <c r="G15" s="30">
        <v>7.0000000000000001E-3</v>
      </c>
      <c r="H15" s="13">
        <v>0</v>
      </c>
      <c r="I15" s="11" t="s">
        <v>910</v>
      </c>
      <c r="K15" s="1"/>
      <c r="N15" s="1"/>
    </row>
    <row r="16" spans="1:14" x14ac:dyDescent="0.15">
      <c r="A16" s="137"/>
      <c r="B16" s="140"/>
      <c r="C16" s="31">
        <v>1</v>
      </c>
      <c r="D16" s="38"/>
      <c r="E16" s="96"/>
      <c r="F16" s="36"/>
      <c r="G16" s="32">
        <v>7.0000000000000001E-3</v>
      </c>
      <c r="H16" s="25">
        <v>0</v>
      </c>
      <c r="I16" s="11" t="s">
        <v>911</v>
      </c>
      <c r="K16" s="1"/>
      <c r="N16" s="1"/>
    </row>
    <row r="17" spans="1:14" x14ac:dyDescent="0.15">
      <c r="A17" s="137"/>
      <c r="B17" s="140"/>
      <c r="C17" s="97">
        <v>2</v>
      </c>
      <c r="D17" s="61"/>
      <c r="E17" s="11"/>
      <c r="F17" s="36"/>
      <c r="G17" s="32">
        <v>7.0000000000000001E-3</v>
      </c>
      <c r="H17" s="25">
        <v>0</v>
      </c>
      <c r="I17" s="11" t="s">
        <v>912</v>
      </c>
      <c r="K17" s="1"/>
      <c r="N17" s="1"/>
    </row>
    <row r="18" spans="1:14" x14ac:dyDescent="0.15">
      <c r="A18" s="137"/>
      <c r="B18" s="140"/>
      <c r="C18" s="97">
        <v>3</v>
      </c>
      <c r="D18" s="61"/>
      <c r="E18" s="96"/>
      <c r="F18" s="36"/>
      <c r="G18" s="32">
        <v>7.0000000000000001E-3</v>
      </c>
      <c r="H18" s="25">
        <v>0</v>
      </c>
      <c r="I18" s="11" t="s">
        <v>913</v>
      </c>
      <c r="K18" s="1"/>
    </row>
    <row r="19" spans="1:14" x14ac:dyDescent="0.15">
      <c r="A19" s="137"/>
      <c r="B19" s="137"/>
      <c r="C19" s="97">
        <v>4</v>
      </c>
      <c r="D19" s="61"/>
      <c r="E19" s="11"/>
      <c r="F19" s="36"/>
      <c r="G19" s="32">
        <v>7.0000000000000001E-3</v>
      </c>
      <c r="H19" s="25">
        <v>0</v>
      </c>
      <c r="I19" s="11" t="s">
        <v>914</v>
      </c>
      <c r="K19" s="16"/>
    </row>
    <row r="20" spans="1:14" x14ac:dyDescent="0.15">
      <c r="A20" s="137"/>
      <c r="B20" s="137"/>
      <c r="C20" s="97">
        <v>5</v>
      </c>
      <c r="D20" s="61"/>
      <c r="E20" s="96"/>
      <c r="F20" s="45"/>
      <c r="G20" s="32">
        <v>7.0000000000000001E-3</v>
      </c>
      <c r="H20" s="25">
        <v>0</v>
      </c>
      <c r="I20" s="11" t="s">
        <v>915</v>
      </c>
      <c r="K20" s="16"/>
    </row>
    <row r="21" spans="1:14" x14ac:dyDescent="0.15">
      <c r="A21" s="137"/>
      <c r="B21" s="137"/>
      <c r="C21" s="98" t="s">
        <v>916</v>
      </c>
      <c r="D21" s="69"/>
      <c r="E21" s="70"/>
      <c r="F21" s="71"/>
      <c r="G21" s="72"/>
      <c r="H21" s="73"/>
      <c r="I21" s="70"/>
      <c r="K21" s="16"/>
    </row>
    <row r="22" spans="1:14" ht="14.25" thickBot="1" x14ac:dyDescent="0.2">
      <c r="A22" s="138"/>
      <c r="B22" s="138"/>
      <c r="C22" s="99" t="s">
        <v>916</v>
      </c>
      <c r="D22" s="74"/>
      <c r="E22" s="100"/>
      <c r="F22" s="75"/>
      <c r="G22" s="76"/>
      <c r="H22" s="77"/>
      <c r="I22" s="101"/>
      <c r="K22" s="16"/>
    </row>
    <row r="23" spans="1:14" x14ac:dyDescent="0.15">
      <c r="A23" s="135" t="s">
        <v>917</v>
      </c>
      <c r="B23" s="139" t="s">
        <v>918</v>
      </c>
      <c r="C23" s="29">
        <v>0</v>
      </c>
      <c r="D23" s="38">
        <v>115</v>
      </c>
      <c r="E23" s="96" t="s">
        <v>919</v>
      </c>
      <c r="F23" s="36" t="s">
        <v>920</v>
      </c>
      <c r="G23" s="30">
        <v>7.0000000000000001E-3</v>
      </c>
      <c r="H23" s="13">
        <v>0</v>
      </c>
      <c r="I23" s="11" t="s">
        <v>921</v>
      </c>
      <c r="K23" s="16"/>
    </row>
    <row r="24" spans="1:14" x14ac:dyDescent="0.15">
      <c r="A24" s="136"/>
      <c r="B24" s="140"/>
      <c r="C24" s="31">
        <v>1</v>
      </c>
      <c r="D24" s="38"/>
      <c r="E24" s="11" t="s">
        <v>922</v>
      </c>
      <c r="F24" s="45" t="s">
        <v>923</v>
      </c>
      <c r="G24" s="32">
        <v>7.0000000000000001E-3</v>
      </c>
      <c r="H24" s="25">
        <v>0</v>
      </c>
      <c r="I24" s="11" t="s">
        <v>924</v>
      </c>
      <c r="K24" s="16"/>
    </row>
    <row r="25" spans="1:14" x14ac:dyDescent="0.15">
      <c r="A25" s="136"/>
      <c r="B25" s="140"/>
      <c r="C25" s="31">
        <v>2</v>
      </c>
      <c r="D25" s="38">
        <v>115.1</v>
      </c>
      <c r="E25" s="11" t="s">
        <v>925</v>
      </c>
      <c r="F25" s="36" t="s">
        <v>920</v>
      </c>
      <c r="G25" s="32">
        <v>7.0000000000000001E-3</v>
      </c>
      <c r="H25" s="25">
        <v>0</v>
      </c>
      <c r="I25" s="11" t="s">
        <v>767</v>
      </c>
      <c r="K25" s="16"/>
    </row>
    <row r="26" spans="1:14" x14ac:dyDescent="0.15">
      <c r="A26" s="136"/>
      <c r="B26" s="140"/>
      <c r="C26" s="31">
        <v>3</v>
      </c>
      <c r="D26" s="38"/>
      <c r="E26" s="11" t="s">
        <v>922</v>
      </c>
      <c r="F26" s="36" t="s">
        <v>926</v>
      </c>
      <c r="G26" s="32">
        <v>7.0000000000000001E-3</v>
      </c>
      <c r="H26" s="25">
        <v>0</v>
      </c>
      <c r="I26" s="11" t="s">
        <v>769</v>
      </c>
      <c r="K26" s="16"/>
    </row>
    <row r="27" spans="1:14" x14ac:dyDescent="0.15">
      <c r="A27" s="137"/>
      <c r="B27" s="137"/>
      <c r="C27" s="31">
        <v>4</v>
      </c>
      <c r="D27" s="38">
        <v>115.2</v>
      </c>
      <c r="E27" s="11" t="s">
        <v>927</v>
      </c>
      <c r="F27" s="36" t="s">
        <v>928</v>
      </c>
      <c r="G27" s="32">
        <v>7.0000000000000001E-3</v>
      </c>
      <c r="H27" s="25">
        <v>0</v>
      </c>
      <c r="I27" s="11" t="s">
        <v>771</v>
      </c>
      <c r="K27" s="16"/>
    </row>
    <row r="28" spans="1:14" x14ac:dyDescent="0.15">
      <c r="A28" s="137"/>
      <c r="B28" s="137"/>
      <c r="C28" s="31">
        <v>5</v>
      </c>
      <c r="D28" s="38"/>
      <c r="E28" s="66" t="s">
        <v>929</v>
      </c>
      <c r="F28" s="36" t="s">
        <v>17</v>
      </c>
      <c r="G28" s="32">
        <v>7.0000000000000001E-3</v>
      </c>
      <c r="H28" s="25">
        <v>0</v>
      </c>
      <c r="I28" s="11" t="s">
        <v>772</v>
      </c>
      <c r="K28" s="16"/>
    </row>
    <row r="29" spans="1:14" x14ac:dyDescent="0.15">
      <c r="A29" s="137"/>
      <c r="B29" s="137"/>
      <c r="C29" s="31">
        <v>6</v>
      </c>
      <c r="D29" s="38"/>
      <c r="E29" s="11"/>
      <c r="F29" s="36" t="s">
        <v>307</v>
      </c>
      <c r="G29" s="32">
        <v>7.0000000000000001E-3</v>
      </c>
      <c r="H29" s="25">
        <v>0</v>
      </c>
      <c r="I29" s="11" t="s">
        <v>774</v>
      </c>
      <c r="K29" s="16"/>
    </row>
    <row r="30" spans="1:14" ht="14.25" thickBot="1" x14ac:dyDescent="0.2">
      <c r="A30" s="137"/>
      <c r="B30" s="138"/>
      <c r="C30" s="33">
        <v>7</v>
      </c>
      <c r="D30" s="38"/>
      <c r="E30" s="11"/>
      <c r="F30" s="36" t="s">
        <v>930</v>
      </c>
      <c r="G30" s="34">
        <v>7.0000000000000001E-3</v>
      </c>
      <c r="H30" s="26">
        <v>0</v>
      </c>
      <c r="I30" s="12" t="s">
        <v>931</v>
      </c>
      <c r="K30" s="16"/>
    </row>
    <row r="31" spans="1:14" x14ac:dyDescent="0.15">
      <c r="A31" s="137"/>
      <c r="B31" s="139" t="s">
        <v>909</v>
      </c>
      <c r="C31" s="29">
        <v>0</v>
      </c>
      <c r="D31" s="41"/>
      <c r="E31" s="115" t="s">
        <v>932</v>
      </c>
      <c r="F31" s="35" t="s">
        <v>933</v>
      </c>
      <c r="G31" s="30">
        <v>7.0000000000000001E-3</v>
      </c>
      <c r="H31" s="13">
        <v>0</v>
      </c>
      <c r="I31" s="11" t="s">
        <v>934</v>
      </c>
      <c r="K31" s="16"/>
    </row>
    <row r="32" spans="1:14" x14ac:dyDescent="0.15">
      <c r="A32" s="137"/>
      <c r="B32" s="140"/>
      <c r="C32" s="31">
        <v>1</v>
      </c>
      <c r="D32" s="38"/>
      <c r="E32" s="70" t="s">
        <v>935</v>
      </c>
      <c r="F32" s="36" t="s">
        <v>936</v>
      </c>
      <c r="G32" s="32">
        <v>7.0000000000000001E-3</v>
      </c>
      <c r="H32" s="25">
        <v>0</v>
      </c>
      <c r="I32" s="11" t="s">
        <v>937</v>
      </c>
      <c r="K32" s="16"/>
    </row>
    <row r="33" spans="1:11" x14ac:dyDescent="0.15">
      <c r="A33" s="137"/>
      <c r="B33" s="140"/>
      <c r="C33" s="31">
        <v>2</v>
      </c>
      <c r="D33" s="38"/>
      <c r="E33" s="11" t="s">
        <v>938</v>
      </c>
      <c r="F33" s="36" t="s">
        <v>939</v>
      </c>
      <c r="G33" s="32">
        <v>7.0000000000000001E-3</v>
      </c>
      <c r="H33" s="25">
        <v>0</v>
      </c>
      <c r="I33" s="11" t="s">
        <v>780</v>
      </c>
      <c r="K33" s="16"/>
    </row>
    <row r="34" spans="1:11" x14ac:dyDescent="0.15">
      <c r="A34" s="137"/>
      <c r="B34" s="140"/>
      <c r="C34" s="31">
        <v>3</v>
      </c>
      <c r="D34" s="38"/>
      <c r="E34" s="11" t="s">
        <v>940</v>
      </c>
      <c r="F34" s="36" t="s">
        <v>941</v>
      </c>
      <c r="G34" s="32">
        <v>7.0000000000000001E-3</v>
      </c>
      <c r="H34" s="25">
        <v>0</v>
      </c>
      <c r="I34" s="11" t="s">
        <v>781</v>
      </c>
      <c r="K34" s="16"/>
    </row>
    <row r="35" spans="1:11" x14ac:dyDescent="0.15">
      <c r="A35" s="137"/>
      <c r="B35" s="137"/>
      <c r="C35" s="31">
        <v>4</v>
      </c>
      <c r="D35" s="11"/>
      <c r="E35" s="11" t="s">
        <v>942</v>
      </c>
      <c r="F35" s="36" t="s">
        <v>943</v>
      </c>
      <c r="G35" s="32">
        <v>7.0000000000000001E-3</v>
      </c>
      <c r="H35" s="25">
        <v>0</v>
      </c>
      <c r="I35" s="11" t="s">
        <v>782</v>
      </c>
      <c r="K35" s="16"/>
    </row>
    <row r="36" spans="1:11" x14ac:dyDescent="0.15">
      <c r="A36" s="137"/>
      <c r="B36" s="137"/>
      <c r="C36" s="31">
        <v>5</v>
      </c>
      <c r="D36" s="11"/>
      <c r="E36" s="11" t="s">
        <v>944</v>
      </c>
      <c r="F36" s="36" t="s">
        <v>892</v>
      </c>
      <c r="G36" s="32">
        <v>7.0000000000000001E-3</v>
      </c>
      <c r="H36" s="25">
        <v>0</v>
      </c>
      <c r="I36" s="11" t="s">
        <v>783</v>
      </c>
      <c r="K36" s="16"/>
    </row>
    <row r="37" spans="1:11" x14ac:dyDescent="0.15">
      <c r="A37" s="137"/>
      <c r="B37" s="137"/>
      <c r="C37" s="31">
        <v>6</v>
      </c>
      <c r="D37" s="38"/>
      <c r="E37" s="96" t="s">
        <v>945</v>
      </c>
      <c r="F37" s="36" t="s">
        <v>946</v>
      </c>
      <c r="G37" s="32">
        <v>7.0000000000000001E-3</v>
      </c>
      <c r="H37" s="25">
        <v>0</v>
      </c>
      <c r="I37" s="11" t="s">
        <v>784</v>
      </c>
      <c r="K37" s="16"/>
    </row>
    <row r="38" spans="1:11" ht="14.25" thickBot="1" x14ac:dyDescent="0.2">
      <c r="A38" s="138"/>
      <c r="B38" s="138"/>
      <c r="C38" s="33">
        <v>7</v>
      </c>
      <c r="D38" s="42"/>
      <c r="E38" s="103" t="s">
        <v>947</v>
      </c>
      <c r="F38" s="37" t="s">
        <v>948</v>
      </c>
      <c r="G38" s="34">
        <v>7.0000000000000001E-3</v>
      </c>
      <c r="H38" s="26">
        <v>0</v>
      </c>
      <c r="I38" s="12" t="s">
        <v>949</v>
      </c>
      <c r="K38" s="16"/>
    </row>
    <row r="39" spans="1:11" x14ac:dyDescent="0.15">
      <c r="A39" s="135" t="s">
        <v>950</v>
      </c>
      <c r="B39" s="139" t="s">
        <v>918</v>
      </c>
      <c r="C39" s="29">
        <v>0</v>
      </c>
      <c r="D39" s="38"/>
      <c r="E39" s="96" t="s">
        <v>951</v>
      </c>
      <c r="F39" s="36" t="s">
        <v>952</v>
      </c>
      <c r="G39" s="30">
        <v>7.0000000000000001E-3</v>
      </c>
      <c r="H39" s="13">
        <v>0</v>
      </c>
      <c r="I39" s="11" t="s">
        <v>921</v>
      </c>
      <c r="K39" s="16"/>
    </row>
    <row r="40" spans="1:11" x14ac:dyDescent="0.15">
      <c r="A40" s="136"/>
      <c r="B40" s="140"/>
      <c r="C40" s="31">
        <v>1</v>
      </c>
      <c r="D40" s="38"/>
      <c r="E40" s="11" t="s">
        <v>953</v>
      </c>
      <c r="F40" s="45" t="s">
        <v>954</v>
      </c>
      <c r="G40" s="32">
        <v>7.0000000000000001E-3</v>
      </c>
      <c r="H40" s="25">
        <v>0</v>
      </c>
      <c r="I40" s="11" t="s">
        <v>924</v>
      </c>
      <c r="K40" s="16"/>
    </row>
    <row r="41" spans="1:11" x14ac:dyDescent="0.15">
      <c r="A41" s="136"/>
      <c r="B41" s="140"/>
      <c r="C41" s="31">
        <v>2</v>
      </c>
      <c r="D41" s="38"/>
      <c r="E41" s="11" t="s">
        <v>955</v>
      </c>
      <c r="F41" s="45" t="s">
        <v>956</v>
      </c>
      <c r="G41" s="32">
        <v>7.0000000000000001E-3</v>
      </c>
      <c r="H41" s="25">
        <v>0</v>
      </c>
      <c r="I41" s="11" t="s">
        <v>767</v>
      </c>
      <c r="K41" s="16"/>
    </row>
    <row r="42" spans="1:11" x14ac:dyDescent="0.15">
      <c r="A42" s="136"/>
      <c r="B42" s="140"/>
      <c r="C42" s="31">
        <v>3</v>
      </c>
      <c r="D42" s="38"/>
      <c r="E42" s="59" t="s">
        <v>1002</v>
      </c>
      <c r="F42" s="60" t="s">
        <v>957</v>
      </c>
      <c r="G42" s="32">
        <v>7.0000000000000001E-3</v>
      </c>
      <c r="H42" s="25">
        <v>0</v>
      </c>
      <c r="I42" s="11" t="s">
        <v>769</v>
      </c>
      <c r="K42" s="16"/>
    </row>
    <row r="43" spans="1:11" x14ac:dyDescent="0.15">
      <c r="A43" s="137"/>
      <c r="B43" s="137"/>
      <c r="C43" s="31">
        <v>4</v>
      </c>
      <c r="D43" s="38"/>
      <c r="E43" s="66" t="s">
        <v>958</v>
      </c>
      <c r="F43" s="60" t="s">
        <v>959</v>
      </c>
      <c r="G43" s="32">
        <v>7.0000000000000001E-3</v>
      </c>
      <c r="H43" s="25">
        <v>0</v>
      </c>
      <c r="I43" s="11" t="s">
        <v>771</v>
      </c>
      <c r="K43" s="16"/>
    </row>
    <row r="44" spans="1:11" x14ac:dyDescent="0.15">
      <c r="A44" s="137"/>
      <c r="B44" s="137"/>
      <c r="C44" s="31">
        <v>5</v>
      </c>
      <c r="D44" s="38"/>
      <c r="E44" s="102" t="s">
        <v>1003</v>
      </c>
      <c r="F44" s="36" t="s">
        <v>960</v>
      </c>
      <c r="G44" s="32">
        <v>7.0000000000000001E-3</v>
      </c>
      <c r="H44" s="25">
        <v>0</v>
      </c>
      <c r="I44" s="11" t="s">
        <v>772</v>
      </c>
      <c r="K44" s="16"/>
    </row>
    <row r="45" spans="1:11" x14ac:dyDescent="0.15">
      <c r="A45" s="137"/>
      <c r="B45" s="137"/>
      <c r="C45" s="31">
        <v>6</v>
      </c>
      <c r="D45" s="38"/>
      <c r="E45" s="102" t="s">
        <v>961</v>
      </c>
      <c r="F45" s="36" t="s">
        <v>962</v>
      </c>
      <c r="G45" s="32">
        <v>7.0000000000000001E-3</v>
      </c>
      <c r="H45" s="25">
        <v>0</v>
      </c>
      <c r="I45" s="11" t="s">
        <v>774</v>
      </c>
      <c r="K45" s="16"/>
    </row>
    <row r="46" spans="1:11" ht="14.25" thickBot="1" x14ac:dyDescent="0.2">
      <c r="A46" s="137"/>
      <c r="B46" s="138"/>
      <c r="C46" s="33">
        <v>7</v>
      </c>
      <c r="D46" s="38"/>
      <c r="E46" s="11" t="s">
        <v>963</v>
      </c>
      <c r="F46" s="36" t="s">
        <v>964</v>
      </c>
      <c r="G46" s="34">
        <v>7.0000000000000001E-3</v>
      </c>
      <c r="H46" s="26">
        <v>0</v>
      </c>
      <c r="I46" s="12" t="s">
        <v>931</v>
      </c>
      <c r="K46" s="16"/>
    </row>
    <row r="47" spans="1:11" x14ac:dyDescent="0.15">
      <c r="A47" s="137"/>
      <c r="B47" s="139" t="s">
        <v>909</v>
      </c>
      <c r="C47" s="29">
        <v>0</v>
      </c>
      <c r="D47" s="41"/>
      <c r="E47" s="10"/>
      <c r="F47" s="35" t="s">
        <v>939</v>
      </c>
      <c r="G47" s="30">
        <v>7.0000000000000001E-3</v>
      </c>
      <c r="H47" s="13">
        <v>0</v>
      </c>
      <c r="I47" s="11" t="s">
        <v>934</v>
      </c>
      <c r="K47" s="16"/>
    </row>
    <row r="48" spans="1:11" x14ac:dyDescent="0.15">
      <c r="A48" s="137"/>
      <c r="B48" s="140"/>
      <c r="C48" s="31">
        <v>1</v>
      </c>
      <c r="D48" s="38"/>
      <c r="E48" s="11"/>
      <c r="F48" s="36" t="s">
        <v>941</v>
      </c>
      <c r="G48" s="32">
        <v>7.0000000000000001E-3</v>
      </c>
      <c r="H48" s="25">
        <v>0</v>
      </c>
      <c r="I48" s="11" t="s">
        <v>937</v>
      </c>
      <c r="K48" s="16"/>
    </row>
    <row r="49" spans="1:11" x14ac:dyDescent="0.15">
      <c r="A49" s="137"/>
      <c r="B49" s="140"/>
      <c r="C49" s="31">
        <v>2</v>
      </c>
      <c r="D49" s="38"/>
      <c r="E49" s="11"/>
      <c r="F49" s="36" t="s">
        <v>943</v>
      </c>
      <c r="G49" s="32">
        <v>7.0000000000000001E-3</v>
      </c>
      <c r="H49" s="25">
        <v>0</v>
      </c>
      <c r="I49" s="11" t="s">
        <v>780</v>
      </c>
      <c r="K49" s="16"/>
    </row>
    <row r="50" spans="1:11" x14ac:dyDescent="0.15">
      <c r="A50" s="137"/>
      <c r="B50" s="140"/>
      <c r="C50" s="31">
        <v>3</v>
      </c>
      <c r="D50" s="38"/>
      <c r="E50" s="11"/>
      <c r="F50" s="36" t="s">
        <v>892</v>
      </c>
      <c r="G50" s="32">
        <v>7.0000000000000001E-3</v>
      </c>
      <c r="H50" s="25">
        <v>0</v>
      </c>
      <c r="I50" s="11" t="s">
        <v>781</v>
      </c>
      <c r="K50" s="16"/>
    </row>
    <row r="51" spans="1:11" x14ac:dyDescent="0.15">
      <c r="A51" s="137"/>
      <c r="B51" s="137"/>
      <c r="C51" s="31">
        <v>4</v>
      </c>
      <c r="D51" s="11"/>
      <c r="E51" s="11"/>
      <c r="F51" s="36" t="s">
        <v>965</v>
      </c>
      <c r="G51" s="32">
        <v>7.0000000000000001E-3</v>
      </c>
      <c r="H51" s="25">
        <v>0</v>
      </c>
      <c r="I51" s="11" t="s">
        <v>782</v>
      </c>
      <c r="K51" s="16"/>
    </row>
    <row r="52" spans="1:11" x14ac:dyDescent="0.15">
      <c r="A52" s="137"/>
      <c r="B52" s="137"/>
      <c r="C52" s="31">
        <v>5</v>
      </c>
      <c r="D52" s="11"/>
      <c r="E52" s="11"/>
      <c r="F52" s="36" t="s">
        <v>966</v>
      </c>
      <c r="G52" s="32">
        <v>7.0000000000000001E-3</v>
      </c>
      <c r="H52" s="25">
        <v>0</v>
      </c>
      <c r="I52" s="11" t="s">
        <v>783</v>
      </c>
      <c r="K52" s="16"/>
    </row>
    <row r="53" spans="1:11" x14ac:dyDescent="0.15">
      <c r="A53" s="137"/>
      <c r="B53" s="137"/>
      <c r="C53" s="31">
        <v>6</v>
      </c>
      <c r="D53" s="38"/>
      <c r="E53" s="11"/>
      <c r="F53" s="45"/>
      <c r="G53" s="32">
        <v>7.0000000000000001E-3</v>
      </c>
      <c r="H53" s="25">
        <v>0</v>
      </c>
      <c r="I53" s="11" t="s">
        <v>784</v>
      </c>
      <c r="K53" s="16"/>
    </row>
    <row r="54" spans="1:11" ht="14.25" thickBot="1" x14ac:dyDescent="0.2">
      <c r="A54" s="138"/>
      <c r="B54" s="138"/>
      <c r="C54" s="33">
        <v>7</v>
      </c>
      <c r="D54" s="38"/>
      <c r="E54" s="103"/>
      <c r="F54" s="104"/>
      <c r="G54" s="34">
        <v>7.0000000000000001E-3</v>
      </c>
      <c r="H54" s="26">
        <v>0</v>
      </c>
      <c r="I54" s="12" t="s">
        <v>949</v>
      </c>
      <c r="K54" s="16"/>
    </row>
    <row r="55" spans="1:11" x14ac:dyDescent="0.15">
      <c r="A55" s="143" t="s">
        <v>967</v>
      </c>
      <c r="B55" s="139" t="s">
        <v>968</v>
      </c>
      <c r="C55" s="29">
        <v>0</v>
      </c>
      <c r="D55" s="41"/>
      <c r="E55" s="96" t="s">
        <v>969</v>
      </c>
      <c r="F55" s="45" t="s">
        <v>970</v>
      </c>
      <c r="G55" s="30">
        <v>0.01</v>
      </c>
      <c r="H55" s="13">
        <v>1.7999999999999999E-2</v>
      </c>
      <c r="I55" s="58" t="s">
        <v>971</v>
      </c>
    </row>
    <row r="56" spans="1:11" x14ac:dyDescent="0.15">
      <c r="A56" s="144"/>
      <c r="B56" s="140"/>
      <c r="C56" s="31">
        <v>1</v>
      </c>
      <c r="D56" s="38"/>
      <c r="E56" s="96" t="s">
        <v>972</v>
      </c>
      <c r="F56" s="45" t="s">
        <v>973</v>
      </c>
      <c r="G56" s="32">
        <v>0.01</v>
      </c>
      <c r="H56" s="25">
        <v>1.7999999999999999E-2</v>
      </c>
      <c r="I56" s="27" t="s">
        <v>974</v>
      </c>
    </row>
    <row r="57" spans="1:11" x14ac:dyDescent="0.15">
      <c r="A57" s="144"/>
      <c r="B57" s="140"/>
      <c r="C57" s="31">
        <v>2</v>
      </c>
      <c r="D57" s="38"/>
      <c r="E57" s="96" t="s">
        <v>975</v>
      </c>
      <c r="F57" s="45" t="s">
        <v>976</v>
      </c>
      <c r="G57" s="32">
        <v>0.01</v>
      </c>
      <c r="H57" s="25">
        <v>7.4999999999999997E-2</v>
      </c>
      <c r="I57" s="27" t="s">
        <v>810</v>
      </c>
    </row>
    <row r="58" spans="1:11" x14ac:dyDescent="0.15">
      <c r="A58" s="144"/>
      <c r="B58" s="140"/>
      <c r="C58" s="31">
        <v>3</v>
      </c>
      <c r="D58" s="38"/>
      <c r="E58" s="96" t="s">
        <v>977</v>
      </c>
      <c r="F58" s="45" t="s">
        <v>978</v>
      </c>
      <c r="G58" s="32">
        <v>0.01</v>
      </c>
      <c r="H58" s="25">
        <v>1.7999999999999999E-2</v>
      </c>
      <c r="I58" s="27" t="s">
        <v>811</v>
      </c>
    </row>
    <row r="59" spans="1:11" x14ac:dyDescent="0.15">
      <c r="A59" s="144"/>
      <c r="B59" s="137"/>
      <c r="C59" s="31">
        <v>4</v>
      </c>
      <c r="D59" s="38"/>
      <c r="E59" s="96"/>
      <c r="F59" s="45"/>
      <c r="G59" s="32">
        <v>0.01</v>
      </c>
      <c r="H59" s="25">
        <v>1.7999999999999999E-2</v>
      </c>
      <c r="I59" s="27" t="s">
        <v>812</v>
      </c>
    </row>
    <row r="60" spans="1:11" x14ac:dyDescent="0.15">
      <c r="A60" s="144"/>
      <c r="B60" s="137"/>
      <c r="C60" s="31">
        <v>5</v>
      </c>
      <c r="D60" s="38"/>
      <c r="E60" s="96"/>
      <c r="F60" s="45"/>
      <c r="G60" s="32">
        <v>0.01</v>
      </c>
      <c r="H60" s="25">
        <v>7.4999999999999997E-2</v>
      </c>
      <c r="I60" s="27" t="s">
        <v>813</v>
      </c>
    </row>
    <row r="61" spans="1:11" x14ac:dyDescent="0.15">
      <c r="A61" s="144"/>
      <c r="B61" s="137"/>
      <c r="C61" s="31">
        <v>6</v>
      </c>
      <c r="D61" s="38"/>
      <c r="E61" s="11"/>
      <c r="F61" s="36"/>
      <c r="G61" s="32">
        <v>0.01</v>
      </c>
      <c r="H61" s="25">
        <v>1.7999999999999999E-2</v>
      </c>
      <c r="I61" s="27" t="s">
        <v>979</v>
      </c>
    </row>
    <row r="62" spans="1:11" ht="14.25" thickBot="1" x14ac:dyDescent="0.2">
      <c r="A62" s="144"/>
      <c r="B62" s="138"/>
      <c r="C62" s="33">
        <v>7</v>
      </c>
      <c r="D62" s="38"/>
      <c r="E62" s="12"/>
      <c r="F62" s="37"/>
      <c r="G62" s="34">
        <v>0.01</v>
      </c>
      <c r="H62" s="26">
        <v>1.7999999999999999E-2</v>
      </c>
      <c r="I62" s="28" t="s">
        <v>980</v>
      </c>
    </row>
    <row r="63" spans="1:11" x14ac:dyDescent="0.15">
      <c r="A63" s="137"/>
      <c r="B63" s="139" t="s">
        <v>981</v>
      </c>
      <c r="C63" s="29">
        <v>0</v>
      </c>
      <c r="D63" s="41"/>
      <c r="E63" s="11"/>
      <c r="F63" s="36"/>
      <c r="G63" s="30"/>
      <c r="H63" s="13"/>
      <c r="I63" s="58" t="s">
        <v>982</v>
      </c>
    </row>
    <row r="64" spans="1:11" x14ac:dyDescent="0.15">
      <c r="A64" s="137"/>
      <c r="B64" s="140"/>
      <c r="C64" s="31">
        <v>1</v>
      </c>
      <c r="D64" s="38"/>
      <c r="E64" s="11"/>
      <c r="F64" s="36"/>
      <c r="G64" s="32"/>
      <c r="H64" s="25"/>
      <c r="I64" s="27" t="s">
        <v>983</v>
      </c>
    </row>
    <row r="65" spans="1:9" x14ac:dyDescent="0.15">
      <c r="A65" s="137"/>
      <c r="B65" s="140"/>
      <c r="C65" s="98" t="s">
        <v>916</v>
      </c>
      <c r="D65" s="69"/>
      <c r="E65" s="70"/>
      <c r="F65" s="71"/>
      <c r="G65" s="72"/>
      <c r="H65" s="73"/>
      <c r="I65" s="105"/>
    </row>
    <row r="66" spans="1:9" x14ac:dyDescent="0.15">
      <c r="A66" s="137"/>
      <c r="B66" s="140"/>
      <c r="C66" s="98"/>
      <c r="D66" s="69"/>
      <c r="E66" s="70"/>
      <c r="F66" s="71"/>
      <c r="G66" s="72"/>
      <c r="H66" s="73"/>
      <c r="I66" s="105"/>
    </row>
    <row r="67" spans="1:9" x14ac:dyDescent="0.15">
      <c r="A67" s="137"/>
      <c r="B67" s="137"/>
      <c r="C67" s="98"/>
      <c r="D67" s="69"/>
      <c r="E67" s="70"/>
      <c r="F67" s="71"/>
      <c r="G67" s="72"/>
      <c r="H67" s="73"/>
      <c r="I67" s="105"/>
    </row>
    <row r="68" spans="1:9" x14ac:dyDescent="0.15">
      <c r="A68" s="137"/>
      <c r="B68" s="137"/>
      <c r="C68" s="98"/>
      <c r="D68" s="69"/>
      <c r="E68" s="70"/>
      <c r="F68" s="71"/>
      <c r="G68" s="72"/>
      <c r="H68" s="73"/>
      <c r="I68" s="105"/>
    </row>
    <row r="69" spans="1:9" x14ac:dyDescent="0.15">
      <c r="A69" s="137"/>
      <c r="B69" s="137"/>
      <c r="C69" s="98"/>
      <c r="D69" s="69"/>
      <c r="E69" s="70"/>
      <c r="F69" s="71"/>
      <c r="G69" s="72"/>
      <c r="H69" s="73"/>
      <c r="I69" s="105"/>
    </row>
    <row r="70" spans="1:9" ht="14.25" thickBot="1" x14ac:dyDescent="0.2">
      <c r="A70" s="138"/>
      <c r="B70" s="138"/>
      <c r="C70" s="99"/>
      <c r="D70" s="74"/>
      <c r="E70" s="100"/>
      <c r="F70" s="75"/>
      <c r="G70" s="76"/>
      <c r="H70" s="77"/>
      <c r="I70" s="106"/>
    </row>
    <row r="71" spans="1:9" x14ac:dyDescent="0.15">
      <c r="A71" s="143" t="s">
        <v>917</v>
      </c>
      <c r="B71" s="139" t="s">
        <v>968</v>
      </c>
      <c r="C71" s="29">
        <v>0</v>
      </c>
      <c r="D71" s="41" t="s">
        <v>984</v>
      </c>
      <c r="E71" s="10" t="s">
        <v>985</v>
      </c>
      <c r="F71" s="35" t="s">
        <v>986</v>
      </c>
      <c r="G71" s="30">
        <v>0.01</v>
      </c>
      <c r="H71" s="13">
        <v>1.7999999999999999E-2</v>
      </c>
      <c r="I71" s="58" t="s">
        <v>987</v>
      </c>
    </row>
    <row r="72" spans="1:9" x14ac:dyDescent="0.15">
      <c r="A72" s="144"/>
      <c r="B72" s="140"/>
      <c r="C72" s="31">
        <v>1</v>
      </c>
      <c r="D72" s="38"/>
      <c r="E72" s="11" t="s">
        <v>988</v>
      </c>
      <c r="F72" s="36" t="s">
        <v>986</v>
      </c>
      <c r="G72" s="32">
        <v>0.01</v>
      </c>
      <c r="H72" s="25">
        <v>1.7999999999999999E-2</v>
      </c>
      <c r="I72" s="27" t="s">
        <v>989</v>
      </c>
    </row>
    <row r="73" spans="1:9" x14ac:dyDescent="0.15">
      <c r="A73" s="144"/>
      <c r="B73" s="140"/>
      <c r="C73" s="31">
        <v>2</v>
      </c>
      <c r="D73" s="38" t="s">
        <v>990</v>
      </c>
      <c r="E73" s="11" t="s">
        <v>991</v>
      </c>
      <c r="F73" s="36" t="s">
        <v>986</v>
      </c>
      <c r="G73" s="32">
        <v>0.01</v>
      </c>
      <c r="H73" s="25">
        <v>7.4999999999999997E-2</v>
      </c>
      <c r="I73" s="27" t="s">
        <v>818</v>
      </c>
    </row>
    <row r="74" spans="1:9" x14ac:dyDescent="0.15">
      <c r="A74" s="144"/>
      <c r="B74" s="140"/>
      <c r="C74" s="31">
        <v>3</v>
      </c>
      <c r="D74" s="38" t="s">
        <v>992</v>
      </c>
      <c r="E74" s="11" t="s">
        <v>993</v>
      </c>
      <c r="F74" s="36" t="s">
        <v>986</v>
      </c>
      <c r="G74" s="32">
        <v>0.01</v>
      </c>
      <c r="H74" s="25">
        <v>1.7999999999999999E-2</v>
      </c>
      <c r="I74" s="27" t="s">
        <v>819</v>
      </c>
    </row>
    <row r="75" spans="1:9" x14ac:dyDescent="0.15">
      <c r="A75" s="144"/>
      <c r="B75" s="137"/>
      <c r="C75" s="31">
        <v>4</v>
      </c>
      <c r="D75" s="38"/>
      <c r="E75" s="11"/>
      <c r="F75" s="36"/>
      <c r="G75" s="32">
        <v>0.01</v>
      </c>
      <c r="H75" s="25">
        <v>7.4999999999999997E-2</v>
      </c>
      <c r="I75" s="27" t="s">
        <v>821</v>
      </c>
    </row>
    <row r="76" spans="1:9" x14ac:dyDescent="0.15">
      <c r="A76" s="144"/>
      <c r="B76" s="137"/>
      <c r="C76" s="31">
        <v>5</v>
      </c>
      <c r="D76" s="38"/>
      <c r="E76" s="11"/>
      <c r="F76" s="36"/>
      <c r="G76" s="32">
        <v>0.01</v>
      </c>
      <c r="H76" s="25">
        <v>7.4999999999999997E-2</v>
      </c>
      <c r="I76" s="27" t="s">
        <v>823</v>
      </c>
    </row>
    <row r="77" spans="1:9" x14ac:dyDescent="0.15">
      <c r="A77" s="144"/>
      <c r="B77" s="137"/>
      <c r="C77" s="31">
        <v>6</v>
      </c>
      <c r="D77" s="38"/>
      <c r="E77" s="11"/>
      <c r="F77" s="36"/>
      <c r="G77" s="56">
        <v>0.01</v>
      </c>
      <c r="H77" s="25">
        <v>1.7999999999999999E-2</v>
      </c>
      <c r="I77" s="27" t="s">
        <v>824</v>
      </c>
    </row>
    <row r="78" spans="1:9" ht="14.25" thickBot="1" x14ac:dyDescent="0.2">
      <c r="A78" s="144"/>
      <c r="B78" s="138"/>
      <c r="C78" s="33">
        <v>7</v>
      </c>
      <c r="D78" s="38"/>
      <c r="E78" s="11"/>
      <c r="F78" s="36"/>
      <c r="G78" s="107">
        <v>0.01</v>
      </c>
      <c r="H78" s="26">
        <v>1.7999999999999999E-2</v>
      </c>
      <c r="I78" s="28" t="s">
        <v>994</v>
      </c>
    </row>
    <row r="79" spans="1:9" x14ac:dyDescent="0.15">
      <c r="A79" s="137"/>
      <c r="B79" s="139" t="s">
        <v>981</v>
      </c>
      <c r="C79" s="29">
        <v>0</v>
      </c>
      <c r="D79" s="41"/>
      <c r="E79" s="10"/>
      <c r="F79" s="35"/>
      <c r="G79" s="108">
        <v>0.01</v>
      </c>
      <c r="H79" s="13">
        <v>1.7999999999999999E-2</v>
      </c>
      <c r="I79" s="58" t="s">
        <v>995</v>
      </c>
    </row>
    <row r="80" spans="1:9" x14ac:dyDescent="0.15">
      <c r="A80" s="137"/>
      <c r="B80" s="140"/>
      <c r="C80" s="31">
        <v>1</v>
      </c>
      <c r="D80" s="38"/>
      <c r="E80" s="96"/>
      <c r="F80" s="36"/>
      <c r="G80" s="56">
        <v>0.01</v>
      </c>
      <c r="H80" s="25">
        <v>1.7999999999999999E-2</v>
      </c>
      <c r="I80" s="27" t="s">
        <v>996</v>
      </c>
    </row>
    <row r="81" spans="1:9" x14ac:dyDescent="0.15">
      <c r="A81" s="137"/>
      <c r="B81" s="140"/>
      <c r="C81" s="31">
        <v>2</v>
      </c>
      <c r="D81" s="38"/>
      <c r="E81" s="96"/>
      <c r="F81" s="36"/>
      <c r="G81" s="56">
        <v>0.01</v>
      </c>
      <c r="H81" s="25">
        <v>7.4999999999999997E-2</v>
      </c>
      <c r="I81" s="27" t="s">
        <v>828</v>
      </c>
    </row>
    <row r="82" spans="1:9" x14ac:dyDescent="0.15">
      <c r="A82" s="137"/>
      <c r="B82" s="140"/>
      <c r="C82" s="31">
        <v>3</v>
      </c>
      <c r="D82" s="38"/>
      <c r="E82" s="11"/>
      <c r="F82" s="36"/>
      <c r="G82" s="56">
        <v>0.01</v>
      </c>
      <c r="H82" s="25">
        <v>1.7999999999999999E-2</v>
      </c>
      <c r="I82" s="27" t="s">
        <v>829</v>
      </c>
    </row>
    <row r="83" spans="1:9" x14ac:dyDescent="0.15">
      <c r="A83" s="137"/>
      <c r="B83" s="137"/>
      <c r="C83" s="31">
        <v>4</v>
      </c>
      <c r="D83" s="38"/>
      <c r="E83" s="96"/>
      <c r="F83" s="36"/>
      <c r="G83" s="56">
        <v>0.01</v>
      </c>
      <c r="H83" s="25">
        <v>1.7999999999999999E-2</v>
      </c>
      <c r="I83" s="27" t="s">
        <v>830</v>
      </c>
    </row>
    <row r="84" spans="1:9" x14ac:dyDescent="0.15">
      <c r="A84" s="137"/>
      <c r="B84" s="137"/>
      <c r="C84" s="31">
        <v>5</v>
      </c>
      <c r="D84" s="38"/>
      <c r="E84" s="11"/>
      <c r="F84" s="36"/>
      <c r="G84" s="56">
        <v>0.01</v>
      </c>
      <c r="H84" s="25">
        <v>7.4999999999999997E-2</v>
      </c>
      <c r="I84" s="27" t="s">
        <v>831</v>
      </c>
    </row>
    <row r="85" spans="1:9" x14ac:dyDescent="0.15">
      <c r="A85" s="137"/>
      <c r="B85" s="137"/>
      <c r="C85" s="31">
        <v>6</v>
      </c>
      <c r="D85" s="38"/>
      <c r="E85" s="96"/>
      <c r="F85" s="45"/>
      <c r="G85" s="56">
        <v>0.01</v>
      </c>
      <c r="H85" s="25">
        <v>1.7999999999999999E-2</v>
      </c>
      <c r="I85" s="27" t="s">
        <v>832</v>
      </c>
    </row>
    <row r="86" spans="1:9" ht="14.25" thickBot="1" x14ac:dyDescent="0.2">
      <c r="A86" s="138"/>
      <c r="B86" s="138"/>
      <c r="C86" s="33">
        <v>7</v>
      </c>
      <c r="D86" s="42"/>
      <c r="E86" s="103"/>
      <c r="F86" s="104"/>
      <c r="G86" s="107">
        <v>0.01</v>
      </c>
      <c r="H86" s="26">
        <v>1.7999999999999999E-2</v>
      </c>
      <c r="I86" s="28" t="s">
        <v>997</v>
      </c>
    </row>
  </sheetData>
  <mergeCells count="16">
    <mergeCell ref="A71:A86"/>
    <mergeCell ref="B71:B78"/>
    <mergeCell ref="B79:B86"/>
    <mergeCell ref="A39:A54"/>
    <mergeCell ref="B39:B46"/>
    <mergeCell ref="B47:B54"/>
    <mergeCell ref="A55:A70"/>
    <mergeCell ref="B55:B62"/>
    <mergeCell ref="B63:B70"/>
    <mergeCell ref="G5:H5"/>
    <mergeCell ref="A7:A22"/>
    <mergeCell ref="B7:B14"/>
    <mergeCell ref="B15:B22"/>
    <mergeCell ref="A23:A38"/>
    <mergeCell ref="B23:B30"/>
    <mergeCell ref="B31:B3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87"/>
  <sheetViews>
    <sheetView topLeftCell="A40" workbookViewId="0">
      <selection activeCell="J53" sqref="J53"/>
    </sheetView>
  </sheetViews>
  <sheetFormatPr defaultRowHeight="13.5" x14ac:dyDescent="0.15"/>
  <cols>
    <col min="1" max="1" width="11.875" customWidth="1"/>
    <col min="3" max="3" width="15.375" customWidth="1"/>
    <col min="4" max="4" width="17.375" customWidth="1"/>
    <col min="5" max="5" width="25" customWidth="1"/>
    <col min="6" max="6" width="16.375" customWidth="1"/>
    <col min="7" max="7" width="10" customWidth="1"/>
    <col min="8" max="8" width="9" customWidth="1"/>
    <col min="9" max="9" width="17.75" customWidth="1"/>
  </cols>
  <sheetData>
    <row r="2" spans="1:9" x14ac:dyDescent="0.15">
      <c r="A2" s="1" t="s">
        <v>8</v>
      </c>
      <c r="B2" s="1"/>
      <c r="C2" s="1" t="s">
        <v>392</v>
      </c>
      <c r="D2" s="16"/>
      <c r="E2" s="1"/>
      <c r="F2" s="15" t="s">
        <v>9</v>
      </c>
      <c r="G2" s="1">
        <f>COUNTIF(B2:B9758,"input")</f>
        <v>0</v>
      </c>
      <c r="H2" s="14"/>
      <c r="I2" s="1"/>
    </row>
    <row r="3" spans="1:9" x14ac:dyDescent="0.15">
      <c r="A3" s="1" t="s">
        <v>10</v>
      </c>
      <c r="B3" s="1"/>
      <c r="C3" s="16" t="s">
        <v>393</v>
      </c>
      <c r="D3" s="16"/>
      <c r="E3" s="1"/>
      <c r="F3" s="15" t="s">
        <v>11</v>
      </c>
      <c r="G3" s="1">
        <f>COUNTIF(B2:B9758,"output")</f>
        <v>0</v>
      </c>
      <c r="H3" s="14"/>
      <c r="I3" s="1"/>
    </row>
    <row r="4" spans="1:9" ht="14.25" x14ac:dyDescent="0.2">
      <c r="A4" s="17"/>
      <c r="B4" s="17"/>
      <c r="C4" s="18"/>
      <c r="D4" s="18"/>
      <c r="E4" s="1"/>
      <c r="F4" s="14" t="s">
        <v>131</v>
      </c>
      <c r="G4" s="1">
        <f>COUNTIF(B2:B9758,"TMCount")</f>
        <v>0</v>
      </c>
      <c r="H4" s="14"/>
      <c r="I4" s="1"/>
    </row>
    <row r="5" spans="1:9" ht="14.25" thickBot="1" x14ac:dyDescent="0.2">
      <c r="A5" s="1" t="s">
        <v>0</v>
      </c>
      <c r="B5" s="1"/>
      <c r="C5" s="2" t="s">
        <v>1088</v>
      </c>
      <c r="D5" s="3"/>
      <c r="E5" s="4"/>
      <c r="F5" s="5"/>
      <c r="G5" s="4"/>
      <c r="H5" s="4"/>
      <c r="I5" s="1"/>
    </row>
    <row r="6" spans="1:9" ht="54.75" customHeight="1" thickBot="1" x14ac:dyDescent="0.2">
      <c r="A6" s="6"/>
      <c r="B6" s="7"/>
      <c r="C6" s="7"/>
      <c r="D6" s="39"/>
      <c r="E6" s="7"/>
      <c r="F6" s="8"/>
      <c r="G6" s="141" t="str">
        <f>"Total Power Consumption of 24V DC"&amp;(G7+H7)&amp;" A"</f>
        <v>Total Power Consumption of 24V DC0.66 A</v>
      </c>
      <c r="H6" s="142"/>
      <c r="I6" s="9"/>
    </row>
    <row r="7" spans="1:9" ht="27.75" thickBot="1" x14ac:dyDescent="0.2">
      <c r="A7" s="20" t="s">
        <v>1</v>
      </c>
      <c r="B7" s="21" t="s">
        <v>2</v>
      </c>
      <c r="C7" s="22" t="s">
        <v>3</v>
      </c>
      <c r="D7" s="40" t="s">
        <v>894</v>
      </c>
      <c r="E7" s="22" t="s">
        <v>895</v>
      </c>
      <c r="F7" s="134" t="s">
        <v>896</v>
      </c>
      <c r="G7" s="24">
        <f>SUM(G8:G71)</f>
        <v>0.4020000000000003</v>
      </c>
      <c r="H7" s="24">
        <f>SUM(H8:H71)</f>
        <v>0.25799999999999995</v>
      </c>
      <c r="I7" s="111" t="s">
        <v>897</v>
      </c>
    </row>
    <row r="8" spans="1:9" x14ac:dyDescent="0.15">
      <c r="A8" s="135" t="s">
        <v>898</v>
      </c>
      <c r="B8" s="139" t="s">
        <v>899</v>
      </c>
      <c r="C8" s="29">
        <v>0</v>
      </c>
      <c r="D8" s="41" t="s">
        <v>900</v>
      </c>
      <c r="E8" s="95" t="s">
        <v>999</v>
      </c>
      <c r="F8" s="35" t="s">
        <v>1029</v>
      </c>
      <c r="G8" s="30">
        <v>7.0000000000000001E-3</v>
      </c>
      <c r="H8" s="13">
        <v>0</v>
      </c>
      <c r="I8" s="58" t="s">
        <v>902</v>
      </c>
    </row>
    <row r="9" spans="1:9" x14ac:dyDescent="0.15">
      <c r="A9" s="136"/>
      <c r="B9" s="140"/>
      <c r="C9" s="31">
        <v>1</v>
      </c>
      <c r="D9" s="38"/>
      <c r="E9" s="11" t="s">
        <v>843</v>
      </c>
      <c r="F9" s="45" t="s">
        <v>396</v>
      </c>
      <c r="G9" s="32">
        <v>7.0000000000000001E-3</v>
      </c>
      <c r="H9" s="25">
        <v>0</v>
      </c>
      <c r="I9" s="11" t="s">
        <v>905</v>
      </c>
    </row>
    <row r="10" spans="1:9" x14ac:dyDescent="0.15">
      <c r="A10" s="136"/>
      <c r="B10" s="140"/>
      <c r="C10" s="31">
        <v>2</v>
      </c>
      <c r="D10" s="38"/>
      <c r="E10" s="11" t="s">
        <v>906</v>
      </c>
      <c r="F10" s="36" t="s">
        <v>838</v>
      </c>
      <c r="G10" s="32">
        <v>7.0000000000000001E-3</v>
      </c>
      <c r="H10" s="25">
        <v>0</v>
      </c>
      <c r="I10" s="11" t="s">
        <v>757</v>
      </c>
    </row>
    <row r="11" spans="1:9" x14ac:dyDescent="0.15">
      <c r="A11" s="136"/>
      <c r="B11" s="140"/>
      <c r="C11" s="31">
        <v>3</v>
      </c>
      <c r="D11" s="38"/>
      <c r="E11" s="25"/>
      <c r="F11" s="36"/>
      <c r="G11" s="32">
        <v>7.0000000000000001E-3</v>
      </c>
      <c r="H11" s="25">
        <v>0</v>
      </c>
      <c r="I11" s="11" t="s">
        <v>758</v>
      </c>
    </row>
    <row r="12" spans="1:9" x14ac:dyDescent="0.15">
      <c r="A12" s="137"/>
      <c r="B12" s="137"/>
      <c r="C12" s="31">
        <v>4</v>
      </c>
      <c r="D12" s="38"/>
      <c r="E12" s="25"/>
      <c r="F12" s="36"/>
      <c r="G12" s="32">
        <v>7.0000000000000001E-3</v>
      </c>
      <c r="H12" s="25">
        <v>0</v>
      </c>
      <c r="I12" s="11" t="s">
        <v>759</v>
      </c>
    </row>
    <row r="13" spans="1:9" x14ac:dyDescent="0.15">
      <c r="A13" s="137"/>
      <c r="B13" s="137"/>
      <c r="C13" s="31">
        <v>5</v>
      </c>
      <c r="D13" s="38"/>
      <c r="E13" s="25"/>
      <c r="F13" s="36"/>
      <c r="G13" s="32">
        <v>7.0000000000000001E-3</v>
      </c>
      <c r="H13" s="25">
        <v>0</v>
      </c>
      <c r="I13" s="11" t="s">
        <v>760</v>
      </c>
    </row>
    <row r="14" spans="1:9" x14ac:dyDescent="0.15">
      <c r="A14" s="137"/>
      <c r="B14" s="137"/>
      <c r="C14" s="31">
        <v>6</v>
      </c>
      <c r="D14" s="38"/>
      <c r="E14" s="25"/>
      <c r="F14" s="36"/>
      <c r="G14" s="32">
        <v>7.0000000000000001E-3</v>
      </c>
      <c r="H14" s="25">
        <v>0</v>
      </c>
      <c r="I14" s="11" t="s">
        <v>761</v>
      </c>
    </row>
    <row r="15" spans="1:9" ht="14.25" thickBot="1" x14ac:dyDescent="0.2">
      <c r="A15" s="137"/>
      <c r="B15" s="138"/>
      <c r="C15" s="33">
        <v>7</v>
      </c>
      <c r="D15" s="38"/>
      <c r="E15" s="26"/>
      <c r="F15" s="36"/>
      <c r="G15" s="34">
        <v>7.0000000000000001E-3</v>
      </c>
      <c r="H15" s="26">
        <v>0</v>
      </c>
      <c r="I15" s="12" t="s">
        <v>908</v>
      </c>
    </row>
    <row r="16" spans="1:9" x14ac:dyDescent="0.15">
      <c r="A16" s="137"/>
      <c r="B16" s="139" t="s">
        <v>909</v>
      </c>
      <c r="C16" s="29">
        <v>0</v>
      </c>
      <c r="D16" s="41"/>
      <c r="E16" s="25" t="s">
        <v>1089</v>
      </c>
      <c r="F16" s="35" t="s">
        <v>1051</v>
      </c>
      <c r="G16" s="30">
        <v>7.0000000000000001E-3</v>
      </c>
      <c r="H16" s="13">
        <v>0</v>
      </c>
      <c r="I16" s="11" t="s">
        <v>910</v>
      </c>
    </row>
    <row r="17" spans="1:9" x14ac:dyDescent="0.15">
      <c r="A17" s="137"/>
      <c r="B17" s="140"/>
      <c r="C17" s="31">
        <v>1</v>
      </c>
      <c r="D17" s="38"/>
      <c r="E17" s="25" t="s">
        <v>1090</v>
      </c>
      <c r="F17" s="36" t="s">
        <v>1093</v>
      </c>
      <c r="G17" s="32">
        <v>7.0000000000000001E-3</v>
      </c>
      <c r="H17" s="25">
        <v>0</v>
      </c>
      <c r="I17" s="11" t="s">
        <v>911</v>
      </c>
    </row>
    <row r="18" spans="1:9" x14ac:dyDescent="0.15">
      <c r="A18" s="137"/>
      <c r="B18" s="140"/>
      <c r="C18" s="97">
        <v>2</v>
      </c>
      <c r="D18" s="61"/>
      <c r="E18" s="25"/>
      <c r="F18" s="36"/>
      <c r="G18" s="32">
        <v>7.0000000000000001E-3</v>
      </c>
      <c r="H18" s="25">
        <v>0</v>
      </c>
      <c r="I18" s="11" t="s">
        <v>912</v>
      </c>
    </row>
    <row r="19" spans="1:9" x14ac:dyDescent="0.15">
      <c r="A19" s="137"/>
      <c r="B19" s="140"/>
      <c r="C19" s="97">
        <v>3</v>
      </c>
      <c r="D19" s="61"/>
      <c r="E19" s="25" t="s">
        <v>1091</v>
      </c>
      <c r="F19" s="36" t="s">
        <v>1051</v>
      </c>
      <c r="G19" s="32">
        <v>7.0000000000000001E-3</v>
      </c>
      <c r="H19" s="25">
        <v>0</v>
      </c>
      <c r="I19" s="11" t="s">
        <v>913</v>
      </c>
    </row>
    <row r="20" spans="1:9" x14ac:dyDescent="0.15">
      <c r="A20" s="137"/>
      <c r="B20" s="137"/>
      <c r="C20" s="97">
        <v>4</v>
      </c>
      <c r="D20" s="61"/>
      <c r="E20" s="25" t="s">
        <v>1092</v>
      </c>
      <c r="F20" s="36"/>
      <c r="G20" s="32">
        <v>7.0000000000000001E-3</v>
      </c>
      <c r="H20" s="25">
        <v>0</v>
      </c>
      <c r="I20" s="11" t="s">
        <v>914</v>
      </c>
    </row>
    <row r="21" spans="1:9" x14ac:dyDescent="0.15">
      <c r="A21" s="137"/>
      <c r="B21" s="137"/>
      <c r="C21" s="97">
        <v>5</v>
      </c>
      <c r="D21" s="61"/>
      <c r="E21" s="96"/>
      <c r="F21" s="45"/>
      <c r="G21" s="32">
        <v>7.0000000000000001E-3</v>
      </c>
      <c r="H21" s="25">
        <v>0</v>
      </c>
      <c r="I21" s="11" t="s">
        <v>915</v>
      </c>
    </row>
    <row r="22" spans="1:9" x14ac:dyDescent="0.15">
      <c r="A22" s="137"/>
      <c r="B22" s="137"/>
      <c r="C22" s="98" t="s">
        <v>916</v>
      </c>
      <c r="D22" s="69"/>
      <c r="E22" s="70"/>
      <c r="F22" s="71"/>
      <c r="G22" s="72"/>
      <c r="H22" s="73"/>
      <c r="I22" s="70"/>
    </row>
    <row r="23" spans="1:9" ht="14.25" thickBot="1" x14ac:dyDescent="0.2">
      <c r="A23" s="138"/>
      <c r="B23" s="138"/>
      <c r="C23" s="99" t="s">
        <v>916</v>
      </c>
      <c r="D23" s="74"/>
      <c r="E23" s="100"/>
      <c r="F23" s="75"/>
      <c r="G23" s="76"/>
      <c r="H23" s="77"/>
      <c r="I23" s="101"/>
    </row>
    <row r="24" spans="1:9" x14ac:dyDescent="0.15">
      <c r="A24" s="135" t="s">
        <v>917</v>
      </c>
      <c r="B24" s="139" t="s">
        <v>899</v>
      </c>
      <c r="C24" s="29">
        <v>0</v>
      </c>
      <c r="D24" s="38"/>
      <c r="E24" s="96" t="s">
        <v>1094</v>
      </c>
      <c r="F24" s="36" t="s">
        <v>1124</v>
      </c>
      <c r="G24" s="30">
        <v>7.0000000000000001E-3</v>
      </c>
      <c r="H24" s="13">
        <v>0</v>
      </c>
      <c r="I24" s="11" t="s">
        <v>921</v>
      </c>
    </row>
    <row r="25" spans="1:9" x14ac:dyDescent="0.15">
      <c r="A25" s="136"/>
      <c r="B25" s="140"/>
      <c r="C25" s="31">
        <v>1</v>
      </c>
      <c r="D25" s="38"/>
      <c r="E25" s="11" t="s">
        <v>1095</v>
      </c>
      <c r="F25" s="45" t="s">
        <v>1125</v>
      </c>
      <c r="G25" s="32">
        <v>7.0000000000000001E-3</v>
      </c>
      <c r="H25" s="25">
        <v>0</v>
      </c>
      <c r="I25" s="11" t="s">
        <v>924</v>
      </c>
    </row>
    <row r="26" spans="1:9" x14ac:dyDescent="0.15">
      <c r="A26" s="136"/>
      <c r="B26" s="140"/>
      <c r="C26" s="31">
        <v>2</v>
      </c>
      <c r="D26" s="38"/>
      <c r="E26" s="11" t="s">
        <v>1096</v>
      </c>
      <c r="F26" s="36" t="s">
        <v>307</v>
      </c>
      <c r="G26" s="32">
        <v>7.0000000000000001E-3</v>
      </c>
      <c r="H26" s="25">
        <v>0</v>
      </c>
      <c r="I26" s="11" t="s">
        <v>767</v>
      </c>
    </row>
    <row r="27" spans="1:9" x14ac:dyDescent="0.15">
      <c r="A27" s="136"/>
      <c r="B27" s="140"/>
      <c r="C27" s="31">
        <v>3</v>
      </c>
      <c r="D27" s="38"/>
      <c r="E27" s="11" t="s">
        <v>1097</v>
      </c>
      <c r="F27" s="45" t="s">
        <v>380</v>
      </c>
      <c r="G27" s="32">
        <v>7.0000000000000001E-3</v>
      </c>
      <c r="H27" s="25">
        <v>0</v>
      </c>
      <c r="I27" s="11" t="s">
        <v>769</v>
      </c>
    </row>
    <row r="28" spans="1:9" x14ac:dyDescent="0.15">
      <c r="A28" s="137"/>
      <c r="B28" s="137"/>
      <c r="C28" s="31">
        <v>4</v>
      </c>
      <c r="D28" s="38"/>
      <c r="E28" s="11" t="s">
        <v>1098</v>
      </c>
      <c r="F28" s="36" t="s">
        <v>421</v>
      </c>
      <c r="G28" s="32">
        <v>7.0000000000000001E-3</v>
      </c>
      <c r="H28" s="25">
        <v>0</v>
      </c>
      <c r="I28" s="11" t="s">
        <v>771</v>
      </c>
    </row>
    <row r="29" spans="1:9" x14ac:dyDescent="0.15">
      <c r="A29" s="137"/>
      <c r="B29" s="137"/>
      <c r="C29" s="31">
        <v>5</v>
      </c>
      <c r="D29" s="38"/>
      <c r="E29" s="129" t="s">
        <v>1099</v>
      </c>
      <c r="F29" s="45" t="s">
        <v>422</v>
      </c>
      <c r="G29" s="32">
        <v>7.0000000000000001E-3</v>
      </c>
      <c r="H29" s="25">
        <v>0</v>
      </c>
      <c r="I29" s="11" t="s">
        <v>772</v>
      </c>
    </row>
    <row r="30" spans="1:9" x14ac:dyDescent="0.15">
      <c r="A30" s="137"/>
      <c r="B30" s="137"/>
      <c r="C30" s="31">
        <v>6</v>
      </c>
      <c r="D30" s="38"/>
      <c r="E30" s="11" t="s">
        <v>1099</v>
      </c>
      <c r="F30" s="36" t="s">
        <v>423</v>
      </c>
      <c r="G30" s="32">
        <v>7.0000000000000001E-3</v>
      </c>
      <c r="H30" s="25">
        <v>0</v>
      </c>
      <c r="I30" s="11" t="s">
        <v>774</v>
      </c>
    </row>
    <row r="31" spans="1:9" ht="14.25" thickBot="1" x14ac:dyDescent="0.2">
      <c r="A31" s="137"/>
      <c r="B31" s="138"/>
      <c r="C31" s="33">
        <v>7</v>
      </c>
      <c r="D31" s="38"/>
      <c r="E31" s="11" t="s">
        <v>1100</v>
      </c>
      <c r="F31" s="45" t="s">
        <v>1126</v>
      </c>
      <c r="G31" s="34">
        <v>7.0000000000000001E-3</v>
      </c>
      <c r="H31" s="26">
        <v>0</v>
      </c>
      <c r="I31" s="12" t="s">
        <v>931</v>
      </c>
    </row>
    <row r="32" spans="1:9" x14ac:dyDescent="0.15">
      <c r="A32" s="137"/>
      <c r="B32" s="139" t="s">
        <v>909</v>
      </c>
      <c r="C32" s="29">
        <v>0</v>
      </c>
      <c r="D32" s="41"/>
      <c r="E32" s="10"/>
      <c r="F32" s="35"/>
      <c r="G32" s="30">
        <v>7.0000000000000001E-3</v>
      </c>
      <c r="H32" s="13">
        <v>0</v>
      </c>
      <c r="I32" s="11" t="s">
        <v>934</v>
      </c>
    </row>
    <row r="33" spans="1:9" x14ac:dyDescent="0.15">
      <c r="A33" s="137"/>
      <c r="B33" s="140"/>
      <c r="C33" s="31">
        <v>1</v>
      </c>
      <c r="D33" s="38"/>
      <c r="E33" s="11"/>
      <c r="F33" s="36"/>
      <c r="G33" s="32">
        <v>7.0000000000000001E-3</v>
      </c>
      <c r="H33" s="25">
        <v>0</v>
      </c>
      <c r="I33" s="11" t="s">
        <v>937</v>
      </c>
    </row>
    <row r="34" spans="1:9" x14ac:dyDescent="0.15">
      <c r="A34" s="137"/>
      <c r="B34" s="140"/>
      <c r="C34" s="31">
        <v>2</v>
      </c>
      <c r="D34" s="38"/>
      <c r="E34" s="11"/>
      <c r="F34" s="36"/>
      <c r="G34" s="32">
        <v>7.0000000000000001E-3</v>
      </c>
      <c r="H34" s="25">
        <v>0</v>
      </c>
      <c r="I34" s="11" t="s">
        <v>780</v>
      </c>
    </row>
    <row r="35" spans="1:9" x14ac:dyDescent="0.15">
      <c r="A35" s="137"/>
      <c r="B35" s="140"/>
      <c r="C35" s="31">
        <v>3</v>
      </c>
      <c r="D35" s="38"/>
      <c r="E35" s="11"/>
      <c r="F35" s="36"/>
      <c r="G35" s="32">
        <v>7.0000000000000001E-3</v>
      </c>
      <c r="H35" s="25">
        <v>0</v>
      </c>
      <c r="I35" s="11" t="s">
        <v>781</v>
      </c>
    </row>
    <row r="36" spans="1:9" x14ac:dyDescent="0.15">
      <c r="A36" s="137"/>
      <c r="B36" s="137"/>
      <c r="C36" s="31">
        <v>4</v>
      </c>
      <c r="D36" s="11"/>
      <c r="E36" s="11"/>
      <c r="F36" s="36"/>
      <c r="G36" s="32">
        <v>7.0000000000000001E-3</v>
      </c>
      <c r="H36" s="25">
        <v>0</v>
      </c>
      <c r="I36" s="11" t="s">
        <v>782</v>
      </c>
    </row>
    <row r="37" spans="1:9" x14ac:dyDescent="0.15">
      <c r="A37" s="137"/>
      <c r="B37" s="137"/>
      <c r="C37" s="31">
        <v>5</v>
      </c>
      <c r="D37" s="11"/>
      <c r="E37" s="11"/>
      <c r="F37" s="36"/>
      <c r="G37" s="32">
        <v>7.0000000000000001E-3</v>
      </c>
      <c r="H37" s="25">
        <v>0</v>
      </c>
      <c r="I37" s="11" t="s">
        <v>783</v>
      </c>
    </row>
    <row r="38" spans="1:9" x14ac:dyDescent="0.15">
      <c r="A38" s="137"/>
      <c r="B38" s="137"/>
      <c r="C38" s="31">
        <v>6</v>
      </c>
      <c r="D38" s="38"/>
      <c r="E38" s="96"/>
      <c r="F38" s="36"/>
      <c r="G38" s="32">
        <v>7.0000000000000001E-3</v>
      </c>
      <c r="H38" s="25">
        <v>0</v>
      </c>
      <c r="I38" s="11" t="s">
        <v>784</v>
      </c>
    </row>
    <row r="39" spans="1:9" ht="14.25" thickBot="1" x14ac:dyDescent="0.2">
      <c r="A39" s="138"/>
      <c r="B39" s="138"/>
      <c r="C39" s="33">
        <v>7</v>
      </c>
      <c r="D39" s="42"/>
      <c r="E39" s="103"/>
      <c r="F39" s="37"/>
      <c r="G39" s="34">
        <v>7.0000000000000001E-3</v>
      </c>
      <c r="H39" s="26">
        <v>0</v>
      </c>
      <c r="I39" s="12" t="s">
        <v>949</v>
      </c>
    </row>
    <row r="40" spans="1:9" x14ac:dyDescent="0.15">
      <c r="A40" s="135" t="s">
        <v>1101</v>
      </c>
      <c r="B40" s="139" t="s">
        <v>899</v>
      </c>
      <c r="C40" s="29">
        <v>0</v>
      </c>
      <c r="D40" s="38"/>
      <c r="E40" s="96" t="s">
        <v>1102</v>
      </c>
      <c r="F40" s="36" t="s">
        <v>1123</v>
      </c>
      <c r="G40" s="30">
        <v>7.0000000000000001E-3</v>
      </c>
      <c r="H40" s="13">
        <v>0</v>
      </c>
      <c r="I40" s="11" t="s">
        <v>921</v>
      </c>
    </row>
    <row r="41" spans="1:9" x14ac:dyDescent="0.15">
      <c r="A41" s="136"/>
      <c r="B41" s="140"/>
      <c r="C41" s="31">
        <v>1</v>
      </c>
      <c r="D41" s="38"/>
      <c r="E41" s="11"/>
      <c r="F41" s="45"/>
      <c r="G41" s="32">
        <v>7.0000000000000001E-3</v>
      </c>
      <c r="H41" s="25">
        <v>0</v>
      </c>
      <c r="I41" s="11" t="s">
        <v>924</v>
      </c>
    </row>
    <row r="42" spans="1:9" x14ac:dyDescent="0.15">
      <c r="A42" s="136"/>
      <c r="B42" s="140"/>
      <c r="C42" s="31">
        <v>2</v>
      </c>
      <c r="D42" s="38"/>
      <c r="E42" s="11"/>
      <c r="F42" s="45"/>
      <c r="G42" s="32">
        <v>7.0000000000000001E-3</v>
      </c>
      <c r="H42" s="25">
        <v>0</v>
      </c>
      <c r="I42" s="11" t="s">
        <v>767</v>
      </c>
    </row>
    <row r="43" spans="1:9" x14ac:dyDescent="0.15">
      <c r="A43" s="136"/>
      <c r="B43" s="140"/>
      <c r="C43" s="31">
        <v>3</v>
      </c>
      <c r="D43" s="38"/>
      <c r="E43" s="59"/>
      <c r="F43" s="60"/>
      <c r="G43" s="32">
        <v>7.0000000000000001E-3</v>
      </c>
      <c r="H43" s="25">
        <v>0</v>
      </c>
      <c r="I43" s="11" t="s">
        <v>769</v>
      </c>
    </row>
    <row r="44" spans="1:9" x14ac:dyDescent="0.15">
      <c r="A44" s="137"/>
      <c r="B44" s="137"/>
      <c r="C44" s="31">
        <v>4</v>
      </c>
      <c r="D44" s="38"/>
      <c r="E44" s="66"/>
      <c r="F44" s="60"/>
      <c r="G44" s="32">
        <v>7.0000000000000001E-3</v>
      </c>
      <c r="H44" s="25">
        <v>0</v>
      </c>
      <c r="I44" s="11" t="s">
        <v>771</v>
      </c>
    </row>
    <row r="45" spans="1:9" x14ac:dyDescent="0.15">
      <c r="A45" s="137"/>
      <c r="B45" s="137"/>
      <c r="C45" s="31">
        <v>5</v>
      </c>
      <c r="D45" s="38"/>
      <c r="E45" s="102"/>
      <c r="F45" s="36"/>
      <c r="G45" s="32">
        <v>7.0000000000000001E-3</v>
      </c>
      <c r="H45" s="25">
        <v>0</v>
      </c>
      <c r="I45" s="11" t="s">
        <v>772</v>
      </c>
    </row>
    <row r="46" spans="1:9" x14ac:dyDescent="0.15">
      <c r="A46" s="137"/>
      <c r="B46" s="137"/>
      <c r="C46" s="31">
        <v>6</v>
      </c>
      <c r="D46" s="38"/>
      <c r="E46" s="102"/>
      <c r="F46" s="36"/>
      <c r="G46" s="32">
        <v>7.0000000000000001E-3</v>
      </c>
      <c r="H46" s="25">
        <v>0</v>
      </c>
      <c r="I46" s="11" t="s">
        <v>774</v>
      </c>
    </row>
    <row r="47" spans="1:9" ht="14.25" thickBot="1" x14ac:dyDescent="0.2">
      <c r="A47" s="137"/>
      <c r="B47" s="138"/>
      <c r="C47" s="33">
        <v>7</v>
      </c>
      <c r="D47" s="38"/>
      <c r="E47" s="11"/>
      <c r="F47" s="36"/>
      <c r="G47" s="34">
        <v>7.0000000000000001E-3</v>
      </c>
      <c r="H47" s="26">
        <v>0</v>
      </c>
      <c r="I47" s="12" t="s">
        <v>931</v>
      </c>
    </row>
    <row r="48" spans="1:9" x14ac:dyDescent="0.15">
      <c r="A48" s="137"/>
      <c r="B48" s="139" t="s">
        <v>909</v>
      </c>
      <c r="C48" s="29">
        <v>0</v>
      </c>
      <c r="D48" s="41"/>
      <c r="E48" s="10" t="s">
        <v>1103</v>
      </c>
      <c r="F48" s="35" t="s">
        <v>1123</v>
      </c>
      <c r="G48" s="30">
        <v>7.0000000000000001E-3</v>
      </c>
      <c r="H48" s="13">
        <v>0</v>
      </c>
      <c r="I48" s="11" t="s">
        <v>934</v>
      </c>
    </row>
    <row r="49" spans="1:9" x14ac:dyDescent="0.15">
      <c r="A49" s="137"/>
      <c r="B49" s="140"/>
      <c r="C49" s="31">
        <v>1</v>
      </c>
      <c r="D49" s="38"/>
      <c r="E49" s="11"/>
      <c r="F49" s="36"/>
      <c r="G49" s="32">
        <v>7.0000000000000001E-3</v>
      </c>
      <c r="H49" s="25">
        <v>0</v>
      </c>
      <c r="I49" s="11" t="s">
        <v>937</v>
      </c>
    </row>
    <row r="50" spans="1:9" x14ac:dyDescent="0.15">
      <c r="A50" s="137"/>
      <c r="B50" s="140"/>
      <c r="C50" s="31">
        <v>2</v>
      </c>
      <c r="D50" s="38"/>
      <c r="E50" s="11"/>
      <c r="F50" s="36"/>
      <c r="G50" s="32">
        <v>7.0000000000000001E-3</v>
      </c>
      <c r="H50" s="25">
        <v>0</v>
      </c>
      <c r="I50" s="11" t="s">
        <v>780</v>
      </c>
    </row>
    <row r="51" spans="1:9" x14ac:dyDescent="0.15">
      <c r="A51" s="137"/>
      <c r="B51" s="140"/>
      <c r="C51" s="31">
        <v>3</v>
      </c>
      <c r="D51" s="38"/>
      <c r="E51" s="11"/>
      <c r="F51" s="36"/>
      <c r="G51" s="32">
        <v>7.0000000000000001E-3</v>
      </c>
      <c r="H51" s="25">
        <v>0</v>
      </c>
      <c r="I51" s="11" t="s">
        <v>781</v>
      </c>
    </row>
    <row r="52" spans="1:9" x14ac:dyDescent="0.15">
      <c r="A52" s="137"/>
      <c r="B52" s="137"/>
      <c r="C52" s="31">
        <v>4</v>
      </c>
      <c r="D52" s="11"/>
      <c r="E52" s="11"/>
      <c r="F52" s="36"/>
      <c r="G52" s="32">
        <v>7.0000000000000001E-3</v>
      </c>
      <c r="H52" s="25">
        <v>0</v>
      </c>
      <c r="I52" s="11" t="s">
        <v>782</v>
      </c>
    </row>
    <row r="53" spans="1:9" x14ac:dyDescent="0.15">
      <c r="A53" s="137"/>
      <c r="B53" s="137"/>
      <c r="C53" s="31">
        <v>5</v>
      </c>
      <c r="D53" s="11"/>
      <c r="E53" s="11"/>
      <c r="F53" s="36"/>
      <c r="G53" s="32">
        <v>7.0000000000000001E-3</v>
      </c>
      <c r="H53" s="25">
        <v>0</v>
      </c>
      <c r="I53" s="11" t="s">
        <v>783</v>
      </c>
    </row>
    <row r="54" spans="1:9" x14ac:dyDescent="0.15">
      <c r="A54" s="137"/>
      <c r="B54" s="137"/>
      <c r="C54" s="31">
        <v>6</v>
      </c>
      <c r="D54" s="38"/>
      <c r="E54" s="11"/>
      <c r="F54" s="45"/>
      <c r="G54" s="32">
        <v>7.0000000000000001E-3</v>
      </c>
      <c r="H54" s="25">
        <v>0</v>
      </c>
      <c r="I54" s="11" t="s">
        <v>784</v>
      </c>
    </row>
    <row r="55" spans="1:9" ht="14.25" thickBot="1" x14ac:dyDescent="0.2">
      <c r="A55" s="138"/>
      <c r="B55" s="138"/>
      <c r="C55" s="33">
        <v>7</v>
      </c>
      <c r="D55" s="38"/>
      <c r="E55" s="103"/>
      <c r="F55" s="104"/>
      <c r="G55" s="34">
        <v>7.0000000000000001E-3</v>
      </c>
      <c r="H55" s="26">
        <v>0</v>
      </c>
      <c r="I55" s="12" t="s">
        <v>949</v>
      </c>
    </row>
    <row r="56" spans="1:9" x14ac:dyDescent="0.15">
      <c r="A56" s="143" t="s">
        <v>898</v>
      </c>
      <c r="B56" s="139" t="s">
        <v>968</v>
      </c>
      <c r="C56" s="29">
        <v>0</v>
      </c>
      <c r="D56" s="41"/>
      <c r="E56" s="96" t="s">
        <v>1104</v>
      </c>
      <c r="F56" s="45"/>
      <c r="G56" s="30">
        <v>0.01</v>
      </c>
      <c r="H56" s="13">
        <v>1.7999999999999999E-2</v>
      </c>
      <c r="I56" s="58" t="s">
        <v>971</v>
      </c>
    </row>
    <row r="57" spans="1:9" x14ac:dyDescent="0.15">
      <c r="A57" s="144"/>
      <c r="B57" s="140"/>
      <c r="C57" s="31">
        <v>1</v>
      </c>
      <c r="D57" s="38"/>
      <c r="E57" s="96" t="s">
        <v>1105</v>
      </c>
      <c r="F57" s="45"/>
      <c r="G57" s="32">
        <v>0.01</v>
      </c>
      <c r="H57" s="25">
        <v>1.7999999999999999E-2</v>
      </c>
      <c r="I57" s="27" t="s">
        <v>974</v>
      </c>
    </row>
    <row r="58" spans="1:9" x14ac:dyDescent="0.15">
      <c r="A58" s="144"/>
      <c r="B58" s="140"/>
      <c r="C58" s="31">
        <v>2</v>
      </c>
      <c r="D58" s="38"/>
      <c r="E58" s="96"/>
      <c r="F58" s="45"/>
      <c r="G58" s="32">
        <v>0.01</v>
      </c>
      <c r="H58" s="25">
        <v>7.4999999999999997E-2</v>
      </c>
      <c r="I58" s="27" t="s">
        <v>810</v>
      </c>
    </row>
    <row r="59" spans="1:9" x14ac:dyDescent="0.15">
      <c r="A59" s="144"/>
      <c r="B59" s="140"/>
      <c r="C59" s="31">
        <v>3</v>
      </c>
      <c r="D59" s="38"/>
      <c r="E59" s="96"/>
      <c r="F59" s="45"/>
      <c r="G59" s="32">
        <v>0.01</v>
      </c>
      <c r="H59" s="25">
        <v>1.7999999999999999E-2</v>
      </c>
      <c r="I59" s="27" t="s">
        <v>811</v>
      </c>
    </row>
    <row r="60" spans="1:9" x14ac:dyDescent="0.15">
      <c r="A60" s="144"/>
      <c r="B60" s="137"/>
      <c r="C60" s="31">
        <v>4</v>
      </c>
      <c r="D60" s="38"/>
      <c r="E60" s="96"/>
      <c r="F60" s="45"/>
      <c r="G60" s="32">
        <v>0.01</v>
      </c>
      <c r="H60" s="25">
        <v>1.7999999999999999E-2</v>
      </c>
      <c r="I60" s="27" t="s">
        <v>812</v>
      </c>
    </row>
    <row r="61" spans="1:9" x14ac:dyDescent="0.15">
      <c r="A61" s="144"/>
      <c r="B61" s="137"/>
      <c r="C61" s="31">
        <v>5</v>
      </c>
      <c r="D61" s="38"/>
      <c r="E61" s="96" t="s">
        <v>1108</v>
      </c>
      <c r="F61" s="45"/>
      <c r="G61" s="32">
        <v>0.01</v>
      </c>
      <c r="H61" s="25">
        <v>7.4999999999999997E-2</v>
      </c>
      <c r="I61" s="27" t="s">
        <v>813</v>
      </c>
    </row>
    <row r="62" spans="1:9" x14ac:dyDescent="0.15">
      <c r="A62" s="144"/>
      <c r="B62" s="137"/>
      <c r="C62" s="31">
        <v>6</v>
      </c>
      <c r="D62" s="38"/>
      <c r="E62" s="11" t="s">
        <v>1107</v>
      </c>
      <c r="F62" s="36"/>
      <c r="G62" s="32">
        <v>0.01</v>
      </c>
      <c r="H62" s="25">
        <v>1.7999999999999999E-2</v>
      </c>
      <c r="I62" s="27" t="s">
        <v>979</v>
      </c>
    </row>
    <row r="63" spans="1:9" ht="14.25" thickBot="1" x14ac:dyDescent="0.2">
      <c r="A63" s="144"/>
      <c r="B63" s="138"/>
      <c r="C63" s="33">
        <v>7</v>
      </c>
      <c r="D63" s="38"/>
      <c r="E63" s="12" t="s">
        <v>1106</v>
      </c>
      <c r="F63" s="37"/>
      <c r="G63" s="34">
        <v>0.01</v>
      </c>
      <c r="H63" s="26">
        <v>1.7999999999999999E-2</v>
      </c>
      <c r="I63" s="28" t="s">
        <v>980</v>
      </c>
    </row>
    <row r="64" spans="1:9" x14ac:dyDescent="0.15">
      <c r="A64" s="137"/>
      <c r="B64" s="139" t="s">
        <v>981</v>
      </c>
      <c r="C64" s="29">
        <v>0</v>
      </c>
      <c r="D64" s="41"/>
      <c r="E64" s="11"/>
      <c r="F64" s="36"/>
      <c r="G64" s="30"/>
      <c r="H64" s="13"/>
      <c r="I64" s="58" t="s">
        <v>982</v>
      </c>
    </row>
    <row r="65" spans="1:9" x14ac:dyDescent="0.15">
      <c r="A65" s="137"/>
      <c r="B65" s="140"/>
      <c r="C65" s="31">
        <v>1</v>
      </c>
      <c r="D65" s="38"/>
      <c r="E65" s="11"/>
      <c r="F65" s="36"/>
      <c r="G65" s="32"/>
      <c r="H65" s="25"/>
      <c r="I65" s="27" t="s">
        <v>983</v>
      </c>
    </row>
    <row r="66" spans="1:9" x14ac:dyDescent="0.15">
      <c r="A66" s="137"/>
      <c r="B66" s="140"/>
      <c r="C66" s="98" t="s">
        <v>916</v>
      </c>
      <c r="D66" s="69"/>
      <c r="E66" s="70"/>
      <c r="F66" s="71"/>
      <c r="G66" s="72"/>
      <c r="H66" s="73"/>
      <c r="I66" s="105"/>
    </row>
    <row r="67" spans="1:9" x14ac:dyDescent="0.15">
      <c r="A67" s="137"/>
      <c r="B67" s="140"/>
      <c r="C67" s="98"/>
      <c r="D67" s="69"/>
      <c r="E67" s="70"/>
      <c r="F67" s="71"/>
      <c r="G67" s="72"/>
      <c r="H67" s="73"/>
      <c r="I67" s="105"/>
    </row>
    <row r="68" spans="1:9" x14ac:dyDescent="0.15">
      <c r="A68" s="137"/>
      <c r="B68" s="137"/>
      <c r="C68" s="98"/>
      <c r="D68" s="69"/>
      <c r="E68" s="70"/>
      <c r="F68" s="71"/>
      <c r="G68" s="72"/>
      <c r="H68" s="73"/>
      <c r="I68" s="105"/>
    </row>
    <row r="69" spans="1:9" x14ac:dyDescent="0.15">
      <c r="A69" s="137"/>
      <c r="B69" s="137"/>
      <c r="C69" s="98"/>
      <c r="D69" s="69"/>
      <c r="E69" s="70"/>
      <c r="F69" s="71"/>
      <c r="G69" s="72"/>
      <c r="H69" s="73"/>
      <c r="I69" s="105"/>
    </row>
    <row r="70" spans="1:9" x14ac:dyDescent="0.15">
      <c r="A70" s="137"/>
      <c r="B70" s="137"/>
      <c r="C70" s="98"/>
      <c r="D70" s="69"/>
      <c r="E70" s="70"/>
      <c r="F70" s="71"/>
      <c r="G70" s="72"/>
      <c r="H70" s="73"/>
      <c r="I70" s="105"/>
    </row>
    <row r="71" spans="1:9" ht="14.25" thickBot="1" x14ac:dyDescent="0.2">
      <c r="A71" s="138"/>
      <c r="B71" s="138"/>
      <c r="C71" s="99"/>
      <c r="D71" s="74"/>
      <c r="E71" s="100"/>
      <c r="F71" s="75"/>
      <c r="G71" s="76"/>
      <c r="H71" s="77"/>
      <c r="I71" s="106"/>
    </row>
    <row r="72" spans="1:9" x14ac:dyDescent="0.15">
      <c r="A72" s="143" t="s">
        <v>917</v>
      </c>
      <c r="B72" s="139" t="s">
        <v>968</v>
      </c>
      <c r="C72" s="29">
        <v>0</v>
      </c>
      <c r="D72" s="41"/>
      <c r="E72" s="10" t="s">
        <v>1109</v>
      </c>
      <c r="F72" s="35" t="s">
        <v>1117</v>
      </c>
      <c r="G72" s="30">
        <v>0.01</v>
      </c>
      <c r="H72" s="13">
        <v>1.7999999999999999E-2</v>
      </c>
      <c r="I72" s="58" t="s">
        <v>987</v>
      </c>
    </row>
    <row r="73" spans="1:9" x14ac:dyDescent="0.15">
      <c r="A73" s="144"/>
      <c r="B73" s="140"/>
      <c r="C73" s="31">
        <v>1</v>
      </c>
      <c r="D73" s="38"/>
      <c r="E73" s="11" t="s">
        <v>1110</v>
      </c>
      <c r="F73" s="36" t="s">
        <v>1118</v>
      </c>
      <c r="G73" s="32">
        <v>0.01</v>
      </c>
      <c r="H73" s="25">
        <v>1.7999999999999999E-2</v>
      </c>
      <c r="I73" s="27" t="s">
        <v>989</v>
      </c>
    </row>
    <row r="74" spans="1:9" x14ac:dyDescent="0.15">
      <c r="A74" s="144"/>
      <c r="B74" s="140"/>
      <c r="C74" s="31">
        <v>2</v>
      </c>
      <c r="D74" s="38"/>
      <c r="E74" s="11" t="s">
        <v>1111</v>
      </c>
      <c r="F74" s="36" t="s">
        <v>1119</v>
      </c>
      <c r="G74" s="32">
        <v>0.01</v>
      </c>
      <c r="H74" s="25">
        <v>7.4999999999999997E-2</v>
      </c>
      <c r="I74" s="27" t="s">
        <v>818</v>
      </c>
    </row>
    <row r="75" spans="1:9" x14ac:dyDescent="0.15">
      <c r="A75" s="144"/>
      <c r="B75" s="140"/>
      <c r="C75" s="31">
        <v>3</v>
      </c>
      <c r="D75" s="38"/>
      <c r="E75" s="11" t="s">
        <v>1112</v>
      </c>
      <c r="F75" s="36" t="s">
        <v>1116</v>
      </c>
      <c r="G75" s="32">
        <v>0.01</v>
      </c>
      <c r="H75" s="25">
        <v>1.7999999999999999E-2</v>
      </c>
      <c r="I75" s="27" t="s">
        <v>819</v>
      </c>
    </row>
    <row r="76" spans="1:9" x14ac:dyDescent="0.15">
      <c r="A76" s="144"/>
      <c r="B76" s="137"/>
      <c r="C76" s="31">
        <v>4</v>
      </c>
      <c r="D76" s="38"/>
      <c r="E76" s="11" t="s">
        <v>1113</v>
      </c>
      <c r="F76" s="36" t="s">
        <v>1120</v>
      </c>
      <c r="G76" s="32">
        <v>0.01</v>
      </c>
      <c r="H76" s="25">
        <v>7.4999999999999997E-2</v>
      </c>
      <c r="I76" s="27" t="s">
        <v>821</v>
      </c>
    </row>
    <row r="77" spans="1:9" x14ac:dyDescent="0.15">
      <c r="A77" s="144"/>
      <c r="B77" s="137"/>
      <c r="C77" s="31">
        <v>5</v>
      </c>
      <c r="D77" s="38"/>
      <c r="E77" s="11" t="s">
        <v>1114</v>
      </c>
      <c r="F77" s="36" t="s">
        <v>1121</v>
      </c>
      <c r="G77" s="32">
        <v>0.01</v>
      </c>
      <c r="H77" s="25">
        <v>7.4999999999999997E-2</v>
      </c>
      <c r="I77" s="27" t="s">
        <v>823</v>
      </c>
    </row>
    <row r="78" spans="1:9" x14ac:dyDescent="0.15">
      <c r="A78" s="144"/>
      <c r="B78" s="137"/>
      <c r="C78" s="31">
        <v>6</v>
      </c>
      <c r="D78" s="38"/>
      <c r="E78" s="11" t="s">
        <v>1115</v>
      </c>
      <c r="F78" s="36" t="s">
        <v>1122</v>
      </c>
      <c r="G78" s="56">
        <v>0.01</v>
      </c>
      <c r="H78" s="25">
        <v>1.7999999999999999E-2</v>
      </c>
      <c r="I78" s="27" t="s">
        <v>824</v>
      </c>
    </row>
    <row r="79" spans="1:9" ht="14.25" thickBot="1" x14ac:dyDescent="0.2">
      <c r="A79" s="144"/>
      <c r="B79" s="138"/>
      <c r="C79" s="33">
        <v>7</v>
      </c>
      <c r="D79" s="38"/>
      <c r="E79" s="11"/>
      <c r="F79" s="36"/>
      <c r="G79" s="107">
        <v>0.01</v>
      </c>
      <c r="H79" s="26">
        <v>1.7999999999999999E-2</v>
      </c>
      <c r="I79" s="28" t="s">
        <v>994</v>
      </c>
    </row>
    <row r="80" spans="1:9" x14ac:dyDescent="0.15">
      <c r="A80" s="137"/>
      <c r="B80" s="139" t="s">
        <v>981</v>
      </c>
      <c r="C80" s="29">
        <v>0</v>
      </c>
      <c r="D80" s="41"/>
      <c r="E80" s="10"/>
      <c r="F80" s="35"/>
      <c r="G80" s="108">
        <v>0.01</v>
      </c>
      <c r="H80" s="13">
        <v>1.7999999999999999E-2</v>
      </c>
      <c r="I80" s="58" t="s">
        <v>995</v>
      </c>
    </row>
    <row r="81" spans="1:9" x14ac:dyDescent="0.15">
      <c r="A81" s="137"/>
      <c r="B81" s="140"/>
      <c r="C81" s="31">
        <v>1</v>
      </c>
      <c r="D81" s="38"/>
      <c r="E81" s="96"/>
      <c r="F81" s="36"/>
      <c r="G81" s="56">
        <v>0.01</v>
      </c>
      <c r="H81" s="25">
        <v>1.7999999999999999E-2</v>
      </c>
      <c r="I81" s="27" t="s">
        <v>996</v>
      </c>
    </row>
    <row r="82" spans="1:9" x14ac:dyDescent="0.15">
      <c r="A82" s="137"/>
      <c r="B82" s="140"/>
      <c r="C82" s="31">
        <v>2</v>
      </c>
      <c r="D82" s="38"/>
      <c r="E82" s="96"/>
      <c r="F82" s="36"/>
      <c r="G82" s="56">
        <v>0.01</v>
      </c>
      <c r="H82" s="25">
        <v>7.4999999999999997E-2</v>
      </c>
      <c r="I82" s="27" t="s">
        <v>828</v>
      </c>
    </row>
    <row r="83" spans="1:9" x14ac:dyDescent="0.15">
      <c r="A83" s="137"/>
      <c r="B83" s="140"/>
      <c r="C83" s="31">
        <v>3</v>
      </c>
      <c r="D83" s="38"/>
      <c r="E83" s="11"/>
      <c r="F83" s="36"/>
      <c r="G83" s="56">
        <v>0.01</v>
      </c>
      <c r="H83" s="25">
        <v>1.7999999999999999E-2</v>
      </c>
      <c r="I83" s="27" t="s">
        <v>829</v>
      </c>
    </row>
    <row r="84" spans="1:9" x14ac:dyDescent="0.15">
      <c r="A84" s="137"/>
      <c r="B84" s="137"/>
      <c r="C84" s="31">
        <v>4</v>
      </c>
      <c r="D84" s="38"/>
      <c r="E84" s="96"/>
      <c r="F84" s="36"/>
      <c r="G84" s="56">
        <v>0.01</v>
      </c>
      <c r="H84" s="25">
        <v>1.7999999999999999E-2</v>
      </c>
      <c r="I84" s="27" t="s">
        <v>830</v>
      </c>
    </row>
    <row r="85" spans="1:9" x14ac:dyDescent="0.15">
      <c r="A85" s="137"/>
      <c r="B85" s="137"/>
      <c r="C85" s="31">
        <v>5</v>
      </c>
      <c r="D85" s="38"/>
      <c r="E85" s="11"/>
      <c r="F85" s="36"/>
      <c r="G85" s="56">
        <v>0.01</v>
      </c>
      <c r="H85" s="25">
        <v>7.4999999999999997E-2</v>
      </c>
      <c r="I85" s="27" t="s">
        <v>831</v>
      </c>
    </row>
    <row r="86" spans="1:9" x14ac:dyDescent="0.15">
      <c r="A86" s="137"/>
      <c r="B86" s="137"/>
      <c r="C86" s="31">
        <v>6</v>
      </c>
      <c r="D86" s="38"/>
      <c r="E86" s="96"/>
      <c r="F86" s="45"/>
      <c r="G86" s="56">
        <v>0.01</v>
      </c>
      <c r="H86" s="25">
        <v>1.7999999999999999E-2</v>
      </c>
      <c r="I86" s="27" t="s">
        <v>832</v>
      </c>
    </row>
    <row r="87" spans="1:9" ht="14.25" thickBot="1" x14ac:dyDescent="0.2">
      <c r="A87" s="138"/>
      <c r="B87" s="138"/>
      <c r="C87" s="33">
        <v>7</v>
      </c>
      <c r="D87" s="42"/>
      <c r="E87" s="103"/>
      <c r="F87" s="104"/>
      <c r="G87" s="107">
        <v>0.01</v>
      </c>
      <c r="H87" s="26">
        <v>1.7999999999999999E-2</v>
      </c>
      <c r="I87" s="28" t="s">
        <v>997</v>
      </c>
    </row>
  </sheetData>
  <mergeCells count="16">
    <mergeCell ref="A72:A87"/>
    <mergeCell ref="B72:B79"/>
    <mergeCell ref="B80:B87"/>
    <mergeCell ref="A40:A55"/>
    <mergeCell ref="B40:B47"/>
    <mergeCell ref="B48:B55"/>
    <mergeCell ref="A56:A71"/>
    <mergeCell ref="B56:B63"/>
    <mergeCell ref="B64:B71"/>
    <mergeCell ref="G6:H6"/>
    <mergeCell ref="A8:A23"/>
    <mergeCell ref="B8:B15"/>
    <mergeCell ref="B16:B23"/>
    <mergeCell ref="A24:A39"/>
    <mergeCell ref="B24:B31"/>
    <mergeCell ref="B32:B39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6BE6F-CA40-4FD1-ABA3-1F21A63B8278}">
  <dimension ref="A1:J510"/>
  <sheetViews>
    <sheetView workbookViewId="0">
      <selection activeCell="I15" sqref="I15"/>
    </sheetView>
  </sheetViews>
  <sheetFormatPr defaultRowHeight="13.5" x14ac:dyDescent="0.15"/>
  <sheetData>
    <row r="1" spans="1:10" x14ac:dyDescent="0.15">
      <c r="A1" t="s">
        <v>1390</v>
      </c>
      <c r="B1" t="s">
        <v>1391</v>
      </c>
      <c r="C1" t="s">
        <v>1392</v>
      </c>
      <c r="D1" t="s">
        <v>1393</v>
      </c>
      <c r="E1" t="s">
        <v>1394</v>
      </c>
      <c r="F1" t="s">
        <v>1395</v>
      </c>
      <c r="G1" t="s">
        <v>1396</v>
      </c>
      <c r="H1" t="s">
        <v>1397</v>
      </c>
      <c r="I1" t="s">
        <v>1398</v>
      </c>
      <c r="J1" t="s">
        <v>1399</v>
      </c>
    </row>
    <row r="2" spans="1:10" x14ac:dyDescent="0.15">
      <c r="A2" t="s">
        <v>1136</v>
      </c>
      <c r="B2" t="s">
        <v>1137</v>
      </c>
      <c r="C2" t="s">
        <v>1138</v>
      </c>
      <c r="D2" t="s">
        <v>1139</v>
      </c>
      <c r="E2" t="s">
        <v>1140</v>
      </c>
      <c r="F2" t="b">
        <v>1</v>
      </c>
      <c r="G2" t="b">
        <v>1</v>
      </c>
      <c r="H2" t="b">
        <v>1</v>
      </c>
    </row>
    <row r="3" spans="1:10" x14ac:dyDescent="0.15">
      <c r="A3" t="s">
        <v>1141</v>
      </c>
      <c r="B3" t="s">
        <v>1137</v>
      </c>
      <c r="C3" t="s">
        <v>1138</v>
      </c>
      <c r="D3" t="s">
        <v>1142</v>
      </c>
      <c r="E3" t="s">
        <v>1143</v>
      </c>
      <c r="F3" t="b">
        <v>1</v>
      </c>
      <c r="G3" t="b">
        <v>1</v>
      </c>
      <c r="H3" t="b">
        <v>1</v>
      </c>
    </row>
    <row r="4" spans="1:10" x14ac:dyDescent="0.15">
      <c r="A4" t="s">
        <v>1144</v>
      </c>
      <c r="B4" t="s">
        <v>1137</v>
      </c>
      <c r="C4" t="s">
        <v>1138</v>
      </c>
      <c r="D4" t="s">
        <v>1145</v>
      </c>
      <c r="E4" t="s">
        <v>1146</v>
      </c>
      <c r="F4" t="b">
        <v>1</v>
      </c>
      <c r="G4" t="b">
        <v>1</v>
      </c>
      <c r="H4" t="b">
        <v>1</v>
      </c>
    </row>
    <row r="5" spans="1:10" x14ac:dyDescent="0.15">
      <c r="A5" t="s">
        <v>1147</v>
      </c>
      <c r="B5" t="s">
        <v>1137</v>
      </c>
      <c r="C5" t="s">
        <v>1138</v>
      </c>
      <c r="D5" t="s">
        <v>1148</v>
      </c>
      <c r="E5" t="s">
        <v>1149</v>
      </c>
      <c r="F5" t="b">
        <v>1</v>
      </c>
      <c r="G5" t="b">
        <v>1</v>
      </c>
      <c r="H5" t="b">
        <v>1</v>
      </c>
    </row>
    <row r="6" spans="1:10" x14ac:dyDescent="0.15">
      <c r="A6" t="s">
        <v>1150</v>
      </c>
      <c r="B6" t="s">
        <v>1137</v>
      </c>
      <c r="C6" t="s">
        <v>1138</v>
      </c>
      <c r="D6" t="s">
        <v>1151</v>
      </c>
      <c r="E6" t="s">
        <v>1152</v>
      </c>
      <c r="F6" t="b">
        <v>1</v>
      </c>
      <c r="G6" t="b">
        <v>1</v>
      </c>
      <c r="H6" t="b">
        <v>1</v>
      </c>
    </row>
    <row r="7" spans="1:10" x14ac:dyDescent="0.15">
      <c r="A7" t="s">
        <v>1153</v>
      </c>
      <c r="B7" t="s">
        <v>1137</v>
      </c>
      <c r="C7" t="s">
        <v>1138</v>
      </c>
      <c r="D7" t="s">
        <v>1154</v>
      </c>
      <c r="E7" t="s">
        <v>1155</v>
      </c>
      <c r="F7" t="b">
        <v>1</v>
      </c>
      <c r="G7" t="b">
        <v>1</v>
      </c>
      <c r="H7" t="b">
        <v>1</v>
      </c>
    </row>
    <row r="8" spans="1:10" x14ac:dyDescent="0.15">
      <c r="A8" t="s">
        <v>1156</v>
      </c>
      <c r="B8" t="s">
        <v>1137</v>
      </c>
      <c r="C8" t="s">
        <v>1138</v>
      </c>
      <c r="D8" t="s">
        <v>1157</v>
      </c>
      <c r="E8" t="s">
        <v>1158</v>
      </c>
      <c r="F8" t="b">
        <v>1</v>
      </c>
      <c r="G8" t="b">
        <v>1</v>
      </c>
      <c r="H8" t="b">
        <v>1</v>
      </c>
    </row>
    <row r="9" spans="1:10" x14ac:dyDescent="0.15">
      <c r="A9" t="s">
        <v>1159</v>
      </c>
      <c r="B9" t="s">
        <v>1137</v>
      </c>
      <c r="C9" t="s">
        <v>1138</v>
      </c>
      <c r="D9" t="s">
        <v>1160</v>
      </c>
      <c r="E9" t="s">
        <v>1161</v>
      </c>
      <c r="F9" t="b">
        <v>1</v>
      </c>
      <c r="G9" t="b">
        <v>1</v>
      </c>
      <c r="H9" t="b">
        <v>1</v>
      </c>
    </row>
    <row r="10" spans="1:10" x14ac:dyDescent="0.15">
      <c r="A10" t="s">
        <v>1162</v>
      </c>
      <c r="B10" t="s">
        <v>1137</v>
      </c>
      <c r="C10" t="s">
        <v>1138</v>
      </c>
      <c r="D10" t="s">
        <v>1163</v>
      </c>
      <c r="E10" t="s">
        <v>1164</v>
      </c>
      <c r="F10" t="b">
        <v>1</v>
      </c>
      <c r="G10" t="b">
        <v>1</v>
      </c>
      <c r="H10" t="b">
        <v>1</v>
      </c>
    </row>
    <row r="11" spans="1:10" x14ac:dyDescent="0.15">
      <c r="A11" t="s">
        <v>1165</v>
      </c>
      <c r="B11" t="s">
        <v>1137</v>
      </c>
      <c r="C11" t="s">
        <v>1138</v>
      </c>
      <c r="D11" t="s">
        <v>1166</v>
      </c>
      <c r="E11" t="s">
        <v>1167</v>
      </c>
      <c r="F11" t="b">
        <v>1</v>
      </c>
      <c r="G11" t="b">
        <v>1</v>
      </c>
      <c r="H11" t="b">
        <v>1</v>
      </c>
    </row>
    <row r="12" spans="1:10" x14ac:dyDescent="0.15">
      <c r="A12" t="s">
        <v>1168</v>
      </c>
      <c r="B12" t="s">
        <v>1137</v>
      </c>
      <c r="C12" t="s">
        <v>1138</v>
      </c>
      <c r="D12" t="s">
        <v>1169</v>
      </c>
      <c r="E12" t="s">
        <v>1170</v>
      </c>
      <c r="F12" t="b">
        <v>1</v>
      </c>
      <c r="G12" t="b">
        <v>1</v>
      </c>
      <c r="H12" t="b">
        <v>1</v>
      </c>
    </row>
    <row r="13" spans="1:10" x14ac:dyDescent="0.15">
      <c r="A13" t="s">
        <v>1171</v>
      </c>
      <c r="B13" t="s">
        <v>1137</v>
      </c>
      <c r="C13" t="s">
        <v>1138</v>
      </c>
      <c r="D13" t="s">
        <v>1172</v>
      </c>
      <c r="E13" t="s">
        <v>1173</v>
      </c>
      <c r="F13" t="b">
        <v>1</v>
      </c>
      <c r="G13" t="b">
        <v>1</v>
      </c>
      <c r="H13" t="b">
        <v>1</v>
      </c>
    </row>
    <row r="14" spans="1:10" x14ac:dyDescent="0.15">
      <c r="A14" t="s">
        <v>1174</v>
      </c>
      <c r="B14" t="s">
        <v>1137</v>
      </c>
      <c r="C14" t="s">
        <v>1138</v>
      </c>
      <c r="D14" t="s">
        <v>1175</v>
      </c>
      <c r="E14" t="s">
        <v>1176</v>
      </c>
      <c r="F14" t="b">
        <v>1</v>
      </c>
      <c r="G14" t="b">
        <v>1</v>
      </c>
      <c r="H14" t="b">
        <v>1</v>
      </c>
    </row>
    <row r="15" spans="1:10" x14ac:dyDescent="0.15">
      <c r="A15" t="s">
        <v>1177</v>
      </c>
      <c r="B15" t="s">
        <v>1137</v>
      </c>
      <c r="C15" t="s">
        <v>1138</v>
      </c>
      <c r="D15" t="s">
        <v>1178</v>
      </c>
      <c r="E15" t="s">
        <v>1179</v>
      </c>
      <c r="F15" t="b">
        <v>1</v>
      </c>
      <c r="G15" t="b">
        <v>1</v>
      </c>
      <c r="H15" t="b">
        <v>1</v>
      </c>
    </row>
    <row r="16" spans="1:10" x14ac:dyDescent="0.15">
      <c r="A16" t="s">
        <v>1180</v>
      </c>
      <c r="B16" t="s">
        <v>1137</v>
      </c>
      <c r="C16" t="s">
        <v>1138</v>
      </c>
      <c r="D16" t="s">
        <v>1181</v>
      </c>
      <c r="E16" t="s">
        <v>1182</v>
      </c>
      <c r="F16" t="b">
        <v>1</v>
      </c>
      <c r="G16" t="b">
        <v>1</v>
      </c>
      <c r="H16" t="b">
        <v>1</v>
      </c>
    </row>
    <row r="17" spans="1:8" x14ac:dyDescent="0.15">
      <c r="A17" t="s">
        <v>1183</v>
      </c>
      <c r="B17" t="s">
        <v>1137</v>
      </c>
      <c r="C17" t="s">
        <v>1138</v>
      </c>
      <c r="D17" t="s">
        <v>1184</v>
      </c>
      <c r="E17" t="s">
        <v>1185</v>
      </c>
      <c r="F17" t="b">
        <v>1</v>
      </c>
      <c r="G17" t="b">
        <v>1</v>
      </c>
      <c r="H17" t="b">
        <v>1</v>
      </c>
    </row>
    <row r="18" spans="1:8" x14ac:dyDescent="0.15">
      <c r="A18" t="s">
        <v>1186</v>
      </c>
      <c r="B18" t="s">
        <v>1137</v>
      </c>
      <c r="C18" t="s">
        <v>1138</v>
      </c>
      <c r="D18" t="s">
        <v>1187</v>
      </c>
      <c r="E18" t="s">
        <v>1188</v>
      </c>
      <c r="F18" t="b">
        <v>1</v>
      </c>
      <c r="G18" t="b">
        <v>1</v>
      </c>
      <c r="H18" t="b">
        <v>1</v>
      </c>
    </row>
    <row r="19" spans="1:8" x14ac:dyDescent="0.15">
      <c r="A19" t="s">
        <v>1189</v>
      </c>
      <c r="B19" t="s">
        <v>1137</v>
      </c>
      <c r="C19" t="s">
        <v>1138</v>
      </c>
      <c r="D19" t="s">
        <v>1190</v>
      </c>
      <c r="E19" t="s">
        <v>1191</v>
      </c>
      <c r="F19" t="b">
        <v>1</v>
      </c>
      <c r="G19" t="b">
        <v>1</v>
      </c>
      <c r="H19" t="b">
        <v>1</v>
      </c>
    </row>
    <row r="20" spans="1:8" x14ac:dyDescent="0.15">
      <c r="A20" t="s">
        <v>1192</v>
      </c>
      <c r="B20" t="s">
        <v>1137</v>
      </c>
      <c r="C20" t="s">
        <v>1138</v>
      </c>
      <c r="D20" t="s">
        <v>1193</v>
      </c>
      <c r="E20" t="s">
        <v>1194</v>
      </c>
      <c r="F20" t="b">
        <v>1</v>
      </c>
      <c r="G20" t="b">
        <v>1</v>
      </c>
      <c r="H20" t="b">
        <v>1</v>
      </c>
    </row>
    <row r="21" spans="1:8" x14ac:dyDescent="0.15">
      <c r="A21" t="s">
        <v>1195</v>
      </c>
      <c r="B21" t="s">
        <v>1137</v>
      </c>
      <c r="C21" t="s">
        <v>1138</v>
      </c>
      <c r="D21" t="s">
        <v>1196</v>
      </c>
      <c r="E21" t="s">
        <v>1197</v>
      </c>
      <c r="F21" t="b">
        <v>1</v>
      </c>
      <c r="G21" t="b">
        <v>1</v>
      </c>
      <c r="H21" t="b">
        <v>1</v>
      </c>
    </row>
    <row r="22" spans="1:8" x14ac:dyDescent="0.15">
      <c r="A22" t="s">
        <v>1198</v>
      </c>
      <c r="B22" t="s">
        <v>1137</v>
      </c>
      <c r="C22" t="s">
        <v>1138</v>
      </c>
      <c r="D22" t="s">
        <v>1199</v>
      </c>
      <c r="E22" t="s">
        <v>1200</v>
      </c>
      <c r="F22" t="b">
        <v>1</v>
      </c>
      <c r="G22" t="b">
        <v>1</v>
      </c>
      <c r="H22" t="b">
        <v>1</v>
      </c>
    </row>
    <row r="23" spans="1:8" x14ac:dyDescent="0.15">
      <c r="A23" t="s">
        <v>1201</v>
      </c>
      <c r="B23" t="s">
        <v>1137</v>
      </c>
      <c r="C23" t="s">
        <v>1138</v>
      </c>
      <c r="D23" t="s">
        <v>1202</v>
      </c>
      <c r="E23" t="s">
        <v>1203</v>
      </c>
      <c r="F23" t="b">
        <v>1</v>
      </c>
      <c r="G23" t="b">
        <v>1</v>
      </c>
      <c r="H23" t="b">
        <v>1</v>
      </c>
    </row>
    <row r="24" spans="1:8" x14ac:dyDescent="0.15">
      <c r="A24" t="s">
        <v>1204</v>
      </c>
      <c r="B24" t="s">
        <v>1137</v>
      </c>
      <c r="C24" t="s">
        <v>1138</v>
      </c>
      <c r="D24" t="s">
        <v>1205</v>
      </c>
      <c r="E24" t="s">
        <v>1206</v>
      </c>
      <c r="F24" t="b">
        <v>1</v>
      </c>
      <c r="G24" t="b">
        <v>1</v>
      </c>
      <c r="H24" t="b">
        <v>1</v>
      </c>
    </row>
    <row r="25" spans="1:8" x14ac:dyDescent="0.15">
      <c r="A25" t="s">
        <v>1207</v>
      </c>
      <c r="B25" t="s">
        <v>1137</v>
      </c>
      <c r="C25" t="s">
        <v>1138</v>
      </c>
      <c r="D25" t="s">
        <v>1208</v>
      </c>
      <c r="E25" t="s">
        <v>1209</v>
      </c>
      <c r="F25" t="b">
        <v>1</v>
      </c>
      <c r="G25" t="b">
        <v>1</v>
      </c>
      <c r="H25" t="b">
        <v>1</v>
      </c>
    </row>
    <row r="26" spans="1:8" x14ac:dyDescent="0.15">
      <c r="A26" t="s">
        <v>1210</v>
      </c>
      <c r="B26" t="s">
        <v>1137</v>
      </c>
      <c r="C26" t="s">
        <v>1138</v>
      </c>
      <c r="D26" t="s">
        <v>1211</v>
      </c>
      <c r="E26" t="s">
        <v>1212</v>
      </c>
      <c r="F26" t="b">
        <v>1</v>
      </c>
      <c r="G26" t="b">
        <v>1</v>
      </c>
      <c r="H26" t="b">
        <v>1</v>
      </c>
    </row>
    <row r="27" spans="1:8" x14ac:dyDescent="0.15">
      <c r="A27" t="s">
        <v>1213</v>
      </c>
      <c r="B27" t="s">
        <v>1137</v>
      </c>
      <c r="C27" t="s">
        <v>1138</v>
      </c>
      <c r="D27" t="s">
        <v>1214</v>
      </c>
      <c r="E27" t="s">
        <v>1215</v>
      </c>
      <c r="F27" t="b">
        <v>1</v>
      </c>
      <c r="G27" t="b">
        <v>1</v>
      </c>
      <c r="H27" t="b">
        <v>1</v>
      </c>
    </row>
    <row r="28" spans="1:8" x14ac:dyDescent="0.15">
      <c r="A28" t="s">
        <v>1216</v>
      </c>
      <c r="B28" t="s">
        <v>1137</v>
      </c>
      <c r="C28" t="s">
        <v>1138</v>
      </c>
      <c r="D28" t="s">
        <v>1217</v>
      </c>
      <c r="E28" t="s">
        <v>1218</v>
      </c>
      <c r="F28" t="b">
        <v>1</v>
      </c>
      <c r="G28" t="b">
        <v>1</v>
      </c>
      <c r="H28" t="b">
        <v>1</v>
      </c>
    </row>
    <row r="29" spans="1:8" x14ac:dyDescent="0.15">
      <c r="A29" t="s">
        <v>1219</v>
      </c>
      <c r="B29" t="s">
        <v>1137</v>
      </c>
      <c r="C29" t="s">
        <v>1138</v>
      </c>
      <c r="D29" t="s">
        <v>1220</v>
      </c>
      <c r="E29" t="s">
        <v>1221</v>
      </c>
      <c r="F29" t="b">
        <v>1</v>
      </c>
      <c r="G29" t="b">
        <v>1</v>
      </c>
      <c r="H29" t="b">
        <v>1</v>
      </c>
    </row>
    <row r="30" spans="1:8" x14ac:dyDescent="0.15">
      <c r="A30" t="s">
        <v>1222</v>
      </c>
      <c r="B30" t="s">
        <v>1137</v>
      </c>
      <c r="C30" t="s">
        <v>1138</v>
      </c>
      <c r="D30" t="s">
        <v>1223</v>
      </c>
      <c r="E30" t="s">
        <v>1224</v>
      </c>
      <c r="F30" t="b">
        <v>1</v>
      </c>
      <c r="G30" t="b">
        <v>1</v>
      </c>
      <c r="H30" t="b">
        <v>1</v>
      </c>
    </row>
    <row r="31" spans="1:8" x14ac:dyDescent="0.15">
      <c r="A31" t="s">
        <v>1225</v>
      </c>
      <c r="B31" t="s">
        <v>1137</v>
      </c>
      <c r="C31" t="s">
        <v>1138</v>
      </c>
      <c r="D31" t="s">
        <v>1226</v>
      </c>
      <c r="E31" t="s">
        <v>1227</v>
      </c>
      <c r="F31" t="b">
        <v>1</v>
      </c>
      <c r="G31" t="b">
        <v>1</v>
      </c>
      <c r="H31" t="b">
        <v>1</v>
      </c>
    </row>
    <row r="32" spans="1:8" x14ac:dyDescent="0.15">
      <c r="A32" t="s">
        <v>1228</v>
      </c>
      <c r="B32" t="s">
        <v>1137</v>
      </c>
      <c r="C32" t="s">
        <v>1138</v>
      </c>
      <c r="D32" t="s">
        <v>1229</v>
      </c>
      <c r="E32" t="s">
        <v>1230</v>
      </c>
      <c r="F32" t="b">
        <v>1</v>
      </c>
      <c r="G32" t="b">
        <v>1</v>
      </c>
      <c r="H32" t="b">
        <v>1</v>
      </c>
    </row>
    <row r="33" spans="1:8" x14ac:dyDescent="0.15">
      <c r="A33" t="s">
        <v>1231</v>
      </c>
      <c r="B33" t="s">
        <v>1137</v>
      </c>
      <c r="C33" t="s">
        <v>1138</v>
      </c>
      <c r="D33" t="s">
        <v>1232</v>
      </c>
      <c r="E33" t="s">
        <v>1233</v>
      </c>
      <c r="F33" t="b">
        <v>1</v>
      </c>
      <c r="G33" t="b">
        <v>1</v>
      </c>
      <c r="H33" t="b">
        <v>1</v>
      </c>
    </row>
    <row r="34" spans="1:8" x14ac:dyDescent="0.15">
      <c r="A34" t="s">
        <v>1234</v>
      </c>
      <c r="B34" t="s">
        <v>1137</v>
      </c>
      <c r="C34" t="s">
        <v>1138</v>
      </c>
      <c r="D34" t="s">
        <v>1235</v>
      </c>
      <c r="E34" t="s">
        <v>1236</v>
      </c>
      <c r="F34" t="b">
        <v>1</v>
      </c>
      <c r="G34" t="b">
        <v>1</v>
      </c>
      <c r="H34" t="b">
        <v>1</v>
      </c>
    </row>
    <row r="35" spans="1:8" x14ac:dyDescent="0.15">
      <c r="A35" t="s">
        <v>1237</v>
      </c>
      <c r="B35" t="s">
        <v>1137</v>
      </c>
      <c r="C35" t="s">
        <v>1138</v>
      </c>
      <c r="D35" t="s">
        <v>1238</v>
      </c>
      <c r="E35" t="s">
        <v>1239</v>
      </c>
      <c r="F35" t="b">
        <v>1</v>
      </c>
      <c r="G35" t="b">
        <v>1</v>
      </c>
      <c r="H35" t="b">
        <v>1</v>
      </c>
    </row>
    <row r="36" spans="1:8" x14ac:dyDescent="0.15">
      <c r="A36" t="s">
        <v>1240</v>
      </c>
      <c r="B36" t="s">
        <v>1137</v>
      </c>
      <c r="C36" t="s">
        <v>1138</v>
      </c>
      <c r="D36" t="s">
        <v>1241</v>
      </c>
      <c r="E36" t="s">
        <v>1242</v>
      </c>
      <c r="F36" t="b">
        <v>1</v>
      </c>
      <c r="G36" t="b">
        <v>1</v>
      </c>
      <c r="H36" t="b">
        <v>1</v>
      </c>
    </row>
    <row r="37" spans="1:8" x14ac:dyDescent="0.15">
      <c r="A37" t="s">
        <v>1243</v>
      </c>
      <c r="B37" t="s">
        <v>1137</v>
      </c>
      <c r="C37" t="s">
        <v>1138</v>
      </c>
      <c r="D37" t="s">
        <v>1244</v>
      </c>
      <c r="E37" t="s">
        <v>1245</v>
      </c>
      <c r="F37" t="b">
        <v>1</v>
      </c>
      <c r="G37" t="b">
        <v>1</v>
      </c>
      <c r="H37" t="b">
        <v>1</v>
      </c>
    </row>
    <row r="38" spans="1:8" x14ac:dyDescent="0.15">
      <c r="A38" t="s">
        <v>1246</v>
      </c>
      <c r="B38" t="s">
        <v>1137</v>
      </c>
      <c r="C38" t="s">
        <v>1138</v>
      </c>
      <c r="D38" t="s">
        <v>1247</v>
      </c>
      <c r="E38" t="s">
        <v>1248</v>
      </c>
      <c r="F38" t="b">
        <v>1</v>
      </c>
      <c r="G38" t="b">
        <v>1</v>
      </c>
      <c r="H38" t="b">
        <v>1</v>
      </c>
    </row>
    <row r="39" spans="1:8" x14ac:dyDescent="0.15">
      <c r="A39" t="s">
        <v>1249</v>
      </c>
      <c r="B39" t="s">
        <v>1137</v>
      </c>
      <c r="C39" t="s">
        <v>1138</v>
      </c>
      <c r="D39" t="s">
        <v>1250</v>
      </c>
      <c r="E39" t="s">
        <v>1251</v>
      </c>
      <c r="F39" t="b">
        <v>1</v>
      </c>
      <c r="G39" t="b">
        <v>1</v>
      </c>
      <c r="H39" t="b">
        <v>1</v>
      </c>
    </row>
    <row r="40" spans="1:8" x14ac:dyDescent="0.15">
      <c r="A40" t="s">
        <v>1252</v>
      </c>
      <c r="B40" t="s">
        <v>1137</v>
      </c>
      <c r="C40" t="s">
        <v>1138</v>
      </c>
      <c r="D40" t="s">
        <v>1253</v>
      </c>
      <c r="E40" t="s">
        <v>1254</v>
      </c>
      <c r="F40" t="b">
        <v>1</v>
      </c>
      <c r="G40" t="b">
        <v>1</v>
      </c>
      <c r="H40" t="b">
        <v>1</v>
      </c>
    </row>
    <row r="41" spans="1:8" x14ac:dyDescent="0.15">
      <c r="A41" t="s">
        <v>1255</v>
      </c>
      <c r="B41" t="s">
        <v>1137</v>
      </c>
      <c r="C41" t="s">
        <v>1138</v>
      </c>
      <c r="D41" t="s">
        <v>1256</v>
      </c>
      <c r="E41" t="s">
        <v>1257</v>
      </c>
      <c r="F41" t="b">
        <v>1</v>
      </c>
      <c r="G41" t="b">
        <v>1</v>
      </c>
      <c r="H41" t="b">
        <v>1</v>
      </c>
    </row>
    <row r="42" spans="1:8" x14ac:dyDescent="0.15">
      <c r="A42" t="s">
        <v>1258</v>
      </c>
      <c r="B42" t="s">
        <v>1137</v>
      </c>
      <c r="C42" t="s">
        <v>1138</v>
      </c>
      <c r="D42" t="s">
        <v>1259</v>
      </c>
      <c r="E42" t="s">
        <v>1260</v>
      </c>
      <c r="F42" t="b">
        <v>1</v>
      </c>
      <c r="G42" t="b">
        <v>1</v>
      </c>
      <c r="H42" t="b">
        <v>1</v>
      </c>
    </row>
    <row r="43" spans="1:8" x14ac:dyDescent="0.15">
      <c r="A43" t="s">
        <v>1261</v>
      </c>
      <c r="B43" t="s">
        <v>1137</v>
      </c>
      <c r="C43" t="s">
        <v>1138</v>
      </c>
      <c r="D43" t="s">
        <v>1262</v>
      </c>
      <c r="E43" t="s">
        <v>1263</v>
      </c>
      <c r="F43" t="b">
        <v>1</v>
      </c>
      <c r="G43" t="b">
        <v>1</v>
      </c>
      <c r="H43" t="b">
        <v>1</v>
      </c>
    </row>
    <row r="44" spans="1:8" x14ac:dyDescent="0.15">
      <c r="A44" t="s">
        <v>1264</v>
      </c>
      <c r="B44" t="s">
        <v>1137</v>
      </c>
      <c r="C44" t="s">
        <v>1138</v>
      </c>
      <c r="D44" t="s">
        <v>1265</v>
      </c>
      <c r="E44" t="s">
        <v>1266</v>
      </c>
      <c r="F44" t="b">
        <v>1</v>
      </c>
      <c r="G44" t="b">
        <v>1</v>
      </c>
      <c r="H44" t="b">
        <v>1</v>
      </c>
    </row>
    <row r="45" spans="1:8" x14ac:dyDescent="0.15">
      <c r="A45" t="s">
        <v>1267</v>
      </c>
      <c r="B45" t="s">
        <v>1137</v>
      </c>
      <c r="C45" t="s">
        <v>1138</v>
      </c>
      <c r="D45" t="s">
        <v>1268</v>
      </c>
      <c r="E45" t="s">
        <v>1269</v>
      </c>
      <c r="F45" t="b">
        <v>1</v>
      </c>
      <c r="G45" t="b">
        <v>1</v>
      </c>
      <c r="H45" t="b">
        <v>1</v>
      </c>
    </row>
    <row r="46" spans="1:8" x14ac:dyDescent="0.15">
      <c r="A46" t="s">
        <v>1270</v>
      </c>
      <c r="B46" t="s">
        <v>1137</v>
      </c>
      <c r="C46" t="s">
        <v>1138</v>
      </c>
      <c r="D46" t="s">
        <v>1271</v>
      </c>
      <c r="E46" t="s">
        <v>1272</v>
      </c>
      <c r="F46" t="b">
        <v>1</v>
      </c>
      <c r="G46" t="b">
        <v>1</v>
      </c>
      <c r="H46" t="b">
        <v>1</v>
      </c>
    </row>
    <row r="47" spans="1:8" x14ac:dyDescent="0.15">
      <c r="A47" t="s">
        <v>1273</v>
      </c>
      <c r="B47" t="s">
        <v>1137</v>
      </c>
      <c r="C47" t="s">
        <v>1138</v>
      </c>
      <c r="D47" t="s">
        <v>1274</v>
      </c>
      <c r="E47" t="s">
        <v>1275</v>
      </c>
      <c r="F47" t="b">
        <v>1</v>
      </c>
      <c r="G47" t="b">
        <v>1</v>
      </c>
      <c r="H47" t="b">
        <v>1</v>
      </c>
    </row>
    <row r="48" spans="1:8" x14ac:dyDescent="0.15">
      <c r="A48" t="s">
        <v>1276</v>
      </c>
      <c r="B48" t="s">
        <v>1137</v>
      </c>
      <c r="C48" t="s">
        <v>1138</v>
      </c>
      <c r="D48" t="s">
        <v>1277</v>
      </c>
      <c r="E48" t="s">
        <v>1278</v>
      </c>
      <c r="F48" t="b">
        <v>1</v>
      </c>
      <c r="G48" t="b">
        <v>1</v>
      </c>
      <c r="H48" t="b">
        <v>1</v>
      </c>
    </row>
    <row r="49" spans="1:8" x14ac:dyDescent="0.15">
      <c r="A49" t="s">
        <v>1279</v>
      </c>
      <c r="B49" t="s">
        <v>1137</v>
      </c>
      <c r="C49" t="s">
        <v>1138</v>
      </c>
      <c r="D49" t="s">
        <v>1280</v>
      </c>
      <c r="E49" t="s">
        <v>1281</v>
      </c>
      <c r="F49" t="b">
        <v>1</v>
      </c>
      <c r="G49" t="b">
        <v>1</v>
      </c>
      <c r="H49" t="b">
        <v>1</v>
      </c>
    </row>
    <row r="50" spans="1:8" x14ac:dyDescent="0.15">
      <c r="A50" t="s">
        <v>1282</v>
      </c>
      <c r="B50" t="s">
        <v>1137</v>
      </c>
      <c r="C50" t="s">
        <v>1138</v>
      </c>
      <c r="D50" t="s">
        <v>1283</v>
      </c>
      <c r="E50" t="s">
        <v>1284</v>
      </c>
      <c r="F50" t="b">
        <v>1</v>
      </c>
      <c r="G50" t="b">
        <v>1</v>
      </c>
      <c r="H50" t="b">
        <v>1</v>
      </c>
    </row>
    <row r="51" spans="1:8" x14ac:dyDescent="0.15">
      <c r="A51" t="s">
        <v>1285</v>
      </c>
      <c r="B51" t="s">
        <v>1137</v>
      </c>
      <c r="C51" t="s">
        <v>1138</v>
      </c>
      <c r="D51" t="s">
        <v>1286</v>
      </c>
      <c r="E51" t="s">
        <v>1287</v>
      </c>
      <c r="F51" t="b">
        <v>1</v>
      </c>
      <c r="G51" t="b">
        <v>1</v>
      </c>
      <c r="H51" t="b">
        <v>1</v>
      </c>
    </row>
    <row r="52" spans="1:8" x14ac:dyDescent="0.15">
      <c r="A52" t="s">
        <v>1288</v>
      </c>
      <c r="B52" t="s">
        <v>1137</v>
      </c>
      <c r="C52" t="s">
        <v>1138</v>
      </c>
      <c r="D52" t="s">
        <v>1289</v>
      </c>
      <c r="E52" t="s">
        <v>1290</v>
      </c>
      <c r="F52" t="b">
        <v>1</v>
      </c>
      <c r="G52" t="b">
        <v>1</v>
      </c>
      <c r="H52" t="b">
        <v>1</v>
      </c>
    </row>
    <row r="53" spans="1:8" x14ac:dyDescent="0.15">
      <c r="A53" t="s">
        <v>1291</v>
      </c>
      <c r="B53" t="s">
        <v>1137</v>
      </c>
      <c r="C53" t="s">
        <v>1138</v>
      </c>
      <c r="D53" t="s">
        <v>1292</v>
      </c>
      <c r="E53" t="s">
        <v>1293</v>
      </c>
      <c r="F53" t="b">
        <v>1</v>
      </c>
      <c r="G53" t="b">
        <v>1</v>
      </c>
      <c r="H53" t="b">
        <v>1</v>
      </c>
    </row>
    <row r="54" spans="1:8" x14ac:dyDescent="0.15">
      <c r="A54" t="s">
        <v>1294</v>
      </c>
      <c r="B54" t="s">
        <v>1137</v>
      </c>
      <c r="C54" t="s">
        <v>1138</v>
      </c>
      <c r="D54" t="s">
        <v>1295</v>
      </c>
      <c r="E54" t="s">
        <v>1296</v>
      </c>
      <c r="F54" t="b">
        <v>1</v>
      </c>
      <c r="G54" t="b">
        <v>1</v>
      </c>
      <c r="H54" t="b">
        <v>1</v>
      </c>
    </row>
    <row r="55" spans="1:8" x14ac:dyDescent="0.15">
      <c r="A55" t="s">
        <v>1297</v>
      </c>
      <c r="B55" t="s">
        <v>1137</v>
      </c>
      <c r="C55" t="s">
        <v>1138</v>
      </c>
      <c r="D55" t="s">
        <v>1298</v>
      </c>
      <c r="E55" t="s">
        <v>1299</v>
      </c>
      <c r="F55" t="b">
        <v>1</v>
      </c>
      <c r="G55" t="b">
        <v>1</v>
      </c>
      <c r="H55" t="b">
        <v>1</v>
      </c>
    </row>
    <row r="56" spans="1:8" x14ac:dyDescent="0.15">
      <c r="A56" t="s">
        <v>1300</v>
      </c>
      <c r="B56" t="s">
        <v>1137</v>
      </c>
      <c r="C56" t="s">
        <v>1138</v>
      </c>
      <c r="D56" t="s">
        <v>1301</v>
      </c>
      <c r="E56" t="s">
        <v>1302</v>
      </c>
      <c r="F56" t="b">
        <v>1</v>
      </c>
      <c r="G56" t="b">
        <v>1</v>
      </c>
      <c r="H56" t="b">
        <v>1</v>
      </c>
    </row>
    <row r="57" spans="1:8" x14ac:dyDescent="0.15">
      <c r="A57" t="s">
        <v>1303</v>
      </c>
      <c r="B57" t="s">
        <v>1137</v>
      </c>
      <c r="C57" t="s">
        <v>1138</v>
      </c>
      <c r="D57" t="s">
        <v>1304</v>
      </c>
      <c r="E57" t="s">
        <v>1305</v>
      </c>
      <c r="F57" t="b">
        <v>1</v>
      </c>
      <c r="G57" t="b">
        <v>1</v>
      </c>
      <c r="H57" t="b">
        <v>1</v>
      </c>
    </row>
    <row r="58" spans="1:8" x14ac:dyDescent="0.15">
      <c r="A58" t="s">
        <v>1306</v>
      </c>
      <c r="B58" t="s">
        <v>1137</v>
      </c>
      <c r="C58" t="s">
        <v>1138</v>
      </c>
      <c r="D58" t="s">
        <v>1307</v>
      </c>
      <c r="E58" t="s">
        <v>1308</v>
      </c>
      <c r="F58" t="b">
        <v>1</v>
      </c>
      <c r="G58" t="b">
        <v>1</v>
      </c>
      <c r="H58" t="b">
        <v>1</v>
      </c>
    </row>
    <row r="59" spans="1:8" x14ac:dyDescent="0.15">
      <c r="A59" t="s">
        <v>1309</v>
      </c>
      <c r="B59" t="s">
        <v>1137</v>
      </c>
      <c r="C59" t="s">
        <v>1138</v>
      </c>
      <c r="D59" t="s">
        <v>1310</v>
      </c>
      <c r="E59" t="s">
        <v>1311</v>
      </c>
      <c r="F59" t="b">
        <v>1</v>
      </c>
      <c r="G59" t="b">
        <v>1</v>
      </c>
      <c r="H59" t="b">
        <v>1</v>
      </c>
    </row>
    <row r="60" spans="1:8" x14ac:dyDescent="0.15">
      <c r="A60" t="s">
        <v>1312</v>
      </c>
      <c r="B60" t="s">
        <v>1137</v>
      </c>
      <c r="C60" t="s">
        <v>1138</v>
      </c>
      <c r="D60" t="s">
        <v>1313</v>
      </c>
      <c r="E60" t="s">
        <v>1314</v>
      </c>
      <c r="F60" t="b">
        <v>1</v>
      </c>
      <c r="G60" t="b">
        <v>1</v>
      </c>
      <c r="H60" t="b">
        <v>1</v>
      </c>
    </row>
    <row r="61" spans="1:8" x14ac:dyDescent="0.15">
      <c r="A61" t="s">
        <v>1315</v>
      </c>
      <c r="B61" t="s">
        <v>1137</v>
      </c>
      <c r="C61" t="s">
        <v>1138</v>
      </c>
      <c r="D61" t="s">
        <v>1316</v>
      </c>
      <c r="E61" t="s">
        <v>1317</v>
      </c>
      <c r="F61" t="b">
        <v>1</v>
      </c>
      <c r="G61" t="b">
        <v>1</v>
      </c>
      <c r="H61" t="b">
        <v>1</v>
      </c>
    </row>
    <row r="62" spans="1:8" x14ac:dyDescent="0.15">
      <c r="A62" t="s">
        <v>1318</v>
      </c>
      <c r="B62" t="s">
        <v>1137</v>
      </c>
      <c r="C62" t="s">
        <v>1138</v>
      </c>
      <c r="D62" t="s">
        <v>1319</v>
      </c>
      <c r="E62" t="s">
        <v>1320</v>
      </c>
      <c r="F62" t="b">
        <v>1</v>
      </c>
      <c r="G62" t="b">
        <v>1</v>
      </c>
      <c r="H62" t="b">
        <v>1</v>
      </c>
    </row>
    <row r="63" spans="1:8" x14ac:dyDescent="0.15">
      <c r="A63" t="s">
        <v>1321</v>
      </c>
      <c r="B63" t="s">
        <v>1137</v>
      </c>
      <c r="C63" t="s">
        <v>1138</v>
      </c>
      <c r="D63" t="s">
        <v>1322</v>
      </c>
      <c r="E63" t="s">
        <v>1323</v>
      </c>
      <c r="F63" t="b">
        <v>1</v>
      </c>
      <c r="G63" t="b">
        <v>1</v>
      </c>
      <c r="H63" t="b">
        <v>1</v>
      </c>
    </row>
    <row r="64" spans="1:8" x14ac:dyDescent="0.15">
      <c r="A64" t="s">
        <v>1324</v>
      </c>
      <c r="B64" t="s">
        <v>1137</v>
      </c>
      <c r="C64" t="s">
        <v>1138</v>
      </c>
      <c r="D64" t="s">
        <v>1325</v>
      </c>
      <c r="E64" t="s">
        <v>1326</v>
      </c>
      <c r="F64" t="b">
        <v>1</v>
      </c>
      <c r="G64" t="b">
        <v>1</v>
      </c>
      <c r="H64" t="b">
        <v>1</v>
      </c>
    </row>
    <row r="65" spans="1:8" x14ac:dyDescent="0.15">
      <c r="A65" t="s">
        <v>1327</v>
      </c>
      <c r="B65" t="s">
        <v>1137</v>
      </c>
      <c r="C65" t="s">
        <v>1138</v>
      </c>
      <c r="D65" t="s">
        <v>1328</v>
      </c>
      <c r="E65" t="s">
        <v>1329</v>
      </c>
      <c r="F65" t="b">
        <v>1</v>
      </c>
      <c r="G65" t="b">
        <v>1</v>
      </c>
      <c r="H65" t="b">
        <v>1</v>
      </c>
    </row>
    <row r="66" spans="1:8" x14ac:dyDescent="0.15">
      <c r="A66" t="s">
        <v>1330</v>
      </c>
      <c r="B66" t="s">
        <v>1137</v>
      </c>
      <c r="C66" t="s">
        <v>1138</v>
      </c>
      <c r="D66" t="s">
        <v>1331</v>
      </c>
      <c r="E66" t="s">
        <v>1332</v>
      </c>
      <c r="F66" t="b">
        <v>1</v>
      </c>
      <c r="G66" t="b">
        <v>1</v>
      </c>
      <c r="H66" t="b">
        <v>1</v>
      </c>
    </row>
    <row r="67" spans="1:8" x14ac:dyDescent="0.15">
      <c r="A67" t="s">
        <v>1333</v>
      </c>
      <c r="B67" t="s">
        <v>1137</v>
      </c>
      <c r="C67" t="s">
        <v>1138</v>
      </c>
      <c r="D67" t="s">
        <v>1334</v>
      </c>
      <c r="E67" t="s">
        <v>1335</v>
      </c>
      <c r="F67" t="b">
        <v>1</v>
      </c>
      <c r="G67" t="b">
        <v>1</v>
      </c>
      <c r="H67" t="b">
        <v>1</v>
      </c>
    </row>
    <row r="68" spans="1:8" x14ac:dyDescent="0.15">
      <c r="A68" t="s">
        <v>1336</v>
      </c>
      <c r="B68" t="s">
        <v>1137</v>
      </c>
      <c r="C68" t="s">
        <v>1138</v>
      </c>
      <c r="D68" t="s">
        <v>1337</v>
      </c>
      <c r="E68" t="s">
        <v>1338</v>
      </c>
      <c r="F68" t="b">
        <v>1</v>
      </c>
      <c r="G68" t="b">
        <v>1</v>
      </c>
      <c r="H68" t="b">
        <v>1</v>
      </c>
    </row>
    <row r="69" spans="1:8" x14ac:dyDescent="0.15">
      <c r="A69" t="s">
        <v>1339</v>
      </c>
      <c r="B69" t="s">
        <v>1137</v>
      </c>
      <c r="C69" t="s">
        <v>1138</v>
      </c>
      <c r="D69" t="s">
        <v>1340</v>
      </c>
      <c r="E69" t="s">
        <v>1341</v>
      </c>
      <c r="F69" t="b">
        <v>1</v>
      </c>
      <c r="G69" t="b">
        <v>1</v>
      </c>
      <c r="H69" t="b">
        <v>1</v>
      </c>
    </row>
    <row r="70" spans="1:8" x14ac:dyDescent="0.15">
      <c r="A70" t="s">
        <v>1342</v>
      </c>
      <c r="B70" t="s">
        <v>1137</v>
      </c>
      <c r="C70" t="s">
        <v>1138</v>
      </c>
      <c r="D70" t="s">
        <v>1343</v>
      </c>
      <c r="E70" t="s">
        <v>1344</v>
      </c>
      <c r="F70" t="b">
        <v>1</v>
      </c>
      <c r="G70" t="b">
        <v>1</v>
      </c>
      <c r="H70" t="b">
        <v>1</v>
      </c>
    </row>
    <row r="71" spans="1:8" x14ac:dyDescent="0.15">
      <c r="A71" t="s">
        <v>1345</v>
      </c>
      <c r="B71" t="s">
        <v>1137</v>
      </c>
      <c r="C71" t="s">
        <v>1138</v>
      </c>
      <c r="D71" t="s">
        <v>1346</v>
      </c>
      <c r="E71" t="s">
        <v>1347</v>
      </c>
      <c r="F71" t="b">
        <v>1</v>
      </c>
      <c r="G71" t="b">
        <v>1</v>
      </c>
      <c r="H71" t="b">
        <v>1</v>
      </c>
    </row>
    <row r="72" spans="1:8" x14ac:dyDescent="0.15">
      <c r="A72" t="s">
        <v>1348</v>
      </c>
      <c r="B72" t="s">
        <v>1137</v>
      </c>
      <c r="C72" t="s">
        <v>1138</v>
      </c>
      <c r="D72" t="s">
        <v>1349</v>
      </c>
      <c r="E72" t="s">
        <v>1350</v>
      </c>
      <c r="F72" t="b">
        <v>1</v>
      </c>
      <c r="G72" t="b">
        <v>1</v>
      </c>
      <c r="H72" t="b">
        <v>1</v>
      </c>
    </row>
    <row r="73" spans="1:8" x14ac:dyDescent="0.15">
      <c r="A73" t="s">
        <v>1351</v>
      </c>
      <c r="B73" t="s">
        <v>1137</v>
      </c>
      <c r="C73" t="s">
        <v>1138</v>
      </c>
      <c r="D73" t="s">
        <v>1352</v>
      </c>
      <c r="E73" t="s">
        <v>1353</v>
      </c>
      <c r="F73" t="b">
        <v>1</v>
      </c>
      <c r="G73" t="b">
        <v>1</v>
      </c>
      <c r="H73" t="b">
        <v>1</v>
      </c>
    </row>
    <row r="74" spans="1:8" x14ac:dyDescent="0.15">
      <c r="A74" t="s">
        <v>1354</v>
      </c>
      <c r="B74" t="s">
        <v>1137</v>
      </c>
      <c r="C74" t="s">
        <v>1138</v>
      </c>
      <c r="D74" t="s">
        <v>1355</v>
      </c>
      <c r="E74" t="s">
        <v>1356</v>
      </c>
      <c r="F74" t="b">
        <v>1</v>
      </c>
      <c r="G74" t="b">
        <v>1</v>
      </c>
      <c r="H74" t="b">
        <v>1</v>
      </c>
    </row>
    <row r="75" spans="1:8" x14ac:dyDescent="0.15">
      <c r="A75" t="s">
        <v>1357</v>
      </c>
      <c r="B75" t="s">
        <v>1137</v>
      </c>
      <c r="C75" t="s">
        <v>1138</v>
      </c>
      <c r="D75" t="s">
        <v>1358</v>
      </c>
      <c r="E75" t="s">
        <v>1359</v>
      </c>
      <c r="F75" t="b">
        <v>1</v>
      </c>
      <c r="G75" t="b">
        <v>1</v>
      </c>
      <c r="H75" t="b">
        <v>1</v>
      </c>
    </row>
    <row r="76" spans="1:8" x14ac:dyDescent="0.15">
      <c r="A76" t="s">
        <v>1360</v>
      </c>
      <c r="B76" t="s">
        <v>1137</v>
      </c>
      <c r="C76" t="s">
        <v>1138</v>
      </c>
      <c r="D76" t="s">
        <v>1361</v>
      </c>
      <c r="E76" t="s">
        <v>1362</v>
      </c>
      <c r="F76" t="b">
        <v>1</v>
      </c>
      <c r="G76" t="b">
        <v>1</v>
      </c>
      <c r="H76" t="b">
        <v>1</v>
      </c>
    </row>
    <row r="77" spans="1:8" x14ac:dyDescent="0.15">
      <c r="A77" t="s">
        <v>1363</v>
      </c>
      <c r="B77" t="s">
        <v>1137</v>
      </c>
      <c r="C77" t="s">
        <v>1138</v>
      </c>
      <c r="D77" t="s">
        <v>1364</v>
      </c>
      <c r="E77" t="s">
        <v>1365</v>
      </c>
      <c r="F77" t="b">
        <v>1</v>
      </c>
      <c r="G77" t="b">
        <v>1</v>
      </c>
      <c r="H77" t="b">
        <v>1</v>
      </c>
    </row>
    <row r="78" spans="1:8" x14ac:dyDescent="0.15">
      <c r="A78" t="s">
        <v>1366</v>
      </c>
      <c r="B78" t="s">
        <v>1137</v>
      </c>
      <c r="C78" t="s">
        <v>1138</v>
      </c>
      <c r="D78" t="s">
        <v>1367</v>
      </c>
      <c r="E78" t="s">
        <v>1368</v>
      </c>
      <c r="F78" t="b">
        <v>1</v>
      </c>
      <c r="G78" t="b">
        <v>1</v>
      </c>
      <c r="H78" t="b">
        <v>1</v>
      </c>
    </row>
    <row r="79" spans="1:8" x14ac:dyDescent="0.15">
      <c r="A79" t="s">
        <v>1369</v>
      </c>
      <c r="B79" t="s">
        <v>1137</v>
      </c>
      <c r="C79" t="s">
        <v>1138</v>
      </c>
      <c r="D79" t="s">
        <v>1370</v>
      </c>
      <c r="E79" t="s">
        <v>1371</v>
      </c>
      <c r="F79" t="b">
        <v>1</v>
      </c>
      <c r="G79" t="b">
        <v>1</v>
      </c>
      <c r="H79" t="b">
        <v>1</v>
      </c>
    </row>
    <row r="80" spans="1:8" x14ac:dyDescent="0.15">
      <c r="A80" t="s">
        <v>1372</v>
      </c>
      <c r="B80" t="s">
        <v>1137</v>
      </c>
      <c r="C80" t="s">
        <v>1138</v>
      </c>
      <c r="D80" t="s">
        <v>1373</v>
      </c>
      <c r="E80" t="s">
        <v>1374</v>
      </c>
      <c r="F80" t="b">
        <v>1</v>
      </c>
      <c r="G80" t="b">
        <v>1</v>
      </c>
      <c r="H80" t="b">
        <v>1</v>
      </c>
    </row>
    <row r="81" spans="1:8" x14ac:dyDescent="0.15">
      <c r="A81" t="s">
        <v>1375</v>
      </c>
      <c r="B81" t="s">
        <v>1137</v>
      </c>
      <c r="C81" t="s">
        <v>1138</v>
      </c>
      <c r="D81" t="s">
        <v>1376</v>
      </c>
      <c r="E81" t="s">
        <v>1377</v>
      </c>
      <c r="F81" t="b">
        <v>1</v>
      </c>
      <c r="G81" t="b">
        <v>1</v>
      </c>
      <c r="H81" t="b">
        <v>1</v>
      </c>
    </row>
    <row r="82" spans="1:8" x14ac:dyDescent="0.15">
      <c r="A82" t="s">
        <v>1378</v>
      </c>
      <c r="B82" t="s">
        <v>1137</v>
      </c>
      <c r="C82" t="s">
        <v>1138</v>
      </c>
      <c r="D82" t="s">
        <v>1379</v>
      </c>
      <c r="E82" t="s">
        <v>1380</v>
      </c>
      <c r="F82" t="b">
        <v>1</v>
      </c>
      <c r="G82" t="b">
        <v>1</v>
      </c>
      <c r="H82" t="b">
        <v>1</v>
      </c>
    </row>
    <row r="83" spans="1:8" x14ac:dyDescent="0.15">
      <c r="A83" t="s">
        <v>1381</v>
      </c>
      <c r="B83" t="s">
        <v>1137</v>
      </c>
      <c r="C83" t="s">
        <v>1138</v>
      </c>
      <c r="D83" t="s">
        <v>1382</v>
      </c>
      <c r="E83" t="s">
        <v>1383</v>
      </c>
      <c r="F83" t="b">
        <v>1</v>
      </c>
      <c r="G83" t="b">
        <v>1</v>
      </c>
      <c r="H83" t="b">
        <v>1</v>
      </c>
    </row>
    <row r="84" spans="1:8" x14ac:dyDescent="0.15">
      <c r="A84" t="s">
        <v>1384</v>
      </c>
      <c r="B84" t="s">
        <v>1137</v>
      </c>
      <c r="C84" t="s">
        <v>1138</v>
      </c>
      <c r="D84" t="s">
        <v>1385</v>
      </c>
      <c r="E84" t="s">
        <v>1386</v>
      </c>
      <c r="F84" t="b">
        <v>1</v>
      </c>
      <c r="G84" t="b">
        <v>1</v>
      </c>
      <c r="H84" t="b">
        <v>1</v>
      </c>
    </row>
    <row r="85" spans="1:8" x14ac:dyDescent="0.15">
      <c r="A85" t="s">
        <v>1387</v>
      </c>
      <c r="B85" t="s">
        <v>1137</v>
      </c>
      <c r="C85" t="s">
        <v>1138</v>
      </c>
      <c r="D85" t="s">
        <v>1388</v>
      </c>
      <c r="E85" t="s">
        <v>1389</v>
      </c>
      <c r="F85" t="b">
        <v>1</v>
      </c>
      <c r="G85" t="b">
        <v>1</v>
      </c>
      <c r="H85" t="b">
        <v>1</v>
      </c>
    </row>
    <row r="86" spans="1:8" x14ac:dyDescent="0.15">
      <c r="A86" t="s">
        <v>1400</v>
      </c>
      <c r="B86" t="s">
        <v>1137</v>
      </c>
      <c r="C86" t="s">
        <v>1138</v>
      </c>
      <c r="D86" t="s">
        <v>1401</v>
      </c>
      <c r="E86" t="s">
        <v>1402</v>
      </c>
      <c r="F86" t="b">
        <v>1</v>
      </c>
      <c r="G86" t="b">
        <v>1</v>
      </c>
      <c r="H86" t="b">
        <v>1</v>
      </c>
    </row>
    <row r="87" spans="1:8" x14ac:dyDescent="0.15">
      <c r="A87" t="s">
        <v>1403</v>
      </c>
      <c r="B87" t="s">
        <v>1137</v>
      </c>
      <c r="C87" t="s">
        <v>1138</v>
      </c>
      <c r="D87" t="s">
        <v>1404</v>
      </c>
      <c r="E87" t="s">
        <v>1405</v>
      </c>
      <c r="F87" t="b">
        <v>1</v>
      </c>
      <c r="G87" t="b">
        <v>1</v>
      </c>
      <c r="H87" t="b">
        <v>1</v>
      </c>
    </row>
    <row r="88" spans="1:8" x14ac:dyDescent="0.15">
      <c r="A88" t="s">
        <v>1406</v>
      </c>
      <c r="B88" t="s">
        <v>1137</v>
      </c>
      <c r="C88" t="s">
        <v>1138</v>
      </c>
      <c r="D88" t="s">
        <v>1407</v>
      </c>
      <c r="E88" t="s">
        <v>1408</v>
      </c>
      <c r="F88" t="b">
        <v>1</v>
      </c>
      <c r="G88" t="b">
        <v>1</v>
      </c>
      <c r="H88" t="b">
        <v>1</v>
      </c>
    </row>
    <row r="89" spans="1:8" x14ac:dyDescent="0.15">
      <c r="A89" t="s">
        <v>1409</v>
      </c>
      <c r="B89" t="s">
        <v>1137</v>
      </c>
      <c r="C89" t="s">
        <v>1138</v>
      </c>
      <c r="D89" t="s">
        <v>1410</v>
      </c>
      <c r="E89" t="s">
        <v>1411</v>
      </c>
      <c r="F89" t="b">
        <v>1</v>
      </c>
      <c r="G89" t="b">
        <v>1</v>
      </c>
      <c r="H89" t="b">
        <v>1</v>
      </c>
    </row>
    <row r="90" spans="1:8" x14ac:dyDescent="0.15">
      <c r="A90" t="s">
        <v>1412</v>
      </c>
      <c r="B90" t="s">
        <v>1137</v>
      </c>
      <c r="C90" t="s">
        <v>1138</v>
      </c>
      <c r="D90" t="s">
        <v>1413</v>
      </c>
      <c r="E90" t="s">
        <v>1414</v>
      </c>
      <c r="F90" t="b">
        <v>1</v>
      </c>
      <c r="G90" t="b">
        <v>1</v>
      </c>
      <c r="H90" t="b">
        <v>1</v>
      </c>
    </row>
    <row r="91" spans="1:8" x14ac:dyDescent="0.15">
      <c r="A91" t="s">
        <v>1415</v>
      </c>
      <c r="B91" t="s">
        <v>1137</v>
      </c>
      <c r="C91" t="s">
        <v>1138</v>
      </c>
      <c r="D91" t="s">
        <v>1416</v>
      </c>
      <c r="E91" t="s">
        <v>1417</v>
      </c>
      <c r="F91" t="b">
        <v>1</v>
      </c>
      <c r="G91" t="b">
        <v>1</v>
      </c>
      <c r="H91" t="b">
        <v>1</v>
      </c>
    </row>
    <row r="92" spans="1:8" x14ac:dyDescent="0.15">
      <c r="A92" t="s">
        <v>1418</v>
      </c>
      <c r="B92" t="s">
        <v>1137</v>
      </c>
      <c r="C92" t="s">
        <v>1138</v>
      </c>
      <c r="D92" t="s">
        <v>1419</v>
      </c>
      <c r="E92" t="s">
        <v>1420</v>
      </c>
      <c r="F92" t="b">
        <v>1</v>
      </c>
      <c r="G92" t="b">
        <v>1</v>
      </c>
      <c r="H92" t="b">
        <v>1</v>
      </c>
    </row>
    <row r="93" spans="1:8" x14ac:dyDescent="0.15">
      <c r="A93" t="s">
        <v>1421</v>
      </c>
      <c r="B93" t="s">
        <v>1137</v>
      </c>
      <c r="C93" t="s">
        <v>1138</v>
      </c>
      <c r="D93" t="s">
        <v>1422</v>
      </c>
      <c r="E93" t="s">
        <v>1423</v>
      </c>
      <c r="F93" t="b">
        <v>1</v>
      </c>
      <c r="G93" t="b">
        <v>1</v>
      </c>
      <c r="H93" t="b">
        <v>1</v>
      </c>
    </row>
    <row r="94" spans="1:8" x14ac:dyDescent="0.15">
      <c r="A94" t="s">
        <v>1424</v>
      </c>
      <c r="B94" t="s">
        <v>1137</v>
      </c>
      <c r="C94" t="s">
        <v>1138</v>
      </c>
      <c r="D94" t="s">
        <v>1425</v>
      </c>
      <c r="E94" t="s">
        <v>1426</v>
      </c>
      <c r="F94" t="b">
        <v>1</v>
      </c>
      <c r="G94" t="b">
        <v>1</v>
      </c>
      <c r="H94" t="b">
        <v>1</v>
      </c>
    </row>
    <row r="95" spans="1:8" x14ac:dyDescent="0.15">
      <c r="A95" t="s">
        <v>1427</v>
      </c>
      <c r="B95" t="s">
        <v>1137</v>
      </c>
      <c r="C95" t="s">
        <v>1138</v>
      </c>
      <c r="D95" t="s">
        <v>1428</v>
      </c>
      <c r="E95" t="s">
        <v>1429</v>
      </c>
      <c r="F95" t="b">
        <v>1</v>
      </c>
      <c r="G95" t="b">
        <v>1</v>
      </c>
      <c r="H95" t="b">
        <v>1</v>
      </c>
    </row>
    <row r="96" spans="1:8" x14ac:dyDescent="0.15">
      <c r="A96" t="s">
        <v>1430</v>
      </c>
      <c r="B96" t="s">
        <v>1137</v>
      </c>
      <c r="C96" t="s">
        <v>1138</v>
      </c>
      <c r="D96" t="s">
        <v>1431</v>
      </c>
      <c r="E96" t="s">
        <v>1432</v>
      </c>
      <c r="F96" t="b">
        <v>1</v>
      </c>
      <c r="G96" t="b">
        <v>1</v>
      </c>
      <c r="H96" t="b">
        <v>1</v>
      </c>
    </row>
    <row r="97" spans="1:8" x14ac:dyDescent="0.15">
      <c r="A97" t="s">
        <v>1433</v>
      </c>
      <c r="B97" t="s">
        <v>1137</v>
      </c>
      <c r="C97" t="s">
        <v>1138</v>
      </c>
      <c r="D97" t="s">
        <v>1434</v>
      </c>
      <c r="E97" t="s">
        <v>1435</v>
      </c>
      <c r="F97" t="b">
        <v>1</v>
      </c>
      <c r="G97" t="b">
        <v>1</v>
      </c>
      <c r="H97" t="b">
        <v>1</v>
      </c>
    </row>
    <row r="98" spans="1:8" x14ac:dyDescent="0.15">
      <c r="A98" t="s">
        <v>1436</v>
      </c>
      <c r="B98" t="s">
        <v>1137</v>
      </c>
      <c r="C98" t="s">
        <v>1138</v>
      </c>
      <c r="D98" t="s">
        <v>1437</v>
      </c>
      <c r="E98" t="s">
        <v>1438</v>
      </c>
      <c r="F98" t="b">
        <v>1</v>
      </c>
      <c r="G98" t="b">
        <v>1</v>
      </c>
      <c r="H98" t="b">
        <v>1</v>
      </c>
    </row>
    <row r="99" spans="1:8" x14ac:dyDescent="0.15">
      <c r="A99" t="s">
        <v>1439</v>
      </c>
      <c r="B99" t="s">
        <v>1137</v>
      </c>
      <c r="C99" t="s">
        <v>1138</v>
      </c>
      <c r="D99" t="s">
        <v>1440</v>
      </c>
      <c r="E99" t="s">
        <v>1441</v>
      </c>
      <c r="F99" t="b">
        <v>1</v>
      </c>
      <c r="G99" t="b">
        <v>1</v>
      </c>
      <c r="H99" t="b">
        <v>1</v>
      </c>
    </row>
    <row r="100" spans="1:8" x14ac:dyDescent="0.15">
      <c r="A100" t="s">
        <v>1442</v>
      </c>
      <c r="B100" t="s">
        <v>1137</v>
      </c>
      <c r="C100" t="s">
        <v>1138</v>
      </c>
      <c r="D100" t="s">
        <v>1443</v>
      </c>
      <c r="E100" t="s">
        <v>1444</v>
      </c>
      <c r="F100" t="b">
        <v>1</v>
      </c>
      <c r="G100" t="b">
        <v>1</v>
      </c>
      <c r="H100" t="b">
        <v>1</v>
      </c>
    </row>
    <row r="101" spans="1:8" x14ac:dyDescent="0.15">
      <c r="A101" t="s">
        <v>1445</v>
      </c>
      <c r="B101" t="s">
        <v>1137</v>
      </c>
      <c r="C101" t="s">
        <v>1138</v>
      </c>
      <c r="D101" t="s">
        <v>1446</v>
      </c>
      <c r="E101" t="s">
        <v>1447</v>
      </c>
      <c r="F101" t="b">
        <v>1</v>
      </c>
      <c r="G101" t="b">
        <v>1</v>
      </c>
      <c r="H101" t="b">
        <v>1</v>
      </c>
    </row>
    <row r="102" spans="1:8" x14ac:dyDescent="0.15">
      <c r="A102" t="s">
        <v>1448</v>
      </c>
      <c r="B102" t="s">
        <v>1137</v>
      </c>
      <c r="C102" t="s">
        <v>1138</v>
      </c>
      <c r="D102" t="s">
        <v>1449</v>
      </c>
      <c r="E102" t="s">
        <v>1450</v>
      </c>
      <c r="F102" t="b">
        <v>1</v>
      </c>
      <c r="G102" t="b">
        <v>1</v>
      </c>
      <c r="H102" t="b">
        <v>1</v>
      </c>
    </row>
    <row r="103" spans="1:8" x14ac:dyDescent="0.15">
      <c r="A103" t="s">
        <v>1451</v>
      </c>
      <c r="B103" t="s">
        <v>1137</v>
      </c>
      <c r="C103" t="s">
        <v>1138</v>
      </c>
      <c r="D103" t="s">
        <v>1452</v>
      </c>
      <c r="E103" t="s">
        <v>1453</v>
      </c>
      <c r="F103" t="b">
        <v>1</v>
      </c>
      <c r="G103" t="b">
        <v>1</v>
      </c>
      <c r="H103" t="b">
        <v>1</v>
      </c>
    </row>
    <row r="104" spans="1:8" x14ac:dyDescent="0.15">
      <c r="A104" t="s">
        <v>1454</v>
      </c>
      <c r="B104" t="s">
        <v>1137</v>
      </c>
      <c r="C104" t="s">
        <v>1138</v>
      </c>
      <c r="D104" t="s">
        <v>1455</v>
      </c>
      <c r="E104" t="s">
        <v>1456</v>
      </c>
      <c r="F104" t="b">
        <v>1</v>
      </c>
      <c r="G104" t="b">
        <v>1</v>
      </c>
      <c r="H104" t="b">
        <v>1</v>
      </c>
    </row>
    <row r="105" spans="1:8" x14ac:dyDescent="0.15">
      <c r="A105" t="s">
        <v>1457</v>
      </c>
      <c r="B105" t="s">
        <v>1137</v>
      </c>
      <c r="C105" t="s">
        <v>1138</v>
      </c>
      <c r="D105" t="s">
        <v>1458</v>
      </c>
      <c r="E105" t="s">
        <v>1459</v>
      </c>
      <c r="F105" t="b">
        <v>1</v>
      </c>
      <c r="G105" t="b">
        <v>1</v>
      </c>
      <c r="H105" t="b">
        <v>1</v>
      </c>
    </row>
    <row r="106" spans="1:8" x14ac:dyDescent="0.15">
      <c r="A106" t="s">
        <v>1460</v>
      </c>
      <c r="B106" t="s">
        <v>1137</v>
      </c>
      <c r="C106" t="s">
        <v>1138</v>
      </c>
      <c r="D106" t="s">
        <v>1461</v>
      </c>
      <c r="E106" t="s">
        <v>1462</v>
      </c>
      <c r="F106" t="b">
        <v>1</v>
      </c>
      <c r="G106" t="b">
        <v>1</v>
      </c>
      <c r="H106" t="b">
        <v>1</v>
      </c>
    </row>
    <row r="107" spans="1:8" x14ac:dyDescent="0.15">
      <c r="A107" t="s">
        <v>1463</v>
      </c>
      <c r="B107" t="s">
        <v>1137</v>
      </c>
      <c r="C107" t="s">
        <v>1138</v>
      </c>
      <c r="D107" t="s">
        <v>1464</v>
      </c>
      <c r="E107" t="s">
        <v>1465</v>
      </c>
      <c r="F107" t="b">
        <v>1</v>
      </c>
      <c r="G107" t="b">
        <v>1</v>
      </c>
      <c r="H107" t="b">
        <v>1</v>
      </c>
    </row>
    <row r="108" spans="1:8" x14ac:dyDescent="0.15">
      <c r="A108" t="s">
        <v>1466</v>
      </c>
      <c r="B108" t="s">
        <v>1137</v>
      </c>
      <c r="C108" t="s">
        <v>1138</v>
      </c>
      <c r="D108" t="s">
        <v>1467</v>
      </c>
      <c r="E108" t="s">
        <v>1468</v>
      </c>
      <c r="F108" t="b">
        <v>1</v>
      </c>
      <c r="G108" t="b">
        <v>1</v>
      </c>
      <c r="H108" t="b">
        <v>1</v>
      </c>
    </row>
    <row r="109" spans="1:8" x14ac:dyDescent="0.15">
      <c r="A109" t="s">
        <v>1469</v>
      </c>
      <c r="B109" t="s">
        <v>1137</v>
      </c>
      <c r="C109" t="s">
        <v>1138</v>
      </c>
      <c r="D109" t="s">
        <v>1470</v>
      </c>
      <c r="E109" t="s">
        <v>1471</v>
      </c>
      <c r="F109" t="b">
        <v>1</v>
      </c>
      <c r="G109" t="b">
        <v>1</v>
      </c>
      <c r="H109" t="b">
        <v>1</v>
      </c>
    </row>
    <row r="110" spans="1:8" x14ac:dyDescent="0.15">
      <c r="A110" t="s">
        <v>1472</v>
      </c>
      <c r="B110" t="s">
        <v>1137</v>
      </c>
      <c r="C110" t="s">
        <v>1138</v>
      </c>
      <c r="D110" t="s">
        <v>1473</v>
      </c>
      <c r="E110" t="s">
        <v>1474</v>
      </c>
      <c r="F110" t="b">
        <v>1</v>
      </c>
      <c r="G110" t="b">
        <v>1</v>
      </c>
      <c r="H110" t="b">
        <v>1</v>
      </c>
    </row>
    <row r="111" spans="1:8" x14ac:dyDescent="0.15">
      <c r="A111" t="s">
        <v>1475</v>
      </c>
      <c r="B111" t="s">
        <v>1137</v>
      </c>
      <c r="C111" t="s">
        <v>1138</v>
      </c>
      <c r="D111" t="s">
        <v>1476</v>
      </c>
      <c r="E111" t="s">
        <v>1477</v>
      </c>
      <c r="F111" t="b">
        <v>1</v>
      </c>
      <c r="G111" t="b">
        <v>1</v>
      </c>
      <c r="H111" t="b">
        <v>1</v>
      </c>
    </row>
    <row r="112" spans="1:8" x14ac:dyDescent="0.15">
      <c r="A112" t="s">
        <v>1478</v>
      </c>
      <c r="B112" t="s">
        <v>1137</v>
      </c>
      <c r="C112" t="s">
        <v>1138</v>
      </c>
      <c r="D112" t="s">
        <v>1479</v>
      </c>
      <c r="E112" t="s">
        <v>1480</v>
      </c>
      <c r="F112" t="b">
        <v>1</v>
      </c>
      <c r="G112" t="b">
        <v>1</v>
      </c>
      <c r="H112" t="b">
        <v>1</v>
      </c>
    </row>
    <row r="113" spans="1:8" x14ac:dyDescent="0.15">
      <c r="A113" t="s">
        <v>1481</v>
      </c>
      <c r="B113" t="s">
        <v>1137</v>
      </c>
      <c r="C113" t="s">
        <v>1138</v>
      </c>
      <c r="D113" t="s">
        <v>1482</v>
      </c>
      <c r="E113" t="s">
        <v>1483</v>
      </c>
      <c r="F113" t="b">
        <v>1</v>
      </c>
      <c r="G113" t="b">
        <v>1</v>
      </c>
      <c r="H113" t="b">
        <v>1</v>
      </c>
    </row>
    <row r="114" spans="1:8" x14ac:dyDescent="0.15">
      <c r="A114" t="s">
        <v>1484</v>
      </c>
      <c r="B114" t="s">
        <v>1137</v>
      </c>
      <c r="C114" t="s">
        <v>1138</v>
      </c>
      <c r="D114" t="s">
        <v>1485</v>
      </c>
      <c r="E114" t="s">
        <v>1486</v>
      </c>
      <c r="F114" t="b">
        <v>1</v>
      </c>
      <c r="G114" t="b">
        <v>1</v>
      </c>
      <c r="H114" t="b">
        <v>1</v>
      </c>
    </row>
    <row r="115" spans="1:8" x14ac:dyDescent="0.15">
      <c r="A115" t="s">
        <v>1487</v>
      </c>
      <c r="B115" t="s">
        <v>1137</v>
      </c>
      <c r="C115" t="s">
        <v>1138</v>
      </c>
      <c r="D115" t="s">
        <v>1488</v>
      </c>
      <c r="E115" t="s">
        <v>1489</v>
      </c>
      <c r="F115" t="b">
        <v>1</v>
      </c>
      <c r="G115" t="b">
        <v>1</v>
      </c>
      <c r="H115" t="b">
        <v>1</v>
      </c>
    </row>
    <row r="116" spans="1:8" x14ac:dyDescent="0.15">
      <c r="A116" t="s">
        <v>1490</v>
      </c>
      <c r="B116" t="s">
        <v>1137</v>
      </c>
      <c r="C116" t="s">
        <v>1138</v>
      </c>
      <c r="D116" t="s">
        <v>1491</v>
      </c>
      <c r="E116" t="s">
        <v>1492</v>
      </c>
      <c r="F116" t="b">
        <v>1</v>
      </c>
      <c r="G116" t="b">
        <v>1</v>
      </c>
      <c r="H116" t="b">
        <v>1</v>
      </c>
    </row>
    <row r="117" spans="1:8" x14ac:dyDescent="0.15">
      <c r="A117" t="s">
        <v>1493</v>
      </c>
      <c r="B117" t="s">
        <v>1137</v>
      </c>
      <c r="C117" t="s">
        <v>1138</v>
      </c>
      <c r="D117" t="s">
        <v>1494</v>
      </c>
      <c r="E117" t="s">
        <v>1495</v>
      </c>
      <c r="F117" t="b">
        <v>1</v>
      </c>
      <c r="G117" t="b">
        <v>1</v>
      </c>
      <c r="H117" t="b">
        <v>1</v>
      </c>
    </row>
    <row r="118" spans="1:8" x14ac:dyDescent="0.15">
      <c r="A118" t="s">
        <v>1496</v>
      </c>
      <c r="B118" t="s">
        <v>1137</v>
      </c>
      <c r="C118" t="s">
        <v>1138</v>
      </c>
      <c r="D118" t="s">
        <v>1497</v>
      </c>
      <c r="E118" t="s">
        <v>1498</v>
      </c>
      <c r="F118" t="b">
        <v>1</v>
      </c>
      <c r="G118" t="b">
        <v>1</v>
      </c>
      <c r="H118" t="b">
        <v>1</v>
      </c>
    </row>
    <row r="119" spans="1:8" x14ac:dyDescent="0.15">
      <c r="A119" t="s">
        <v>1499</v>
      </c>
      <c r="B119" t="s">
        <v>1137</v>
      </c>
      <c r="C119" t="s">
        <v>1138</v>
      </c>
      <c r="D119" t="s">
        <v>1500</v>
      </c>
      <c r="E119" t="s">
        <v>1501</v>
      </c>
      <c r="F119" t="b">
        <v>1</v>
      </c>
      <c r="G119" t="b">
        <v>1</v>
      </c>
      <c r="H119" t="b">
        <v>1</v>
      </c>
    </row>
    <row r="120" spans="1:8" x14ac:dyDescent="0.15">
      <c r="A120" t="s">
        <v>1502</v>
      </c>
      <c r="B120" t="s">
        <v>1137</v>
      </c>
      <c r="C120" t="s">
        <v>1138</v>
      </c>
      <c r="D120" t="s">
        <v>1503</v>
      </c>
      <c r="E120" t="s">
        <v>1504</v>
      </c>
      <c r="F120" t="b">
        <v>1</v>
      </c>
      <c r="G120" t="b">
        <v>1</v>
      </c>
      <c r="H120" t="b">
        <v>1</v>
      </c>
    </row>
    <row r="121" spans="1:8" x14ac:dyDescent="0.15">
      <c r="A121" t="s">
        <v>1505</v>
      </c>
      <c r="B121" t="s">
        <v>1137</v>
      </c>
      <c r="C121" t="s">
        <v>1138</v>
      </c>
      <c r="D121" t="s">
        <v>1506</v>
      </c>
      <c r="E121" t="s">
        <v>1507</v>
      </c>
      <c r="F121" t="b">
        <v>1</v>
      </c>
      <c r="G121" t="b">
        <v>1</v>
      </c>
      <c r="H121" t="b">
        <v>1</v>
      </c>
    </row>
    <row r="122" spans="1:8" x14ac:dyDescent="0.15">
      <c r="A122" t="s">
        <v>1508</v>
      </c>
      <c r="B122" t="s">
        <v>1137</v>
      </c>
      <c r="C122" t="s">
        <v>1138</v>
      </c>
      <c r="D122" t="s">
        <v>1509</v>
      </c>
      <c r="E122" t="s">
        <v>1510</v>
      </c>
      <c r="F122" t="b">
        <v>1</v>
      </c>
      <c r="G122" t="b">
        <v>1</v>
      </c>
      <c r="H122" t="b">
        <v>1</v>
      </c>
    </row>
    <row r="123" spans="1:8" x14ac:dyDescent="0.15">
      <c r="A123" t="s">
        <v>1511</v>
      </c>
      <c r="B123" t="s">
        <v>1137</v>
      </c>
      <c r="C123" t="s">
        <v>1138</v>
      </c>
      <c r="D123" t="s">
        <v>1512</v>
      </c>
      <c r="E123" t="s">
        <v>1513</v>
      </c>
      <c r="F123" t="b">
        <v>1</v>
      </c>
      <c r="G123" t="b">
        <v>1</v>
      </c>
      <c r="H123" t="b">
        <v>1</v>
      </c>
    </row>
    <row r="124" spans="1:8" x14ac:dyDescent="0.15">
      <c r="A124" t="s">
        <v>1514</v>
      </c>
      <c r="B124" t="s">
        <v>1137</v>
      </c>
      <c r="C124" t="s">
        <v>1138</v>
      </c>
      <c r="D124" t="s">
        <v>1515</v>
      </c>
      <c r="E124" t="s">
        <v>1516</v>
      </c>
      <c r="F124" t="b">
        <v>1</v>
      </c>
      <c r="G124" t="b">
        <v>1</v>
      </c>
      <c r="H124" t="b">
        <v>1</v>
      </c>
    </row>
    <row r="125" spans="1:8" x14ac:dyDescent="0.15">
      <c r="A125" t="s">
        <v>1517</v>
      </c>
      <c r="B125" t="s">
        <v>1137</v>
      </c>
      <c r="C125" t="s">
        <v>1138</v>
      </c>
      <c r="D125" t="s">
        <v>1518</v>
      </c>
      <c r="E125" t="s">
        <v>1519</v>
      </c>
      <c r="F125" t="b">
        <v>1</v>
      </c>
      <c r="G125" t="b">
        <v>1</v>
      </c>
      <c r="H125" t="b">
        <v>1</v>
      </c>
    </row>
    <row r="126" spans="1:8" x14ac:dyDescent="0.15">
      <c r="A126" t="s">
        <v>1520</v>
      </c>
      <c r="B126" t="s">
        <v>1137</v>
      </c>
      <c r="C126" t="s">
        <v>1138</v>
      </c>
      <c r="D126" t="s">
        <v>1521</v>
      </c>
      <c r="E126" t="s">
        <v>1522</v>
      </c>
      <c r="F126" t="b">
        <v>1</v>
      </c>
      <c r="G126" t="b">
        <v>1</v>
      </c>
      <c r="H126" t="b">
        <v>1</v>
      </c>
    </row>
    <row r="127" spans="1:8" x14ac:dyDescent="0.15">
      <c r="A127" t="s">
        <v>1523</v>
      </c>
      <c r="B127" t="s">
        <v>1137</v>
      </c>
      <c r="C127" t="s">
        <v>1138</v>
      </c>
      <c r="D127" t="s">
        <v>1524</v>
      </c>
      <c r="E127" t="s">
        <v>1525</v>
      </c>
      <c r="F127" t="b">
        <v>1</v>
      </c>
      <c r="G127" t="b">
        <v>1</v>
      </c>
      <c r="H127" t="b">
        <v>1</v>
      </c>
    </row>
    <row r="128" spans="1:8" x14ac:dyDescent="0.15">
      <c r="A128" t="s">
        <v>1526</v>
      </c>
      <c r="B128" t="s">
        <v>1137</v>
      </c>
      <c r="C128" t="s">
        <v>1138</v>
      </c>
      <c r="D128" t="s">
        <v>1527</v>
      </c>
      <c r="E128" t="s">
        <v>1528</v>
      </c>
      <c r="F128" t="b">
        <v>1</v>
      </c>
      <c r="G128" t="b">
        <v>1</v>
      </c>
      <c r="H128" t="b">
        <v>1</v>
      </c>
    </row>
    <row r="129" spans="1:8" x14ac:dyDescent="0.15">
      <c r="A129" t="s">
        <v>1529</v>
      </c>
      <c r="B129" t="s">
        <v>1137</v>
      </c>
      <c r="C129" t="s">
        <v>1138</v>
      </c>
      <c r="D129" t="s">
        <v>1530</v>
      </c>
      <c r="E129" t="s">
        <v>1531</v>
      </c>
      <c r="F129" t="b">
        <v>1</v>
      </c>
      <c r="G129" t="b">
        <v>1</v>
      </c>
      <c r="H129" t="b">
        <v>1</v>
      </c>
    </row>
    <row r="130" spans="1:8" x14ac:dyDescent="0.15">
      <c r="A130" t="s">
        <v>1532</v>
      </c>
      <c r="B130" t="s">
        <v>1137</v>
      </c>
      <c r="C130" t="s">
        <v>1138</v>
      </c>
      <c r="D130" t="s">
        <v>1533</v>
      </c>
      <c r="E130" t="s">
        <v>1534</v>
      </c>
      <c r="F130" t="b">
        <v>1</v>
      </c>
      <c r="G130" t="b">
        <v>1</v>
      </c>
      <c r="H130" t="b">
        <v>1</v>
      </c>
    </row>
    <row r="131" spans="1:8" x14ac:dyDescent="0.15">
      <c r="A131" t="s">
        <v>1535</v>
      </c>
      <c r="B131" t="s">
        <v>1137</v>
      </c>
      <c r="C131" t="s">
        <v>1138</v>
      </c>
      <c r="D131" t="s">
        <v>1536</v>
      </c>
      <c r="E131" t="s">
        <v>1537</v>
      </c>
      <c r="F131" t="b">
        <v>1</v>
      </c>
      <c r="G131" t="b">
        <v>1</v>
      </c>
      <c r="H131" t="b">
        <v>1</v>
      </c>
    </row>
    <row r="132" spans="1:8" x14ac:dyDescent="0.15">
      <c r="A132" t="s">
        <v>1538</v>
      </c>
      <c r="B132" t="s">
        <v>1137</v>
      </c>
      <c r="C132" t="s">
        <v>1138</v>
      </c>
      <c r="D132" t="s">
        <v>1539</v>
      </c>
      <c r="E132" t="s">
        <v>1540</v>
      </c>
      <c r="F132" t="b">
        <v>1</v>
      </c>
      <c r="G132" t="b">
        <v>1</v>
      </c>
      <c r="H132" t="b">
        <v>1</v>
      </c>
    </row>
    <row r="133" spans="1:8" x14ac:dyDescent="0.15">
      <c r="A133" t="s">
        <v>1541</v>
      </c>
      <c r="B133" t="s">
        <v>1137</v>
      </c>
      <c r="C133" t="s">
        <v>1138</v>
      </c>
      <c r="D133" t="s">
        <v>1542</v>
      </c>
      <c r="E133" t="s">
        <v>1543</v>
      </c>
      <c r="F133" t="b">
        <v>1</v>
      </c>
      <c r="G133" t="b">
        <v>1</v>
      </c>
      <c r="H133" t="b">
        <v>1</v>
      </c>
    </row>
    <row r="134" spans="1:8" x14ac:dyDescent="0.15">
      <c r="A134" t="s">
        <v>1544</v>
      </c>
      <c r="B134" t="s">
        <v>1137</v>
      </c>
      <c r="C134" t="s">
        <v>1138</v>
      </c>
      <c r="D134" t="s">
        <v>1545</v>
      </c>
      <c r="E134" t="s">
        <v>1546</v>
      </c>
      <c r="F134" t="b">
        <v>1</v>
      </c>
      <c r="G134" t="b">
        <v>1</v>
      </c>
      <c r="H134" t="b">
        <v>1</v>
      </c>
    </row>
    <row r="135" spans="1:8" x14ac:dyDescent="0.15">
      <c r="A135" t="s">
        <v>1547</v>
      </c>
      <c r="B135" t="s">
        <v>1137</v>
      </c>
      <c r="C135" t="s">
        <v>1138</v>
      </c>
      <c r="D135" t="s">
        <v>1548</v>
      </c>
      <c r="E135" t="s">
        <v>1549</v>
      </c>
      <c r="F135" t="b">
        <v>1</v>
      </c>
      <c r="G135" t="b">
        <v>1</v>
      </c>
      <c r="H135" t="b">
        <v>1</v>
      </c>
    </row>
    <row r="136" spans="1:8" x14ac:dyDescent="0.15">
      <c r="A136" t="s">
        <v>1550</v>
      </c>
      <c r="B136" t="s">
        <v>1137</v>
      </c>
      <c r="C136" t="s">
        <v>1138</v>
      </c>
      <c r="D136" t="s">
        <v>1551</v>
      </c>
      <c r="E136" t="s">
        <v>1552</v>
      </c>
      <c r="F136" t="b">
        <v>1</v>
      </c>
      <c r="G136" t="b">
        <v>1</v>
      </c>
      <c r="H136" t="b">
        <v>1</v>
      </c>
    </row>
    <row r="137" spans="1:8" x14ac:dyDescent="0.15">
      <c r="A137" t="s">
        <v>1553</v>
      </c>
      <c r="B137" t="s">
        <v>1137</v>
      </c>
      <c r="C137" t="s">
        <v>1138</v>
      </c>
      <c r="D137" t="s">
        <v>1554</v>
      </c>
      <c r="E137" t="s">
        <v>1555</v>
      </c>
      <c r="F137" t="b">
        <v>1</v>
      </c>
      <c r="G137" t="b">
        <v>1</v>
      </c>
      <c r="H137" t="b">
        <v>1</v>
      </c>
    </row>
    <row r="138" spans="1:8" x14ac:dyDescent="0.15">
      <c r="A138" t="s">
        <v>1556</v>
      </c>
      <c r="B138" t="s">
        <v>1137</v>
      </c>
      <c r="C138" t="s">
        <v>1138</v>
      </c>
      <c r="D138" t="s">
        <v>1557</v>
      </c>
      <c r="E138" t="s">
        <v>1558</v>
      </c>
      <c r="F138" t="b">
        <v>1</v>
      </c>
      <c r="G138" t="b">
        <v>1</v>
      </c>
      <c r="H138" t="b">
        <v>1</v>
      </c>
    </row>
    <row r="139" spans="1:8" x14ac:dyDescent="0.15">
      <c r="A139" t="s">
        <v>1559</v>
      </c>
      <c r="B139" t="s">
        <v>1137</v>
      </c>
      <c r="C139" t="s">
        <v>1138</v>
      </c>
      <c r="D139" t="s">
        <v>1560</v>
      </c>
      <c r="E139" t="s">
        <v>1561</v>
      </c>
      <c r="F139" t="b">
        <v>1</v>
      </c>
      <c r="G139" t="b">
        <v>1</v>
      </c>
      <c r="H139" t="b">
        <v>1</v>
      </c>
    </row>
    <row r="140" spans="1:8" x14ac:dyDescent="0.15">
      <c r="A140" t="s">
        <v>1562</v>
      </c>
      <c r="B140" t="s">
        <v>1137</v>
      </c>
      <c r="C140" t="s">
        <v>1138</v>
      </c>
      <c r="D140" t="s">
        <v>1563</v>
      </c>
      <c r="E140" t="s">
        <v>1564</v>
      </c>
      <c r="F140" t="b">
        <v>1</v>
      </c>
      <c r="G140" t="b">
        <v>1</v>
      </c>
      <c r="H140" t="b">
        <v>1</v>
      </c>
    </row>
    <row r="141" spans="1:8" x14ac:dyDescent="0.15">
      <c r="A141" t="s">
        <v>1565</v>
      </c>
      <c r="B141" t="s">
        <v>1137</v>
      </c>
      <c r="C141" t="s">
        <v>1138</v>
      </c>
      <c r="D141" t="s">
        <v>1566</v>
      </c>
      <c r="E141" t="s">
        <v>1567</v>
      </c>
      <c r="F141" t="b">
        <v>1</v>
      </c>
      <c r="G141" t="b">
        <v>1</v>
      </c>
      <c r="H141" t="b">
        <v>1</v>
      </c>
    </row>
    <row r="142" spans="1:8" x14ac:dyDescent="0.15">
      <c r="A142" t="s">
        <v>1568</v>
      </c>
      <c r="B142" t="s">
        <v>1137</v>
      </c>
      <c r="C142" t="s">
        <v>1138</v>
      </c>
      <c r="D142" t="s">
        <v>1569</v>
      </c>
      <c r="E142" t="s">
        <v>1570</v>
      </c>
      <c r="F142" t="b">
        <v>1</v>
      </c>
      <c r="G142" t="b">
        <v>1</v>
      </c>
      <c r="H142" t="b">
        <v>1</v>
      </c>
    </row>
    <row r="143" spans="1:8" x14ac:dyDescent="0.15">
      <c r="A143" t="s">
        <v>1571</v>
      </c>
      <c r="B143" t="s">
        <v>1137</v>
      </c>
      <c r="C143" t="s">
        <v>1138</v>
      </c>
      <c r="D143" t="s">
        <v>1572</v>
      </c>
      <c r="E143" t="s">
        <v>1573</v>
      </c>
      <c r="F143" t="b">
        <v>1</v>
      </c>
      <c r="G143" t="b">
        <v>1</v>
      </c>
      <c r="H143" t="b">
        <v>1</v>
      </c>
    </row>
    <row r="144" spans="1:8" x14ac:dyDescent="0.15">
      <c r="A144" t="s">
        <v>1574</v>
      </c>
      <c r="B144" t="s">
        <v>1137</v>
      </c>
      <c r="C144" t="s">
        <v>1138</v>
      </c>
      <c r="D144" t="s">
        <v>1575</v>
      </c>
      <c r="E144" t="s">
        <v>1576</v>
      </c>
      <c r="F144" t="b">
        <v>1</v>
      </c>
      <c r="G144" t="b">
        <v>1</v>
      </c>
      <c r="H144" t="b">
        <v>1</v>
      </c>
    </row>
    <row r="145" spans="1:8" x14ac:dyDescent="0.15">
      <c r="A145" t="s">
        <v>1577</v>
      </c>
      <c r="B145" t="s">
        <v>1137</v>
      </c>
      <c r="C145" t="s">
        <v>1138</v>
      </c>
      <c r="D145" t="s">
        <v>1578</v>
      </c>
      <c r="E145" t="s">
        <v>1579</v>
      </c>
      <c r="F145" t="b">
        <v>1</v>
      </c>
      <c r="G145" t="b">
        <v>1</v>
      </c>
      <c r="H145" t="b">
        <v>1</v>
      </c>
    </row>
    <row r="146" spans="1:8" x14ac:dyDescent="0.15">
      <c r="A146" t="s">
        <v>1580</v>
      </c>
      <c r="B146" t="s">
        <v>1137</v>
      </c>
      <c r="C146" t="s">
        <v>1138</v>
      </c>
      <c r="D146" t="s">
        <v>1581</v>
      </c>
      <c r="E146" t="s">
        <v>1582</v>
      </c>
      <c r="F146" t="b">
        <v>1</v>
      </c>
      <c r="G146" t="b">
        <v>1</v>
      </c>
      <c r="H146" t="b">
        <v>1</v>
      </c>
    </row>
    <row r="147" spans="1:8" x14ac:dyDescent="0.15">
      <c r="A147" t="s">
        <v>1583</v>
      </c>
      <c r="B147" t="s">
        <v>1137</v>
      </c>
      <c r="C147" t="s">
        <v>1138</v>
      </c>
      <c r="D147" t="s">
        <v>1584</v>
      </c>
      <c r="E147" t="s">
        <v>1585</v>
      </c>
      <c r="F147" t="b">
        <v>1</v>
      </c>
      <c r="G147" t="b">
        <v>1</v>
      </c>
      <c r="H147" t="b">
        <v>1</v>
      </c>
    </row>
    <row r="148" spans="1:8" x14ac:dyDescent="0.15">
      <c r="A148" t="s">
        <v>1586</v>
      </c>
      <c r="B148" t="s">
        <v>1137</v>
      </c>
      <c r="C148" t="s">
        <v>1138</v>
      </c>
      <c r="D148" t="s">
        <v>1587</v>
      </c>
      <c r="E148" t="s">
        <v>1588</v>
      </c>
      <c r="F148" t="b">
        <v>1</v>
      </c>
      <c r="G148" t="b">
        <v>1</v>
      </c>
      <c r="H148" t="b">
        <v>1</v>
      </c>
    </row>
    <row r="149" spans="1:8" x14ac:dyDescent="0.15">
      <c r="A149" t="s">
        <v>1589</v>
      </c>
      <c r="B149" t="s">
        <v>1137</v>
      </c>
      <c r="C149" t="s">
        <v>1138</v>
      </c>
      <c r="D149" t="s">
        <v>1590</v>
      </c>
      <c r="E149" t="s">
        <v>1591</v>
      </c>
      <c r="F149" t="b">
        <v>1</v>
      </c>
      <c r="G149" t="b">
        <v>1</v>
      </c>
      <c r="H149" t="b">
        <v>1</v>
      </c>
    </row>
    <row r="150" spans="1:8" x14ac:dyDescent="0.15">
      <c r="A150" t="s">
        <v>1592</v>
      </c>
      <c r="B150" t="s">
        <v>1137</v>
      </c>
      <c r="C150" t="s">
        <v>1138</v>
      </c>
      <c r="D150" t="s">
        <v>1593</v>
      </c>
      <c r="E150" t="s">
        <v>1594</v>
      </c>
      <c r="F150" t="b">
        <v>1</v>
      </c>
      <c r="G150" t="b">
        <v>1</v>
      </c>
      <c r="H150" t="b">
        <v>1</v>
      </c>
    </row>
    <row r="151" spans="1:8" x14ac:dyDescent="0.15">
      <c r="A151" t="s">
        <v>1595</v>
      </c>
      <c r="B151" t="s">
        <v>1137</v>
      </c>
      <c r="C151" t="s">
        <v>1138</v>
      </c>
      <c r="D151" t="s">
        <v>1596</v>
      </c>
      <c r="E151" t="s">
        <v>1597</v>
      </c>
      <c r="F151" t="b">
        <v>1</v>
      </c>
      <c r="G151" t="b">
        <v>1</v>
      </c>
      <c r="H151" t="b">
        <v>1</v>
      </c>
    </row>
    <row r="152" spans="1:8" x14ac:dyDescent="0.15">
      <c r="A152" t="s">
        <v>1598</v>
      </c>
      <c r="B152" t="s">
        <v>1137</v>
      </c>
      <c r="C152" t="s">
        <v>1138</v>
      </c>
      <c r="D152" t="s">
        <v>1599</v>
      </c>
      <c r="E152" t="s">
        <v>1600</v>
      </c>
      <c r="F152" t="b">
        <v>1</v>
      </c>
      <c r="G152" t="b">
        <v>1</v>
      </c>
      <c r="H152" t="b">
        <v>1</v>
      </c>
    </row>
    <row r="153" spans="1:8" x14ac:dyDescent="0.15">
      <c r="A153" t="s">
        <v>1601</v>
      </c>
      <c r="B153" t="s">
        <v>1137</v>
      </c>
      <c r="C153" t="s">
        <v>1138</v>
      </c>
      <c r="D153" t="s">
        <v>1602</v>
      </c>
      <c r="E153" t="s">
        <v>1603</v>
      </c>
      <c r="F153" t="b">
        <v>1</v>
      </c>
      <c r="G153" t="b">
        <v>1</v>
      </c>
      <c r="H153" t="b">
        <v>1</v>
      </c>
    </row>
    <row r="154" spans="1:8" x14ac:dyDescent="0.15">
      <c r="A154" t="s">
        <v>1604</v>
      </c>
      <c r="B154" t="s">
        <v>1137</v>
      </c>
      <c r="C154" t="s">
        <v>1138</v>
      </c>
      <c r="D154" t="s">
        <v>1605</v>
      </c>
      <c r="E154" t="s">
        <v>1606</v>
      </c>
      <c r="F154" t="b">
        <v>1</v>
      </c>
      <c r="G154" t="b">
        <v>1</v>
      </c>
      <c r="H154" t="b">
        <v>1</v>
      </c>
    </row>
    <row r="155" spans="1:8" x14ac:dyDescent="0.15">
      <c r="A155" t="s">
        <v>1607</v>
      </c>
      <c r="B155" t="s">
        <v>1137</v>
      </c>
      <c r="C155" t="s">
        <v>1138</v>
      </c>
      <c r="D155" t="s">
        <v>1608</v>
      </c>
      <c r="E155" t="s">
        <v>1609</v>
      </c>
      <c r="F155" t="b">
        <v>1</v>
      </c>
      <c r="G155" t="b">
        <v>1</v>
      </c>
      <c r="H155" t="b">
        <v>1</v>
      </c>
    </row>
    <row r="156" spans="1:8" x14ac:dyDescent="0.15">
      <c r="A156" t="s">
        <v>1610</v>
      </c>
      <c r="B156" t="s">
        <v>1137</v>
      </c>
      <c r="C156" t="s">
        <v>1138</v>
      </c>
      <c r="D156" t="s">
        <v>1611</v>
      </c>
      <c r="E156" t="s">
        <v>1612</v>
      </c>
      <c r="F156" t="b">
        <v>1</v>
      </c>
      <c r="G156" t="b">
        <v>1</v>
      </c>
      <c r="H156" t="b">
        <v>1</v>
      </c>
    </row>
    <row r="157" spans="1:8" x14ac:dyDescent="0.15">
      <c r="A157" t="s">
        <v>1613</v>
      </c>
      <c r="B157" t="s">
        <v>1137</v>
      </c>
      <c r="C157" t="s">
        <v>1138</v>
      </c>
      <c r="D157" t="s">
        <v>1614</v>
      </c>
      <c r="E157" t="s">
        <v>1615</v>
      </c>
      <c r="F157" t="b">
        <v>1</v>
      </c>
      <c r="G157" t="b">
        <v>1</v>
      </c>
      <c r="H157" t="b">
        <v>1</v>
      </c>
    </row>
    <row r="158" spans="1:8" x14ac:dyDescent="0.15">
      <c r="A158" t="s">
        <v>1616</v>
      </c>
      <c r="B158" t="s">
        <v>1137</v>
      </c>
      <c r="C158" t="s">
        <v>1138</v>
      </c>
      <c r="D158" t="s">
        <v>1617</v>
      </c>
      <c r="E158" t="s">
        <v>1618</v>
      </c>
      <c r="F158" t="b">
        <v>1</v>
      </c>
      <c r="G158" t="b">
        <v>1</v>
      </c>
      <c r="H158" t="b">
        <v>1</v>
      </c>
    </row>
    <row r="159" spans="1:8" x14ac:dyDescent="0.15">
      <c r="A159" t="s">
        <v>1619</v>
      </c>
      <c r="B159" t="s">
        <v>1137</v>
      </c>
      <c r="C159" t="s">
        <v>1138</v>
      </c>
      <c r="D159" t="s">
        <v>1620</v>
      </c>
      <c r="E159" t="s">
        <v>1621</v>
      </c>
      <c r="F159" t="b">
        <v>1</v>
      </c>
      <c r="G159" t="b">
        <v>1</v>
      </c>
      <c r="H159" t="b">
        <v>1</v>
      </c>
    </row>
    <row r="160" spans="1:8" x14ac:dyDescent="0.15">
      <c r="A160" t="s">
        <v>1622</v>
      </c>
      <c r="B160" t="s">
        <v>1137</v>
      </c>
      <c r="C160" t="s">
        <v>1138</v>
      </c>
      <c r="D160" t="s">
        <v>1623</v>
      </c>
      <c r="E160" t="s">
        <v>1624</v>
      </c>
      <c r="F160" t="b">
        <v>1</v>
      </c>
      <c r="G160" t="b">
        <v>1</v>
      </c>
      <c r="H160" t="b">
        <v>1</v>
      </c>
    </row>
    <row r="161" spans="1:8" x14ac:dyDescent="0.15">
      <c r="A161" t="s">
        <v>1625</v>
      </c>
      <c r="B161" t="s">
        <v>1137</v>
      </c>
      <c r="C161" t="s">
        <v>1138</v>
      </c>
      <c r="D161" t="s">
        <v>1626</v>
      </c>
      <c r="E161" t="s">
        <v>1627</v>
      </c>
      <c r="F161" t="b">
        <v>1</v>
      </c>
      <c r="G161" t="b">
        <v>1</v>
      </c>
      <c r="H161" t="b">
        <v>1</v>
      </c>
    </row>
    <row r="162" spans="1:8" x14ac:dyDescent="0.15">
      <c r="A162" t="s">
        <v>1628</v>
      </c>
      <c r="B162" t="s">
        <v>1137</v>
      </c>
      <c r="C162" t="s">
        <v>1138</v>
      </c>
      <c r="D162" t="s">
        <v>1629</v>
      </c>
      <c r="E162" t="s">
        <v>1630</v>
      </c>
      <c r="F162" t="b">
        <v>1</v>
      </c>
      <c r="G162" t="b">
        <v>1</v>
      </c>
      <c r="H162" t="b">
        <v>1</v>
      </c>
    </row>
    <row r="163" spans="1:8" x14ac:dyDescent="0.15">
      <c r="A163" t="s">
        <v>1631</v>
      </c>
      <c r="B163" t="s">
        <v>1137</v>
      </c>
      <c r="C163" t="s">
        <v>1138</v>
      </c>
      <c r="D163" t="s">
        <v>1632</v>
      </c>
      <c r="E163" t="s">
        <v>1633</v>
      </c>
      <c r="F163" t="b">
        <v>1</v>
      </c>
      <c r="G163" t="b">
        <v>1</v>
      </c>
      <c r="H163" t="b">
        <v>1</v>
      </c>
    </row>
    <row r="164" spans="1:8" x14ac:dyDescent="0.15">
      <c r="A164" t="s">
        <v>1634</v>
      </c>
      <c r="B164" t="s">
        <v>1137</v>
      </c>
      <c r="C164" t="s">
        <v>1138</v>
      </c>
      <c r="D164" t="s">
        <v>1635</v>
      </c>
      <c r="E164" t="s">
        <v>1636</v>
      </c>
      <c r="F164" t="b">
        <v>1</v>
      </c>
      <c r="G164" t="b">
        <v>1</v>
      </c>
      <c r="H164" t="b">
        <v>1</v>
      </c>
    </row>
    <row r="165" spans="1:8" x14ac:dyDescent="0.15">
      <c r="A165" t="s">
        <v>1637</v>
      </c>
      <c r="B165" t="s">
        <v>1137</v>
      </c>
      <c r="C165" t="s">
        <v>1138</v>
      </c>
      <c r="D165" t="s">
        <v>1638</v>
      </c>
      <c r="E165" t="s">
        <v>1639</v>
      </c>
      <c r="F165" t="b">
        <v>1</v>
      </c>
      <c r="G165" t="b">
        <v>1</v>
      </c>
      <c r="H165" t="b">
        <v>1</v>
      </c>
    </row>
    <row r="166" spans="1:8" x14ac:dyDescent="0.15">
      <c r="A166" t="s">
        <v>1640</v>
      </c>
      <c r="B166" t="s">
        <v>1137</v>
      </c>
      <c r="C166" t="s">
        <v>1138</v>
      </c>
      <c r="D166" t="s">
        <v>1641</v>
      </c>
      <c r="E166" t="s">
        <v>1642</v>
      </c>
      <c r="F166" t="b">
        <v>1</v>
      </c>
      <c r="G166" t="b">
        <v>1</v>
      </c>
      <c r="H166" t="b">
        <v>1</v>
      </c>
    </row>
    <row r="167" spans="1:8" x14ac:dyDescent="0.15">
      <c r="A167" t="s">
        <v>1643</v>
      </c>
      <c r="B167" t="s">
        <v>1137</v>
      </c>
      <c r="C167" t="s">
        <v>1138</v>
      </c>
      <c r="D167" t="s">
        <v>1644</v>
      </c>
      <c r="E167" t="s">
        <v>1645</v>
      </c>
      <c r="F167" t="b">
        <v>1</v>
      </c>
      <c r="G167" t="b">
        <v>1</v>
      </c>
      <c r="H167" t="b">
        <v>1</v>
      </c>
    </row>
    <row r="168" spans="1:8" x14ac:dyDescent="0.15">
      <c r="A168" t="s">
        <v>1646</v>
      </c>
      <c r="B168" t="s">
        <v>1137</v>
      </c>
      <c r="C168" t="s">
        <v>1138</v>
      </c>
      <c r="D168" t="s">
        <v>1647</v>
      </c>
      <c r="E168" t="s">
        <v>1648</v>
      </c>
      <c r="F168" t="b">
        <v>1</v>
      </c>
      <c r="G168" t="b">
        <v>1</v>
      </c>
      <c r="H168" t="b">
        <v>1</v>
      </c>
    </row>
    <row r="169" spans="1:8" x14ac:dyDescent="0.15">
      <c r="A169" t="s">
        <v>1649</v>
      </c>
      <c r="B169" t="s">
        <v>1137</v>
      </c>
      <c r="C169" t="s">
        <v>1138</v>
      </c>
      <c r="D169" t="s">
        <v>1650</v>
      </c>
      <c r="E169" t="s">
        <v>1651</v>
      </c>
      <c r="F169" t="b">
        <v>1</v>
      </c>
      <c r="G169" t="b">
        <v>1</v>
      </c>
      <c r="H169" t="b">
        <v>1</v>
      </c>
    </row>
    <row r="170" spans="1:8" x14ac:dyDescent="0.15">
      <c r="A170" t="s">
        <v>1652</v>
      </c>
      <c r="B170" t="s">
        <v>1137</v>
      </c>
      <c r="C170" t="s">
        <v>1138</v>
      </c>
      <c r="D170" t="s">
        <v>1653</v>
      </c>
      <c r="E170" t="s">
        <v>1654</v>
      </c>
      <c r="F170" t="b">
        <v>1</v>
      </c>
      <c r="G170" t="b">
        <v>1</v>
      </c>
      <c r="H170" t="b">
        <v>1</v>
      </c>
    </row>
    <row r="171" spans="1:8" x14ac:dyDescent="0.15">
      <c r="A171" t="s">
        <v>1655</v>
      </c>
      <c r="B171" t="s">
        <v>1137</v>
      </c>
      <c r="C171" t="s">
        <v>1138</v>
      </c>
      <c r="D171" t="s">
        <v>1656</v>
      </c>
      <c r="E171" t="s">
        <v>1657</v>
      </c>
      <c r="F171" t="b">
        <v>1</v>
      </c>
      <c r="G171" t="b">
        <v>1</v>
      </c>
      <c r="H171" t="b">
        <v>1</v>
      </c>
    </row>
    <row r="172" spans="1:8" x14ac:dyDescent="0.15">
      <c r="A172" t="s">
        <v>1658</v>
      </c>
      <c r="B172" t="s">
        <v>1137</v>
      </c>
      <c r="C172" t="s">
        <v>1138</v>
      </c>
      <c r="D172" t="s">
        <v>1659</v>
      </c>
      <c r="E172" t="s">
        <v>1660</v>
      </c>
      <c r="F172" t="b">
        <v>1</v>
      </c>
      <c r="G172" t="b">
        <v>1</v>
      </c>
      <c r="H172" t="b">
        <v>1</v>
      </c>
    </row>
    <row r="173" spans="1:8" x14ac:dyDescent="0.15">
      <c r="A173" t="s">
        <v>1661</v>
      </c>
      <c r="B173" t="s">
        <v>1137</v>
      </c>
      <c r="C173" t="s">
        <v>1138</v>
      </c>
      <c r="D173" t="s">
        <v>1662</v>
      </c>
      <c r="E173" t="s">
        <v>1663</v>
      </c>
      <c r="F173" t="b">
        <v>1</v>
      </c>
      <c r="G173" t="b">
        <v>1</v>
      </c>
      <c r="H173" t="b">
        <v>1</v>
      </c>
    </row>
    <row r="174" spans="1:8" x14ac:dyDescent="0.15">
      <c r="A174" t="s">
        <v>1664</v>
      </c>
      <c r="B174" t="s">
        <v>1137</v>
      </c>
      <c r="C174" t="s">
        <v>1138</v>
      </c>
      <c r="D174" t="s">
        <v>1665</v>
      </c>
      <c r="E174" t="s">
        <v>1666</v>
      </c>
      <c r="F174" t="b">
        <v>1</v>
      </c>
      <c r="G174" t="b">
        <v>1</v>
      </c>
      <c r="H174" t="b">
        <v>1</v>
      </c>
    </row>
    <row r="175" spans="1:8" x14ac:dyDescent="0.15">
      <c r="A175" t="s">
        <v>1667</v>
      </c>
      <c r="B175" t="s">
        <v>1137</v>
      </c>
      <c r="C175" t="s">
        <v>1138</v>
      </c>
      <c r="D175" t="s">
        <v>1668</v>
      </c>
      <c r="E175" t="s">
        <v>1669</v>
      </c>
      <c r="F175" t="b">
        <v>1</v>
      </c>
      <c r="G175" t="b">
        <v>1</v>
      </c>
      <c r="H175" t="b">
        <v>1</v>
      </c>
    </row>
    <row r="176" spans="1:8" x14ac:dyDescent="0.15">
      <c r="A176" t="s">
        <v>1670</v>
      </c>
      <c r="B176" t="s">
        <v>1137</v>
      </c>
      <c r="C176" t="s">
        <v>1138</v>
      </c>
      <c r="D176" t="s">
        <v>1671</v>
      </c>
      <c r="E176" t="s">
        <v>1672</v>
      </c>
      <c r="F176" t="b">
        <v>1</v>
      </c>
      <c r="G176" t="b">
        <v>1</v>
      </c>
      <c r="H176" t="b">
        <v>1</v>
      </c>
    </row>
    <row r="177" spans="1:8" x14ac:dyDescent="0.15">
      <c r="A177" t="s">
        <v>1673</v>
      </c>
      <c r="B177" t="s">
        <v>1137</v>
      </c>
      <c r="C177" t="s">
        <v>1138</v>
      </c>
      <c r="D177" t="s">
        <v>1674</v>
      </c>
      <c r="E177" t="s">
        <v>1675</v>
      </c>
      <c r="F177" t="b">
        <v>1</v>
      </c>
      <c r="G177" t="b">
        <v>1</v>
      </c>
      <c r="H177" t="b">
        <v>1</v>
      </c>
    </row>
    <row r="178" spans="1:8" x14ac:dyDescent="0.15">
      <c r="A178" t="s">
        <v>1676</v>
      </c>
      <c r="B178" t="s">
        <v>1137</v>
      </c>
      <c r="C178" t="s">
        <v>1138</v>
      </c>
      <c r="D178" t="s">
        <v>1677</v>
      </c>
      <c r="E178" t="s">
        <v>1678</v>
      </c>
      <c r="F178" t="b">
        <v>1</v>
      </c>
      <c r="G178" t="b">
        <v>1</v>
      </c>
      <c r="H178" t="b">
        <v>1</v>
      </c>
    </row>
    <row r="179" spans="1:8" x14ac:dyDescent="0.15">
      <c r="A179" t="s">
        <v>1679</v>
      </c>
      <c r="B179" t="s">
        <v>1137</v>
      </c>
      <c r="C179" t="s">
        <v>1138</v>
      </c>
      <c r="D179" t="s">
        <v>1680</v>
      </c>
      <c r="E179" t="s">
        <v>1681</v>
      </c>
      <c r="F179" t="b">
        <v>1</v>
      </c>
      <c r="G179" t="b">
        <v>1</v>
      </c>
      <c r="H179" t="b">
        <v>1</v>
      </c>
    </row>
    <row r="180" spans="1:8" x14ac:dyDescent="0.15">
      <c r="A180" t="s">
        <v>1682</v>
      </c>
      <c r="B180" t="s">
        <v>1137</v>
      </c>
      <c r="C180" t="s">
        <v>1138</v>
      </c>
      <c r="D180" t="s">
        <v>1683</v>
      </c>
      <c r="E180" t="s">
        <v>1684</v>
      </c>
      <c r="F180" t="b">
        <v>1</v>
      </c>
      <c r="G180" t="b">
        <v>1</v>
      </c>
      <c r="H180" t="b">
        <v>1</v>
      </c>
    </row>
    <row r="181" spans="1:8" x14ac:dyDescent="0.15">
      <c r="A181" t="s">
        <v>1685</v>
      </c>
      <c r="B181" t="s">
        <v>1137</v>
      </c>
      <c r="C181" t="s">
        <v>1138</v>
      </c>
      <c r="D181" t="s">
        <v>1686</v>
      </c>
      <c r="E181" t="s">
        <v>1687</v>
      </c>
      <c r="F181" t="b">
        <v>1</v>
      </c>
      <c r="G181" t="b">
        <v>1</v>
      </c>
      <c r="H181" t="b">
        <v>1</v>
      </c>
    </row>
    <row r="182" spans="1:8" x14ac:dyDescent="0.15">
      <c r="A182" t="s">
        <v>1688</v>
      </c>
      <c r="B182" t="s">
        <v>1137</v>
      </c>
      <c r="C182" t="s">
        <v>1138</v>
      </c>
      <c r="D182" t="s">
        <v>1689</v>
      </c>
      <c r="E182" t="s">
        <v>1690</v>
      </c>
      <c r="F182" t="b">
        <v>1</v>
      </c>
      <c r="G182" t="b">
        <v>1</v>
      </c>
      <c r="H182" t="b">
        <v>1</v>
      </c>
    </row>
    <row r="183" spans="1:8" x14ac:dyDescent="0.15">
      <c r="A183" t="s">
        <v>1691</v>
      </c>
      <c r="B183" t="s">
        <v>1137</v>
      </c>
      <c r="C183" t="s">
        <v>1138</v>
      </c>
      <c r="D183" t="s">
        <v>1692</v>
      </c>
      <c r="E183" t="s">
        <v>1693</v>
      </c>
      <c r="F183" t="b">
        <v>1</v>
      </c>
      <c r="G183" t="b">
        <v>1</v>
      </c>
      <c r="H183" t="b">
        <v>1</v>
      </c>
    </row>
    <row r="184" spans="1:8" x14ac:dyDescent="0.15">
      <c r="A184" t="s">
        <v>1694</v>
      </c>
      <c r="B184" t="s">
        <v>1137</v>
      </c>
      <c r="C184" t="s">
        <v>1138</v>
      </c>
      <c r="D184" t="s">
        <v>1695</v>
      </c>
      <c r="E184" t="s">
        <v>1696</v>
      </c>
      <c r="F184" t="b">
        <v>1</v>
      </c>
      <c r="G184" t="b">
        <v>1</v>
      </c>
      <c r="H184" t="b">
        <v>1</v>
      </c>
    </row>
    <row r="185" spans="1:8" x14ac:dyDescent="0.15">
      <c r="A185" t="s">
        <v>1697</v>
      </c>
      <c r="B185" t="s">
        <v>1137</v>
      </c>
      <c r="C185" t="s">
        <v>1138</v>
      </c>
      <c r="D185" t="s">
        <v>1698</v>
      </c>
      <c r="E185" t="s">
        <v>1699</v>
      </c>
      <c r="F185" t="b">
        <v>1</v>
      </c>
      <c r="G185" t="b">
        <v>1</v>
      </c>
      <c r="H185" t="b">
        <v>1</v>
      </c>
    </row>
    <row r="186" spans="1:8" x14ac:dyDescent="0.15">
      <c r="A186" t="s">
        <v>1700</v>
      </c>
      <c r="B186" t="s">
        <v>1137</v>
      </c>
      <c r="C186" t="s">
        <v>1138</v>
      </c>
      <c r="D186" t="s">
        <v>1701</v>
      </c>
      <c r="E186" t="s">
        <v>1702</v>
      </c>
      <c r="F186" t="b">
        <v>1</v>
      </c>
      <c r="G186" t="b">
        <v>1</v>
      </c>
      <c r="H186" t="b">
        <v>1</v>
      </c>
    </row>
    <row r="187" spans="1:8" x14ac:dyDescent="0.15">
      <c r="A187" t="s">
        <v>1703</v>
      </c>
      <c r="B187" t="s">
        <v>1137</v>
      </c>
      <c r="C187" t="s">
        <v>1138</v>
      </c>
      <c r="D187" t="s">
        <v>1704</v>
      </c>
      <c r="E187" t="s">
        <v>1705</v>
      </c>
      <c r="F187" t="b">
        <v>1</v>
      </c>
      <c r="G187" t="b">
        <v>1</v>
      </c>
      <c r="H187" t="b">
        <v>1</v>
      </c>
    </row>
    <row r="188" spans="1:8" x14ac:dyDescent="0.15">
      <c r="A188" t="s">
        <v>1706</v>
      </c>
      <c r="B188" t="s">
        <v>1137</v>
      </c>
      <c r="C188" t="s">
        <v>1138</v>
      </c>
      <c r="D188" t="s">
        <v>1707</v>
      </c>
      <c r="E188" t="s">
        <v>1708</v>
      </c>
      <c r="F188" t="b">
        <v>1</v>
      </c>
      <c r="G188" t="b">
        <v>1</v>
      </c>
      <c r="H188" t="b">
        <v>1</v>
      </c>
    </row>
    <row r="189" spans="1:8" x14ac:dyDescent="0.15">
      <c r="A189" t="s">
        <v>1709</v>
      </c>
      <c r="B189" t="s">
        <v>1137</v>
      </c>
      <c r="C189" t="s">
        <v>1138</v>
      </c>
      <c r="D189" t="s">
        <v>1710</v>
      </c>
      <c r="E189" t="s">
        <v>1711</v>
      </c>
      <c r="F189" t="b">
        <v>1</v>
      </c>
      <c r="G189" t="b">
        <v>1</v>
      </c>
      <c r="H189" t="b">
        <v>1</v>
      </c>
    </row>
    <row r="190" spans="1:8" x14ac:dyDescent="0.15">
      <c r="A190" t="s">
        <v>1712</v>
      </c>
      <c r="B190" t="s">
        <v>1137</v>
      </c>
      <c r="C190" t="s">
        <v>1138</v>
      </c>
      <c r="D190" t="s">
        <v>1713</v>
      </c>
      <c r="E190" t="s">
        <v>1714</v>
      </c>
      <c r="F190" t="b">
        <v>1</v>
      </c>
      <c r="G190" t="b">
        <v>1</v>
      </c>
      <c r="H190" t="b">
        <v>1</v>
      </c>
    </row>
    <row r="191" spans="1:8" x14ac:dyDescent="0.15">
      <c r="A191" t="s">
        <v>1715</v>
      </c>
      <c r="B191" t="s">
        <v>1137</v>
      </c>
      <c r="C191" t="s">
        <v>1138</v>
      </c>
      <c r="D191" t="s">
        <v>1716</v>
      </c>
      <c r="E191" t="s">
        <v>1717</v>
      </c>
      <c r="F191" t="b">
        <v>1</v>
      </c>
      <c r="G191" t="b">
        <v>1</v>
      </c>
      <c r="H191" t="b">
        <v>1</v>
      </c>
    </row>
    <row r="192" spans="1:8" x14ac:dyDescent="0.15">
      <c r="A192" t="s">
        <v>1718</v>
      </c>
      <c r="B192" t="s">
        <v>1137</v>
      </c>
      <c r="C192" t="s">
        <v>1138</v>
      </c>
      <c r="D192" t="s">
        <v>1719</v>
      </c>
      <c r="E192" t="s">
        <v>1720</v>
      </c>
      <c r="F192" t="b">
        <v>1</v>
      </c>
      <c r="G192" t="b">
        <v>1</v>
      </c>
      <c r="H192" t="b">
        <v>1</v>
      </c>
    </row>
    <row r="193" spans="1:8" x14ac:dyDescent="0.15">
      <c r="A193" t="s">
        <v>1721</v>
      </c>
      <c r="B193" t="s">
        <v>1137</v>
      </c>
      <c r="C193" t="s">
        <v>1138</v>
      </c>
      <c r="D193" t="s">
        <v>1722</v>
      </c>
      <c r="E193" t="s">
        <v>1723</v>
      </c>
      <c r="F193" t="b">
        <v>1</v>
      </c>
      <c r="G193" t="b">
        <v>1</v>
      </c>
      <c r="H193" t="b">
        <v>1</v>
      </c>
    </row>
    <row r="194" spans="1:8" x14ac:dyDescent="0.15">
      <c r="A194" t="s">
        <v>1724</v>
      </c>
      <c r="B194" t="s">
        <v>1137</v>
      </c>
      <c r="C194" t="s">
        <v>1138</v>
      </c>
      <c r="D194" t="s">
        <v>1725</v>
      </c>
      <c r="E194" t="s">
        <v>1726</v>
      </c>
      <c r="F194" t="b">
        <v>1</v>
      </c>
      <c r="G194" t="b">
        <v>1</v>
      </c>
      <c r="H194" t="b">
        <v>1</v>
      </c>
    </row>
    <row r="195" spans="1:8" x14ac:dyDescent="0.15">
      <c r="A195" t="s">
        <v>1727</v>
      </c>
      <c r="B195" t="s">
        <v>1137</v>
      </c>
      <c r="C195" t="s">
        <v>1138</v>
      </c>
      <c r="D195" t="s">
        <v>1728</v>
      </c>
      <c r="E195" t="s">
        <v>1729</v>
      </c>
      <c r="F195" t="b">
        <v>1</v>
      </c>
      <c r="G195" t="b">
        <v>1</v>
      </c>
      <c r="H195" t="b">
        <v>1</v>
      </c>
    </row>
    <row r="196" spans="1:8" x14ac:dyDescent="0.15">
      <c r="A196" t="s">
        <v>1730</v>
      </c>
      <c r="B196" t="s">
        <v>1137</v>
      </c>
      <c r="C196" t="s">
        <v>1138</v>
      </c>
      <c r="D196" t="s">
        <v>1731</v>
      </c>
      <c r="E196" t="s">
        <v>1732</v>
      </c>
      <c r="F196" t="b">
        <v>1</v>
      </c>
      <c r="G196" t="b">
        <v>1</v>
      </c>
      <c r="H196" t="b">
        <v>1</v>
      </c>
    </row>
    <row r="197" spans="1:8" x14ac:dyDescent="0.15">
      <c r="A197" t="s">
        <v>1733</v>
      </c>
      <c r="B197" t="s">
        <v>1137</v>
      </c>
      <c r="C197" t="s">
        <v>1138</v>
      </c>
      <c r="D197" t="s">
        <v>1734</v>
      </c>
      <c r="E197" t="s">
        <v>1735</v>
      </c>
      <c r="F197" t="b">
        <v>1</v>
      </c>
      <c r="G197" t="b">
        <v>1</v>
      </c>
      <c r="H197" t="b">
        <v>1</v>
      </c>
    </row>
    <row r="198" spans="1:8" x14ac:dyDescent="0.15">
      <c r="A198" t="s">
        <v>1736</v>
      </c>
      <c r="B198" t="s">
        <v>1137</v>
      </c>
      <c r="C198" t="s">
        <v>1138</v>
      </c>
      <c r="D198" t="s">
        <v>1737</v>
      </c>
      <c r="E198" t="s">
        <v>1738</v>
      </c>
      <c r="F198" t="b">
        <v>1</v>
      </c>
      <c r="G198" t="b">
        <v>1</v>
      </c>
      <c r="H198" t="b">
        <v>1</v>
      </c>
    </row>
    <row r="199" spans="1:8" x14ac:dyDescent="0.15">
      <c r="A199" t="s">
        <v>1739</v>
      </c>
      <c r="B199" t="s">
        <v>1137</v>
      </c>
      <c r="C199" t="s">
        <v>1138</v>
      </c>
      <c r="D199" t="s">
        <v>1740</v>
      </c>
      <c r="E199" t="s">
        <v>1741</v>
      </c>
      <c r="F199" t="b">
        <v>1</v>
      </c>
      <c r="G199" t="b">
        <v>1</v>
      </c>
      <c r="H199" t="b">
        <v>1</v>
      </c>
    </row>
    <row r="200" spans="1:8" x14ac:dyDescent="0.15">
      <c r="A200" t="s">
        <v>1742</v>
      </c>
      <c r="B200" t="s">
        <v>1137</v>
      </c>
      <c r="C200" t="s">
        <v>1138</v>
      </c>
      <c r="D200" t="s">
        <v>1743</v>
      </c>
      <c r="E200" t="s">
        <v>1744</v>
      </c>
      <c r="F200" t="b">
        <v>1</v>
      </c>
      <c r="G200" t="b">
        <v>1</v>
      </c>
      <c r="H200" t="b">
        <v>1</v>
      </c>
    </row>
    <row r="201" spans="1:8" x14ac:dyDescent="0.15">
      <c r="A201" t="s">
        <v>1745</v>
      </c>
      <c r="B201" t="s">
        <v>1137</v>
      </c>
      <c r="C201" t="s">
        <v>1138</v>
      </c>
      <c r="D201" t="s">
        <v>1746</v>
      </c>
      <c r="E201" t="s">
        <v>1747</v>
      </c>
      <c r="F201" t="b">
        <v>1</v>
      </c>
      <c r="G201" t="b">
        <v>1</v>
      </c>
      <c r="H201" t="b">
        <v>1</v>
      </c>
    </row>
    <row r="202" spans="1:8" x14ac:dyDescent="0.15">
      <c r="A202" t="s">
        <v>1748</v>
      </c>
      <c r="B202" t="s">
        <v>1137</v>
      </c>
      <c r="C202" t="s">
        <v>1138</v>
      </c>
      <c r="D202" t="s">
        <v>1749</v>
      </c>
      <c r="E202" t="s">
        <v>1750</v>
      </c>
      <c r="F202" t="b">
        <v>1</v>
      </c>
      <c r="G202" t="b">
        <v>1</v>
      </c>
      <c r="H202" t="b">
        <v>1</v>
      </c>
    </row>
    <row r="203" spans="1:8" x14ac:dyDescent="0.15">
      <c r="A203" t="s">
        <v>1751</v>
      </c>
      <c r="B203" t="s">
        <v>1137</v>
      </c>
      <c r="C203" t="s">
        <v>1138</v>
      </c>
      <c r="D203" t="s">
        <v>1752</v>
      </c>
      <c r="E203" t="s">
        <v>1753</v>
      </c>
      <c r="F203" t="b">
        <v>1</v>
      </c>
      <c r="G203" t="b">
        <v>1</v>
      </c>
      <c r="H203" t="b">
        <v>1</v>
      </c>
    </row>
    <row r="204" spans="1:8" x14ac:dyDescent="0.15">
      <c r="A204" t="s">
        <v>1754</v>
      </c>
      <c r="B204" t="s">
        <v>1137</v>
      </c>
      <c r="C204" t="s">
        <v>1138</v>
      </c>
      <c r="D204" t="s">
        <v>1755</v>
      </c>
      <c r="E204" t="s">
        <v>1756</v>
      </c>
      <c r="F204" t="b">
        <v>1</v>
      </c>
      <c r="G204" t="b">
        <v>1</v>
      </c>
      <c r="H204" t="b">
        <v>1</v>
      </c>
    </row>
    <row r="205" spans="1:8" x14ac:dyDescent="0.15">
      <c r="A205" t="s">
        <v>1757</v>
      </c>
      <c r="B205" t="s">
        <v>1137</v>
      </c>
      <c r="C205" t="s">
        <v>1138</v>
      </c>
      <c r="D205" t="s">
        <v>1758</v>
      </c>
      <c r="E205" t="s">
        <v>1759</v>
      </c>
      <c r="F205" t="b">
        <v>1</v>
      </c>
      <c r="G205" t="b">
        <v>1</v>
      </c>
      <c r="H205" t="b">
        <v>1</v>
      </c>
    </row>
    <row r="206" spans="1:8" x14ac:dyDescent="0.15">
      <c r="A206" t="s">
        <v>1760</v>
      </c>
      <c r="B206" t="s">
        <v>1137</v>
      </c>
      <c r="C206" t="s">
        <v>1138</v>
      </c>
      <c r="D206" t="s">
        <v>1761</v>
      </c>
      <c r="E206" t="s">
        <v>1762</v>
      </c>
      <c r="F206" t="b">
        <v>1</v>
      </c>
      <c r="G206" t="b">
        <v>1</v>
      </c>
      <c r="H206" t="b">
        <v>1</v>
      </c>
    </row>
    <row r="207" spans="1:8" x14ac:dyDescent="0.15">
      <c r="A207" t="s">
        <v>1763</v>
      </c>
      <c r="B207" t="s">
        <v>1137</v>
      </c>
      <c r="C207" t="s">
        <v>1138</v>
      </c>
      <c r="D207" t="s">
        <v>1764</v>
      </c>
      <c r="E207" t="s">
        <v>1765</v>
      </c>
      <c r="F207" t="b">
        <v>1</v>
      </c>
      <c r="G207" t="b">
        <v>1</v>
      </c>
      <c r="H207" t="b">
        <v>1</v>
      </c>
    </row>
    <row r="208" spans="1:8" x14ac:dyDescent="0.15">
      <c r="A208" t="s">
        <v>1766</v>
      </c>
      <c r="B208" t="s">
        <v>1137</v>
      </c>
      <c r="C208" t="s">
        <v>1138</v>
      </c>
      <c r="D208" t="s">
        <v>1767</v>
      </c>
      <c r="E208" t="s">
        <v>1768</v>
      </c>
      <c r="F208" t="b">
        <v>1</v>
      </c>
      <c r="G208" t="b">
        <v>1</v>
      </c>
      <c r="H208" t="b">
        <v>1</v>
      </c>
    </row>
    <row r="209" spans="1:8" x14ac:dyDescent="0.15">
      <c r="A209" t="s">
        <v>1769</v>
      </c>
      <c r="B209" t="s">
        <v>1137</v>
      </c>
      <c r="C209" t="s">
        <v>1138</v>
      </c>
      <c r="D209" t="s">
        <v>1770</v>
      </c>
      <c r="E209" t="s">
        <v>1771</v>
      </c>
      <c r="F209" t="b">
        <v>1</v>
      </c>
      <c r="G209" t="b">
        <v>1</v>
      </c>
      <c r="H209" t="b">
        <v>1</v>
      </c>
    </row>
    <row r="210" spans="1:8" x14ac:dyDescent="0.15">
      <c r="A210" t="s">
        <v>1772</v>
      </c>
      <c r="B210" t="s">
        <v>1137</v>
      </c>
      <c r="C210" t="s">
        <v>1138</v>
      </c>
      <c r="D210" t="s">
        <v>1773</v>
      </c>
      <c r="E210" t="s">
        <v>1774</v>
      </c>
      <c r="F210" t="b">
        <v>1</v>
      </c>
      <c r="G210" t="b">
        <v>1</v>
      </c>
      <c r="H210" t="b">
        <v>1</v>
      </c>
    </row>
    <row r="211" spans="1:8" x14ac:dyDescent="0.15">
      <c r="A211" t="s">
        <v>1775</v>
      </c>
      <c r="B211" t="s">
        <v>1137</v>
      </c>
      <c r="C211" t="s">
        <v>1138</v>
      </c>
      <c r="D211" t="s">
        <v>1776</v>
      </c>
      <c r="E211" t="s">
        <v>1777</v>
      </c>
      <c r="F211" t="b">
        <v>1</v>
      </c>
      <c r="G211" t="b">
        <v>1</v>
      </c>
      <c r="H211" t="b">
        <v>1</v>
      </c>
    </row>
    <row r="212" spans="1:8" x14ac:dyDescent="0.15">
      <c r="A212" t="s">
        <v>1778</v>
      </c>
      <c r="B212" t="s">
        <v>1137</v>
      </c>
      <c r="C212" t="s">
        <v>1138</v>
      </c>
      <c r="D212" t="s">
        <v>1779</v>
      </c>
      <c r="E212" t="s">
        <v>1780</v>
      </c>
      <c r="F212" t="b">
        <v>1</v>
      </c>
      <c r="G212" t="b">
        <v>1</v>
      </c>
      <c r="H212" t="b">
        <v>1</v>
      </c>
    </row>
    <row r="213" spans="1:8" x14ac:dyDescent="0.15">
      <c r="A213" t="s">
        <v>1781</v>
      </c>
      <c r="B213" t="s">
        <v>1137</v>
      </c>
      <c r="C213" t="s">
        <v>1138</v>
      </c>
      <c r="D213" t="s">
        <v>1782</v>
      </c>
      <c r="E213" t="s">
        <v>1783</v>
      </c>
      <c r="F213" t="b">
        <v>1</v>
      </c>
      <c r="G213" t="b">
        <v>1</v>
      </c>
      <c r="H213" t="b">
        <v>1</v>
      </c>
    </row>
    <row r="214" spans="1:8" x14ac:dyDescent="0.15">
      <c r="A214" t="s">
        <v>1784</v>
      </c>
      <c r="B214" t="s">
        <v>1137</v>
      </c>
      <c r="C214" t="s">
        <v>1138</v>
      </c>
      <c r="D214" t="s">
        <v>1785</v>
      </c>
      <c r="E214" t="s">
        <v>1786</v>
      </c>
      <c r="F214" t="b">
        <v>1</v>
      </c>
      <c r="G214" t="b">
        <v>1</v>
      </c>
      <c r="H214" t="b">
        <v>1</v>
      </c>
    </row>
    <row r="215" spans="1:8" x14ac:dyDescent="0.15">
      <c r="A215" t="s">
        <v>1787</v>
      </c>
      <c r="B215" t="s">
        <v>1137</v>
      </c>
      <c r="C215" t="s">
        <v>1138</v>
      </c>
      <c r="D215" t="s">
        <v>1788</v>
      </c>
      <c r="E215" t="s">
        <v>1789</v>
      </c>
      <c r="F215" t="b">
        <v>1</v>
      </c>
      <c r="G215" t="b">
        <v>1</v>
      </c>
      <c r="H215" t="b">
        <v>1</v>
      </c>
    </row>
    <row r="216" spans="1:8" x14ac:dyDescent="0.15">
      <c r="A216" t="s">
        <v>1790</v>
      </c>
      <c r="B216" t="s">
        <v>1137</v>
      </c>
      <c r="C216" t="s">
        <v>1138</v>
      </c>
      <c r="D216" t="s">
        <v>1791</v>
      </c>
      <c r="E216" t="s">
        <v>1792</v>
      </c>
      <c r="F216" t="b">
        <v>1</v>
      </c>
      <c r="G216" t="b">
        <v>1</v>
      </c>
      <c r="H216" t="b">
        <v>1</v>
      </c>
    </row>
    <row r="217" spans="1:8" x14ac:dyDescent="0.15">
      <c r="A217" t="s">
        <v>1793</v>
      </c>
      <c r="B217" t="s">
        <v>1137</v>
      </c>
      <c r="C217" t="s">
        <v>1138</v>
      </c>
      <c r="D217" t="s">
        <v>1794</v>
      </c>
      <c r="E217" t="s">
        <v>1795</v>
      </c>
      <c r="F217" t="b">
        <v>1</v>
      </c>
      <c r="G217" t="b">
        <v>1</v>
      </c>
      <c r="H217" t="b">
        <v>1</v>
      </c>
    </row>
    <row r="218" spans="1:8" x14ac:dyDescent="0.15">
      <c r="A218" t="s">
        <v>1796</v>
      </c>
      <c r="B218" t="s">
        <v>1137</v>
      </c>
      <c r="C218" t="s">
        <v>1138</v>
      </c>
      <c r="D218" t="s">
        <v>1797</v>
      </c>
      <c r="E218" t="s">
        <v>1798</v>
      </c>
      <c r="F218" t="b">
        <v>1</v>
      </c>
      <c r="G218" t="b">
        <v>1</v>
      </c>
      <c r="H218" t="b">
        <v>1</v>
      </c>
    </row>
    <row r="219" spans="1:8" x14ac:dyDescent="0.15">
      <c r="A219" t="s">
        <v>1799</v>
      </c>
      <c r="B219" t="s">
        <v>1137</v>
      </c>
      <c r="C219" t="s">
        <v>1138</v>
      </c>
      <c r="D219" t="s">
        <v>1800</v>
      </c>
      <c r="E219" t="s">
        <v>1801</v>
      </c>
      <c r="F219" t="b">
        <v>1</v>
      </c>
      <c r="G219" t="b">
        <v>1</v>
      </c>
      <c r="H219" t="b">
        <v>1</v>
      </c>
    </row>
    <row r="220" spans="1:8" x14ac:dyDescent="0.15">
      <c r="A220" t="s">
        <v>1802</v>
      </c>
      <c r="B220" t="s">
        <v>1137</v>
      </c>
      <c r="C220" t="s">
        <v>1138</v>
      </c>
      <c r="D220" t="s">
        <v>1803</v>
      </c>
      <c r="E220" t="s">
        <v>1804</v>
      </c>
      <c r="F220" t="b">
        <v>1</v>
      </c>
      <c r="G220" t="b">
        <v>1</v>
      </c>
      <c r="H220" t="b">
        <v>1</v>
      </c>
    </row>
    <row r="221" spans="1:8" x14ac:dyDescent="0.15">
      <c r="A221" t="s">
        <v>1805</v>
      </c>
      <c r="B221" t="s">
        <v>1137</v>
      </c>
      <c r="C221" t="s">
        <v>1138</v>
      </c>
      <c r="D221" t="s">
        <v>1806</v>
      </c>
      <c r="E221" t="s">
        <v>1807</v>
      </c>
      <c r="F221" t="b">
        <v>1</v>
      </c>
      <c r="G221" t="b">
        <v>1</v>
      </c>
      <c r="H221" t="b">
        <v>1</v>
      </c>
    </row>
    <row r="222" spans="1:8" x14ac:dyDescent="0.15">
      <c r="A222" t="s">
        <v>1808</v>
      </c>
      <c r="B222" t="s">
        <v>1137</v>
      </c>
      <c r="C222" t="s">
        <v>1138</v>
      </c>
      <c r="D222" t="s">
        <v>1809</v>
      </c>
      <c r="E222" t="s">
        <v>1810</v>
      </c>
      <c r="F222" t="b">
        <v>1</v>
      </c>
      <c r="G222" t="b">
        <v>1</v>
      </c>
      <c r="H222" t="b">
        <v>1</v>
      </c>
    </row>
    <row r="223" spans="1:8" x14ac:dyDescent="0.15">
      <c r="A223" t="s">
        <v>1811</v>
      </c>
      <c r="B223" t="s">
        <v>1137</v>
      </c>
      <c r="C223" t="s">
        <v>1138</v>
      </c>
      <c r="D223" t="s">
        <v>1812</v>
      </c>
      <c r="E223" t="s">
        <v>1813</v>
      </c>
      <c r="F223" t="b">
        <v>1</v>
      </c>
      <c r="G223" t="b">
        <v>1</v>
      </c>
      <c r="H223" t="b">
        <v>1</v>
      </c>
    </row>
    <row r="224" spans="1:8" x14ac:dyDescent="0.15">
      <c r="A224" t="s">
        <v>1814</v>
      </c>
      <c r="B224" t="s">
        <v>1137</v>
      </c>
      <c r="C224" t="s">
        <v>1138</v>
      </c>
      <c r="D224" t="s">
        <v>1815</v>
      </c>
      <c r="E224" t="s">
        <v>1816</v>
      </c>
      <c r="F224" t="b">
        <v>1</v>
      </c>
      <c r="G224" t="b">
        <v>1</v>
      </c>
      <c r="H224" t="b">
        <v>1</v>
      </c>
    </row>
    <row r="225" spans="1:8" x14ac:dyDescent="0.15">
      <c r="A225" t="s">
        <v>1817</v>
      </c>
      <c r="B225" t="s">
        <v>1137</v>
      </c>
      <c r="C225" t="s">
        <v>1138</v>
      </c>
      <c r="D225" t="s">
        <v>1818</v>
      </c>
      <c r="E225" t="s">
        <v>1819</v>
      </c>
      <c r="F225" t="b">
        <v>1</v>
      </c>
      <c r="G225" t="b">
        <v>1</v>
      </c>
      <c r="H225" t="b">
        <v>1</v>
      </c>
    </row>
    <row r="226" spans="1:8" x14ac:dyDescent="0.15">
      <c r="A226" t="s">
        <v>1820</v>
      </c>
      <c r="B226" t="s">
        <v>1137</v>
      </c>
      <c r="C226" t="s">
        <v>1138</v>
      </c>
      <c r="D226" t="s">
        <v>1821</v>
      </c>
      <c r="E226" t="s">
        <v>1822</v>
      </c>
      <c r="F226" t="b">
        <v>1</v>
      </c>
      <c r="G226" t="b">
        <v>1</v>
      </c>
      <c r="H226" t="b">
        <v>1</v>
      </c>
    </row>
    <row r="227" spans="1:8" x14ac:dyDescent="0.15">
      <c r="A227" t="s">
        <v>1823</v>
      </c>
      <c r="B227" t="s">
        <v>1137</v>
      </c>
      <c r="C227" t="s">
        <v>1138</v>
      </c>
      <c r="D227" t="s">
        <v>1824</v>
      </c>
      <c r="E227" t="s">
        <v>1825</v>
      </c>
      <c r="F227" t="b">
        <v>1</v>
      </c>
      <c r="G227" t="b">
        <v>1</v>
      </c>
      <c r="H227" t="b">
        <v>1</v>
      </c>
    </row>
    <row r="228" spans="1:8" x14ac:dyDescent="0.15">
      <c r="A228" t="s">
        <v>1826</v>
      </c>
      <c r="B228" t="s">
        <v>1137</v>
      </c>
      <c r="C228" t="s">
        <v>1138</v>
      </c>
      <c r="D228" t="s">
        <v>1827</v>
      </c>
      <c r="E228" t="s">
        <v>1828</v>
      </c>
      <c r="F228" t="b">
        <v>1</v>
      </c>
      <c r="G228" t="b">
        <v>1</v>
      </c>
      <c r="H228" t="b">
        <v>1</v>
      </c>
    </row>
    <row r="229" spans="1:8" x14ac:dyDescent="0.15">
      <c r="A229" t="s">
        <v>1829</v>
      </c>
      <c r="B229" t="s">
        <v>1137</v>
      </c>
      <c r="C229" t="s">
        <v>1138</v>
      </c>
      <c r="D229" t="s">
        <v>1830</v>
      </c>
      <c r="E229" t="s">
        <v>1831</v>
      </c>
      <c r="F229" t="b">
        <v>1</v>
      </c>
      <c r="G229" t="b">
        <v>1</v>
      </c>
      <c r="H229" t="b">
        <v>1</v>
      </c>
    </row>
    <row r="230" spans="1:8" x14ac:dyDescent="0.15">
      <c r="A230" t="s">
        <v>1832</v>
      </c>
      <c r="B230" t="s">
        <v>1137</v>
      </c>
      <c r="C230" t="s">
        <v>1138</v>
      </c>
      <c r="D230" t="s">
        <v>1833</v>
      </c>
      <c r="E230" t="s">
        <v>1834</v>
      </c>
      <c r="F230" t="b">
        <v>1</v>
      </c>
      <c r="G230" t="b">
        <v>1</v>
      </c>
      <c r="H230" t="b">
        <v>1</v>
      </c>
    </row>
    <row r="231" spans="1:8" x14ac:dyDescent="0.15">
      <c r="A231" t="s">
        <v>1835</v>
      </c>
      <c r="B231" t="s">
        <v>1137</v>
      </c>
      <c r="C231" t="s">
        <v>1138</v>
      </c>
      <c r="D231" t="s">
        <v>1836</v>
      </c>
      <c r="E231" t="s">
        <v>1837</v>
      </c>
      <c r="F231" t="b">
        <v>1</v>
      </c>
      <c r="G231" t="b">
        <v>1</v>
      </c>
      <c r="H231" t="b">
        <v>1</v>
      </c>
    </row>
    <row r="232" spans="1:8" x14ac:dyDescent="0.15">
      <c r="A232" t="s">
        <v>1838</v>
      </c>
      <c r="B232" t="s">
        <v>1137</v>
      </c>
      <c r="C232" t="s">
        <v>1138</v>
      </c>
      <c r="D232" t="s">
        <v>1839</v>
      </c>
      <c r="E232" t="s">
        <v>1840</v>
      </c>
      <c r="F232" t="b">
        <v>1</v>
      </c>
      <c r="G232" t="b">
        <v>1</v>
      </c>
      <c r="H232" t="b">
        <v>1</v>
      </c>
    </row>
    <row r="233" spans="1:8" x14ac:dyDescent="0.15">
      <c r="A233" t="s">
        <v>1841</v>
      </c>
      <c r="B233" t="s">
        <v>1137</v>
      </c>
      <c r="C233" t="s">
        <v>1138</v>
      </c>
      <c r="D233" t="s">
        <v>1842</v>
      </c>
      <c r="E233" t="s">
        <v>1843</v>
      </c>
      <c r="F233" t="b">
        <v>1</v>
      </c>
      <c r="G233" t="b">
        <v>1</v>
      </c>
      <c r="H233" t="b">
        <v>1</v>
      </c>
    </row>
    <row r="234" spans="1:8" x14ac:dyDescent="0.15">
      <c r="A234" t="s">
        <v>1844</v>
      </c>
      <c r="B234" t="s">
        <v>1137</v>
      </c>
      <c r="C234" t="s">
        <v>1138</v>
      </c>
      <c r="D234" t="s">
        <v>1845</v>
      </c>
      <c r="E234" t="s">
        <v>1846</v>
      </c>
      <c r="F234" t="b">
        <v>1</v>
      </c>
      <c r="G234" t="b">
        <v>1</v>
      </c>
      <c r="H234" t="b">
        <v>1</v>
      </c>
    </row>
    <row r="235" spans="1:8" x14ac:dyDescent="0.15">
      <c r="A235" t="s">
        <v>1847</v>
      </c>
      <c r="B235" t="s">
        <v>1137</v>
      </c>
      <c r="C235" t="s">
        <v>1138</v>
      </c>
      <c r="D235" t="s">
        <v>1848</v>
      </c>
      <c r="E235" t="s">
        <v>1849</v>
      </c>
      <c r="F235" t="b">
        <v>1</v>
      </c>
      <c r="G235" t="b">
        <v>1</v>
      </c>
      <c r="H235" t="b">
        <v>1</v>
      </c>
    </row>
    <row r="236" spans="1:8" x14ac:dyDescent="0.15">
      <c r="A236" t="s">
        <v>1850</v>
      </c>
      <c r="B236" t="s">
        <v>1137</v>
      </c>
      <c r="C236" t="s">
        <v>1138</v>
      </c>
      <c r="D236" t="s">
        <v>1851</v>
      </c>
      <c r="E236" t="s">
        <v>1852</v>
      </c>
      <c r="F236" t="b">
        <v>1</v>
      </c>
      <c r="G236" t="b">
        <v>1</v>
      </c>
      <c r="H236" t="b">
        <v>1</v>
      </c>
    </row>
    <row r="237" spans="1:8" x14ac:dyDescent="0.15">
      <c r="A237" t="s">
        <v>1853</v>
      </c>
      <c r="B237" t="s">
        <v>1137</v>
      </c>
      <c r="C237" t="s">
        <v>1138</v>
      </c>
      <c r="D237" t="s">
        <v>1854</v>
      </c>
      <c r="E237" t="s">
        <v>1855</v>
      </c>
      <c r="F237" t="b">
        <v>1</v>
      </c>
      <c r="G237" t="b">
        <v>1</v>
      </c>
      <c r="H237" t="b">
        <v>1</v>
      </c>
    </row>
    <row r="238" spans="1:8" x14ac:dyDescent="0.15">
      <c r="A238" t="s">
        <v>1856</v>
      </c>
      <c r="B238" t="s">
        <v>1137</v>
      </c>
      <c r="C238" t="s">
        <v>1138</v>
      </c>
      <c r="D238" t="s">
        <v>1857</v>
      </c>
      <c r="E238" t="s">
        <v>1858</v>
      </c>
      <c r="F238" t="b">
        <v>1</v>
      </c>
      <c r="G238" t="b">
        <v>1</v>
      </c>
      <c r="H238" t="b">
        <v>1</v>
      </c>
    </row>
    <row r="239" spans="1:8" x14ac:dyDescent="0.15">
      <c r="A239" t="s">
        <v>1859</v>
      </c>
      <c r="B239" t="s">
        <v>1137</v>
      </c>
      <c r="C239" t="s">
        <v>1138</v>
      </c>
      <c r="D239" t="s">
        <v>1860</v>
      </c>
      <c r="E239" t="s">
        <v>1861</v>
      </c>
      <c r="F239" t="b">
        <v>1</v>
      </c>
      <c r="G239" t="b">
        <v>1</v>
      </c>
      <c r="H239" t="b">
        <v>1</v>
      </c>
    </row>
    <row r="240" spans="1:8" x14ac:dyDescent="0.15">
      <c r="A240" t="s">
        <v>1862</v>
      </c>
      <c r="B240" t="s">
        <v>1137</v>
      </c>
      <c r="C240" t="s">
        <v>1138</v>
      </c>
      <c r="D240" t="s">
        <v>1863</v>
      </c>
      <c r="E240" t="s">
        <v>1864</v>
      </c>
      <c r="F240" t="b">
        <v>1</v>
      </c>
      <c r="G240" t="b">
        <v>1</v>
      </c>
      <c r="H240" t="b">
        <v>1</v>
      </c>
    </row>
    <row r="241" spans="1:8" x14ac:dyDescent="0.15">
      <c r="A241" t="s">
        <v>1865</v>
      </c>
      <c r="B241" t="s">
        <v>1137</v>
      </c>
      <c r="C241" t="s">
        <v>1138</v>
      </c>
      <c r="D241" t="s">
        <v>1866</v>
      </c>
      <c r="E241" t="s">
        <v>1867</v>
      </c>
      <c r="F241" t="b">
        <v>1</v>
      </c>
      <c r="G241" t="b">
        <v>1</v>
      </c>
      <c r="H241" t="b">
        <v>1</v>
      </c>
    </row>
    <row r="242" spans="1:8" x14ac:dyDescent="0.15">
      <c r="A242" t="s">
        <v>1868</v>
      </c>
      <c r="B242" t="s">
        <v>1137</v>
      </c>
      <c r="C242" t="s">
        <v>1138</v>
      </c>
      <c r="D242" t="s">
        <v>1869</v>
      </c>
      <c r="E242" t="s">
        <v>1870</v>
      </c>
      <c r="F242" t="b">
        <v>1</v>
      </c>
      <c r="G242" t="b">
        <v>1</v>
      </c>
      <c r="H242" t="b">
        <v>1</v>
      </c>
    </row>
    <row r="243" spans="1:8" x14ac:dyDescent="0.15">
      <c r="A243" t="s">
        <v>1871</v>
      </c>
      <c r="B243" t="s">
        <v>1137</v>
      </c>
      <c r="C243" t="s">
        <v>1138</v>
      </c>
      <c r="D243" t="s">
        <v>1872</v>
      </c>
      <c r="E243" t="s">
        <v>1873</v>
      </c>
      <c r="F243" t="b">
        <v>1</v>
      </c>
      <c r="G243" t="b">
        <v>1</v>
      </c>
      <c r="H243" t="b">
        <v>1</v>
      </c>
    </row>
    <row r="244" spans="1:8" x14ac:dyDescent="0.15">
      <c r="A244" t="s">
        <v>1874</v>
      </c>
      <c r="B244" t="s">
        <v>1137</v>
      </c>
      <c r="C244" t="s">
        <v>1138</v>
      </c>
      <c r="D244" t="s">
        <v>1875</v>
      </c>
      <c r="E244" t="s">
        <v>1876</v>
      </c>
      <c r="F244" t="b">
        <v>1</v>
      </c>
      <c r="G244" t="b">
        <v>1</v>
      </c>
      <c r="H244" t="b">
        <v>1</v>
      </c>
    </row>
    <row r="245" spans="1:8" x14ac:dyDescent="0.15">
      <c r="A245" t="s">
        <v>1877</v>
      </c>
      <c r="B245" t="s">
        <v>1137</v>
      </c>
      <c r="C245" t="s">
        <v>1138</v>
      </c>
      <c r="D245" t="s">
        <v>1878</v>
      </c>
      <c r="E245" t="s">
        <v>1879</v>
      </c>
      <c r="F245" t="b">
        <v>1</v>
      </c>
      <c r="G245" t="b">
        <v>1</v>
      </c>
      <c r="H245" t="b">
        <v>1</v>
      </c>
    </row>
    <row r="246" spans="1:8" x14ac:dyDescent="0.15">
      <c r="A246" t="s">
        <v>1880</v>
      </c>
      <c r="B246" t="s">
        <v>1137</v>
      </c>
      <c r="C246" t="s">
        <v>1138</v>
      </c>
      <c r="D246" t="s">
        <v>1881</v>
      </c>
      <c r="E246" t="s">
        <v>1882</v>
      </c>
      <c r="F246" t="b">
        <v>1</v>
      </c>
      <c r="G246" t="b">
        <v>1</v>
      </c>
      <c r="H246" t="b">
        <v>1</v>
      </c>
    </row>
    <row r="247" spans="1:8" x14ac:dyDescent="0.15">
      <c r="A247" t="s">
        <v>1883</v>
      </c>
      <c r="B247" t="s">
        <v>1137</v>
      </c>
      <c r="C247" t="s">
        <v>1138</v>
      </c>
      <c r="D247" t="s">
        <v>1884</v>
      </c>
      <c r="E247" t="s">
        <v>1885</v>
      </c>
      <c r="F247" t="b">
        <v>1</v>
      </c>
      <c r="G247" t="b">
        <v>1</v>
      </c>
      <c r="H247" t="b">
        <v>1</v>
      </c>
    </row>
    <row r="248" spans="1:8" x14ac:dyDescent="0.15">
      <c r="A248" t="s">
        <v>1886</v>
      </c>
      <c r="B248" t="s">
        <v>1137</v>
      </c>
      <c r="C248" t="s">
        <v>1138</v>
      </c>
      <c r="D248" t="s">
        <v>1887</v>
      </c>
      <c r="E248" t="s">
        <v>1888</v>
      </c>
      <c r="F248" t="b">
        <v>1</v>
      </c>
      <c r="G248" t="b">
        <v>1</v>
      </c>
      <c r="H248" t="b">
        <v>1</v>
      </c>
    </row>
    <row r="249" spans="1:8" x14ac:dyDescent="0.15">
      <c r="A249" t="s">
        <v>1889</v>
      </c>
      <c r="B249" t="s">
        <v>1137</v>
      </c>
      <c r="C249" t="s">
        <v>1138</v>
      </c>
      <c r="D249" t="s">
        <v>1890</v>
      </c>
      <c r="E249" t="s">
        <v>1891</v>
      </c>
      <c r="F249" t="b">
        <v>1</v>
      </c>
      <c r="G249" t="b">
        <v>1</v>
      </c>
      <c r="H249" t="b">
        <v>1</v>
      </c>
    </row>
    <row r="250" spans="1:8" x14ac:dyDescent="0.15">
      <c r="A250" t="s">
        <v>1892</v>
      </c>
      <c r="B250" t="s">
        <v>1137</v>
      </c>
      <c r="C250" t="s">
        <v>1138</v>
      </c>
      <c r="D250" t="s">
        <v>1893</v>
      </c>
      <c r="E250" t="s">
        <v>1894</v>
      </c>
      <c r="F250" t="b">
        <v>1</v>
      </c>
      <c r="G250" t="b">
        <v>1</v>
      </c>
      <c r="H250" t="b">
        <v>1</v>
      </c>
    </row>
    <row r="251" spans="1:8" x14ac:dyDescent="0.15">
      <c r="A251" t="s">
        <v>1895</v>
      </c>
      <c r="B251" t="s">
        <v>1137</v>
      </c>
      <c r="C251" t="s">
        <v>1138</v>
      </c>
      <c r="D251" t="s">
        <v>1896</v>
      </c>
      <c r="E251" t="s">
        <v>1897</v>
      </c>
      <c r="F251" t="b">
        <v>1</v>
      </c>
      <c r="G251" t="b">
        <v>1</v>
      </c>
      <c r="H251" t="b">
        <v>1</v>
      </c>
    </row>
    <row r="252" spans="1:8" x14ac:dyDescent="0.15">
      <c r="A252" t="s">
        <v>1898</v>
      </c>
      <c r="B252" t="s">
        <v>1137</v>
      </c>
      <c r="C252" t="s">
        <v>1138</v>
      </c>
      <c r="D252" t="s">
        <v>1899</v>
      </c>
      <c r="E252" t="s">
        <v>1900</v>
      </c>
      <c r="F252" t="b">
        <v>1</v>
      </c>
      <c r="G252" t="b">
        <v>1</v>
      </c>
      <c r="H252" t="b">
        <v>1</v>
      </c>
    </row>
    <row r="253" spans="1:8" x14ac:dyDescent="0.15">
      <c r="A253" t="s">
        <v>1901</v>
      </c>
      <c r="B253" t="s">
        <v>1137</v>
      </c>
      <c r="C253" t="s">
        <v>1138</v>
      </c>
      <c r="D253" t="s">
        <v>1902</v>
      </c>
      <c r="E253" t="s">
        <v>1903</v>
      </c>
      <c r="F253" t="b">
        <v>1</v>
      </c>
      <c r="G253" t="b">
        <v>1</v>
      </c>
      <c r="H253" t="b">
        <v>1</v>
      </c>
    </row>
    <row r="254" spans="1:8" x14ac:dyDescent="0.15">
      <c r="A254" t="s">
        <v>1904</v>
      </c>
      <c r="B254" t="s">
        <v>1137</v>
      </c>
      <c r="C254" t="s">
        <v>1138</v>
      </c>
      <c r="D254" t="s">
        <v>1905</v>
      </c>
      <c r="E254" t="s">
        <v>1906</v>
      </c>
      <c r="F254" t="b">
        <v>1</v>
      </c>
      <c r="G254" t="b">
        <v>1</v>
      </c>
      <c r="H254" t="b">
        <v>1</v>
      </c>
    </row>
    <row r="255" spans="1:8" x14ac:dyDescent="0.15">
      <c r="A255" t="s">
        <v>1907</v>
      </c>
      <c r="B255" t="s">
        <v>1137</v>
      </c>
      <c r="C255" t="s">
        <v>1138</v>
      </c>
      <c r="D255" t="s">
        <v>1908</v>
      </c>
      <c r="E255" t="s">
        <v>1909</v>
      </c>
      <c r="F255" t="b">
        <v>1</v>
      </c>
      <c r="G255" t="b">
        <v>1</v>
      </c>
      <c r="H255" t="b">
        <v>1</v>
      </c>
    </row>
    <row r="256" spans="1:8" x14ac:dyDescent="0.15">
      <c r="A256" t="s">
        <v>1910</v>
      </c>
      <c r="B256" t="s">
        <v>1137</v>
      </c>
      <c r="C256" t="s">
        <v>1138</v>
      </c>
      <c r="D256" t="s">
        <v>1911</v>
      </c>
      <c r="E256" t="s">
        <v>1912</v>
      </c>
      <c r="F256" t="b">
        <v>1</v>
      </c>
      <c r="G256" t="b">
        <v>1</v>
      </c>
      <c r="H256" t="b">
        <v>1</v>
      </c>
    </row>
    <row r="257" spans="1:8" x14ac:dyDescent="0.15">
      <c r="A257" t="s">
        <v>1913</v>
      </c>
      <c r="B257" t="s">
        <v>1137</v>
      </c>
      <c r="C257" t="s">
        <v>1138</v>
      </c>
      <c r="D257" t="s">
        <v>1914</v>
      </c>
      <c r="E257" t="s">
        <v>1915</v>
      </c>
      <c r="F257" t="b">
        <v>1</v>
      </c>
      <c r="G257" t="b">
        <v>1</v>
      </c>
      <c r="H257" t="b">
        <v>1</v>
      </c>
    </row>
    <row r="258" spans="1:8" x14ac:dyDescent="0.15">
      <c r="A258" t="s">
        <v>1916</v>
      </c>
      <c r="B258" t="s">
        <v>1137</v>
      </c>
      <c r="C258" t="s">
        <v>1138</v>
      </c>
      <c r="D258" t="s">
        <v>1917</v>
      </c>
      <c r="E258" t="s">
        <v>1918</v>
      </c>
      <c r="F258" t="b">
        <v>1</v>
      </c>
      <c r="G258" t="b">
        <v>1</v>
      </c>
      <c r="H258" t="b">
        <v>1</v>
      </c>
    </row>
    <row r="259" spans="1:8" x14ac:dyDescent="0.15">
      <c r="A259" t="s">
        <v>1919</v>
      </c>
      <c r="B259" t="s">
        <v>1137</v>
      </c>
      <c r="C259" t="s">
        <v>1138</v>
      </c>
      <c r="D259" t="s">
        <v>1920</v>
      </c>
      <c r="E259" t="s">
        <v>1921</v>
      </c>
      <c r="F259" t="b">
        <v>1</v>
      </c>
      <c r="G259" t="b">
        <v>1</v>
      </c>
      <c r="H259" t="b">
        <v>1</v>
      </c>
    </row>
    <row r="260" spans="1:8" x14ac:dyDescent="0.15">
      <c r="A260" t="s">
        <v>1922</v>
      </c>
      <c r="B260" t="s">
        <v>1137</v>
      </c>
      <c r="C260" t="s">
        <v>1138</v>
      </c>
      <c r="D260" t="s">
        <v>1923</v>
      </c>
      <c r="E260" t="s">
        <v>1924</v>
      </c>
      <c r="F260" t="b">
        <v>1</v>
      </c>
      <c r="G260" t="b">
        <v>1</v>
      </c>
      <c r="H260" t="b">
        <v>1</v>
      </c>
    </row>
    <row r="261" spans="1:8" x14ac:dyDescent="0.15">
      <c r="A261" t="s">
        <v>1925</v>
      </c>
      <c r="B261" t="s">
        <v>1137</v>
      </c>
      <c r="C261" t="s">
        <v>1138</v>
      </c>
      <c r="D261" t="s">
        <v>1926</v>
      </c>
      <c r="E261" t="s">
        <v>1927</v>
      </c>
      <c r="F261" t="b">
        <v>1</v>
      </c>
      <c r="G261" t="b">
        <v>1</v>
      </c>
      <c r="H261" t="b">
        <v>1</v>
      </c>
    </row>
    <row r="262" spans="1:8" x14ac:dyDescent="0.15">
      <c r="A262" t="s">
        <v>1928</v>
      </c>
      <c r="B262" t="s">
        <v>1137</v>
      </c>
      <c r="C262" t="s">
        <v>1138</v>
      </c>
      <c r="D262" t="s">
        <v>1929</v>
      </c>
      <c r="E262" t="s">
        <v>1930</v>
      </c>
      <c r="F262" t="b">
        <v>1</v>
      </c>
      <c r="G262" t="b">
        <v>1</v>
      </c>
      <c r="H262" t="b">
        <v>1</v>
      </c>
    </row>
    <row r="263" spans="1:8" x14ac:dyDescent="0.15">
      <c r="A263" t="s">
        <v>1931</v>
      </c>
      <c r="B263" t="s">
        <v>1137</v>
      </c>
      <c r="C263" t="s">
        <v>1138</v>
      </c>
      <c r="D263" t="s">
        <v>1932</v>
      </c>
      <c r="E263" t="s">
        <v>1933</v>
      </c>
      <c r="F263" t="b">
        <v>1</v>
      </c>
      <c r="G263" t="b">
        <v>1</v>
      </c>
      <c r="H263" t="b">
        <v>1</v>
      </c>
    </row>
    <row r="264" spans="1:8" x14ac:dyDescent="0.15">
      <c r="A264" t="s">
        <v>1934</v>
      </c>
      <c r="B264" t="s">
        <v>1137</v>
      </c>
      <c r="C264" t="s">
        <v>1138</v>
      </c>
      <c r="D264" t="s">
        <v>1935</v>
      </c>
      <c r="E264" t="s">
        <v>1936</v>
      </c>
      <c r="F264" t="b">
        <v>1</v>
      </c>
      <c r="G264" t="b">
        <v>1</v>
      </c>
      <c r="H264" t="b">
        <v>1</v>
      </c>
    </row>
    <row r="265" spans="1:8" x14ac:dyDescent="0.15">
      <c r="A265" t="s">
        <v>1937</v>
      </c>
      <c r="B265" t="s">
        <v>1137</v>
      </c>
      <c r="C265" t="s">
        <v>1138</v>
      </c>
      <c r="D265" t="s">
        <v>1938</v>
      </c>
      <c r="E265" t="s">
        <v>1939</v>
      </c>
      <c r="F265" t="b">
        <v>1</v>
      </c>
      <c r="G265" t="b">
        <v>1</v>
      </c>
      <c r="H265" t="b">
        <v>1</v>
      </c>
    </row>
    <row r="266" spans="1:8" x14ac:dyDescent="0.15">
      <c r="A266" t="s">
        <v>1940</v>
      </c>
      <c r="B266" t="s">
        <v>1137</v>
      </c>
      <c r="C266" t="s">
        <v>1138</v>
      </c>
      <c r="D266" t="s">
        <v>1941</v>
      </c>
      <c r="E266" t="s">
        <v>1942</v>
      </c>
      <c r="F266" t="b">
        <v>1</v>
      </c>
      <c r="G266" t="b">
        <v>1</v>
      </c>
      <c r="H266" t="b">
        <v>1</v>
      </c>
    </row>
    <row r="267" spans="1:8" x14ac:dyDescent="0.15">
      <c r="A267" t="s">
        <v>1943</v>
      </c>
      <c r="B267" t="s">
        <v>1137</v>
      </c>
      <c r="C267" t="s">
        <v>1138</v>
      </c>
      <c r="D267" t="s">
        <v>1944</v>
      </c>
      <c r="E267" t="s">
        <v>1945</v>
      </c>
      <c r="F267" t="b">
        <v>1</v>
      </c>
      <c r="G267" t="b">
        <v>1</v>
      </c>
      <c r="H267" t="b">
        <v>1</v>
      </c>
    </row>
    <row r="268" spans="1:8" x14ac:dyDescent="0.15">
      <c r="A268" t="s">
        <v>1946</v>
      </c>
      <c r="B268" t="s">
        <v>1137</v>
      </c>
      <c r="C268" t="s">
        <v>1138</v>
      </c>
      <c r="D268" t="s">
        <v>1947</v>
      </c>
      <c r="E268" t="s">
        <v>1948</v>
      </c>
      <c r="F268" t="b">
        <v>1</v>
      </c>
      <c r="G268" t="b">
        <v>1</v>
      </c>
      <c r="H268" t="b">
        <v>1</v>
      </c>
    </row>
    <row r="269" spans="1:8" x14ac:dyDescent="0.15">
      <c r="A269" t="s">
        <v>1949</v>
      </c>
      <c r="B269" t="s">
        <v>1137</v>
      </c>
      <c r="C269" t="s">
        <v>1138</v>
      </c>
      <c r="D269" t="s">
        <v>1950</v>
      </c>
      <c r="E269" t="s">
        <v>1951</v>
      </c>
      <c r="F269" t="b">
        <v>1</v>
      </c>
      <c r="G269" t="b">
        <v>1</v>
      </c>
      <c r="H269" t="b">
        <v>1</v>
      </c>
    </row>
    <row r="270" spans="1:8" x14ac:dyDescent="0.15">
      <c r="A270" t="s">
        <v>1952</v>
      </c>
      <c r="B270" t="s">
        <v>1137</v>
      </c>
      <c r="C270" t="s">
        <v>1138</v>
      </c>
      <c r="D270" t="s">
        <v>1953</v>
      </c>
      <c r="E270" t="s">
        <v>1954</v>
      </c>
      <c r="F270" t="b">
        <v>1</v>
      </c>
      <c r="G270" t="b">
        <v>1</v>
      </c>
      <c r="H270" t="b">
        <v>1</v>
      </c>
    </row>
    <row r="271" spans="1:8" x14ac:dyDescent="0.15">
      <c r="A271" t="s">
        <v>1955</v>
      </c>
      <c r="B271" t="s">
        <v>1137</v>
      </c>
      <c r="C271" t="s">
        <v>1138</v>
      </c>
      <c r="D271" t="s">
        <v>1956</v>
      </c>
      <c r="E271" t="s">
        <v>1957</v>
      </c>
      <c r="F271" t="b">
        <v>1</v>
      </c>
      <c r="G271" t="b">
        <v>1</v>
      </c>
      <c r="H271" t="b">
        <v>1</v>
      </c>
    </row>
    <row r="272" spans="1:8" x14ac:dyDescent="0.15">
      <c r="A272" t="s">
        <v>1958</v>
      </c>
      <c r="B272" t="s">
        <v>1137</v>
      </c>
      <c r="C272" t="s">
        <v>1138</v>
      </c>
      <c r="D272" t="s">
        <v>1959</v>
      </c>
      <c r="E272" t="s">
        <v>1960</v>
      </c>
      <c r="F272" t="b">
        <v>1</v>
      </c>
      <c r="G272" t="b">
        <v>1</v>
      </c>
      <c r="H272" t="b">
        <v>1</v>
      </c>
    </row>
    <row r="273" spans="1:8" x14ac:dyDescent="0.15">
      <c r="A273" t="s">
        <v>1961</v>
      </c>
      <c r="B273" t="s">
        <v>1137</v>
      </c>
      <c r="C273" t="s">
        <v>1138</v>
      </c>
      <c r="D273" t="s">
        <v>1962</v>
      </c>
      <c r="E273" t="s">
        <v>1963</v>
      </c>
      <c r="F273" t="b">
        <v>1</v>
      </c>
      <c r="G273" t="b">
        <v>1</v>
      </c>
      <c r="H273" t="b">
        <v>1</v>
      </c>
    </row>
    <row r="274" spans="1:8" x14ac:dyDescent="0.15">
      <c r="A274" t="s">
        <v>1964</v>
      </c>
      <c r="B274" t="s">
        <v>1137</v>
      </c>
      <c r="C274" t="s">
        <v>1138</v>
      </c>
      <c r="D274" t="s">
        <v>1965</v>
      </c>
      <c r="E274" t="s">
        <v>1966</v>
      </c>
      <c r="F274" t="b">
        <v>1</v>
      </c>
      <c r="G274" t="b">
        <v>1</v>
      </c>
      <c r="H274" t="b">
        <v>1</v>
      </c>
    </row>
    <row r="275" spans="1:8" x14ac:dyDescent="0.15">
      <c r="A275" t="s">
        <v>1967</v>
      </c>
      <c r="B275" t="s">
        <v>1137</v>
      </c>
      <c r="C275" t="s">
        <v>1138</v>
      </c>
      <c r="D275" t="s">
        <v>1968</v>
      </c>
      <c r="E275" t="s">
        <v>1969</v>
      </c>
      <c r="F275" t="b">
        <v>1</v>
      </c>
      <c r="G275" t="b">
        <v>1</v>
      </c>
      <c r="H275" t="b">
        <v>1</v>
      </c>
    </row>
    <row r="276" spans="1:8" x14ac:dyDescent="0.15">
      <c r="A276" t="s">
        <v>1970</v>
      </c>
      <c r="B276" t="s">
        <v>1137</v>
      </c>
      <c r="C276" t="s">
        <v>1138</v>
      </c>
      <c r="D276" t="s">
        <v>1971</v>
      </c>
      <c r="E276" t="s">
        <v>1972</v>
      </c>
      <c r="F276" t="b">
        <v>1</v>
      </c>
      <c r="G276" t="b">
        <v>1</v>
      </c>
      <c r="H276" t="b">
        <v>1</v>
      </c>
    </row>
    <row r="277" spans="1:8" x14ac:dyDescent="0.15">
      <c r="A277" t="s">
        <v>1973</v>
      </c>
      <c r="B277" t="s">
        <v>1137</v>
      </c>
      <c r="C277" t="s">
        <v>1138</v>
      </c>
      <c r="D277" t="s">
        <v>1974</v>
      </c>
      <c r="E277" t="s">
        <v>1975</v>
      </c>
      <c r="F277" t="b">
        <v>1</v>
      </c>
      <c r="G277" t="b">
        <v>1</v>
      </c>
      <c r="H277" t="b">
        <v>1</v>
      </c>
    </row>
    <row r="278" spans="1:8" x14ac:dyDescent="0.15">
      <c r="A278" t="s">
        <v>1976</v>
      </c>
      <c r="B278" t="s">
        <v>1137</v>
      </c>
      <c r="C278" t="s">
        <v>1138</v>
      </c>
      <c r="D278" t="s">
        <v>1977</v>
      </c>
      <c r="E278" t="s">
        <v>1978</v>
      </c>
      <c r="F278" t="b">
        <v>1</v>
      </c>
      <c r="G278" t="b">
        <v>1</v>
      </c>
      <c r="H278" t="b">
        <v>1</v>
      </c>
    </row>
    <row r="279" spans="1:8" x14ac:dyDescent="0.15">
      <c r="A279" t="s">
        <v>1979</v>
      </c>
      <c r="B279" t="s">
        <v>1137</v>
      </c>
      <c r="C279" t="s">
        <v>1138</v>
      </c>
      <c r="D279" t="s">
        <v>1980</v>
      </c>
      <c r="E279" t="s">
        <v>1981</v>
      </c>
      <c r="F279" t="b">
        <v>1</v>
      </c>
      <c r="G279" t="b">
        <v>1</v>
      </c>
      <c r="H279" t="b">
        <v>1</v>
      </c>
    </row>
    <row r="280" spans="1:8" x14ac:dyDescent="0.15">
      <c r="A280" t="s">
        <v>1982</v>
      </c>
      <c r="B280" t="s">
        <v>1137</v>
      </c>
      <c r="C280" t="s">
        <v>1138</v>
      </c>
      <c r="D280" t="s">
        <v>1983</v>
      </c>
      <c r="E280" t="s">
        <v>1984</v>
      </c>
      <c r="F280" t="b">
        <v>1</v>
      </c>
      <c r="G280" t="b">
        <v>1</v>
      </c>
      <c r="H280" t="b">
        <v>1</v>
      </c>
    </row>
    <row r="281" spans="1:8" x14ac:dyDescent="0.15">
      <c r="A281" t="s">
        <v>1985</v>
      </c>
      <c r="B281" t="s">
        <v>1137</v>
      </c>
      <c r="C281" t="s">
        <v>1138</v>
      </c>
      <c r="D281" t="s">
        <v>1986</v>
      </c>
      <c r="E281" t="s">
        <v>1987</v>
      </c>
      <c r="F281" t="b">
        <v>1</v>
      </c>
      <c r="G281" t="b">
        <v>1</v>
      </c>
      <c r="H281" t="b">
        <v>1</v>
      </c>
    </row>
    <row r="282" spans="1:8" x14ac:dyDescent="0.15">
      <c r="A282" t="s">
        <v>1988</v>
      </c>
      <c r="B282" t="s">
        <v>1137</v>
      </c>
      <c r="C282" t="s">
        <v>1138</v>
      </c>
      <c r="D282" t="s">
        <v>1989</v>
      </c>
      <c r="E282" t="s">
        <v>1990</v>
      </c>
      <c r="F282" t="b">
        <v>1</v>
      </c>
      <c r="G282" t="b">
        <v>1</v>
      </c>
      <c r="H282" t="b">
        <v>1</v>
      </c>
    </row>
    <row r="283" spans="1:8" x14ac:dyDescent="0.15">
      <c r="A283" t="s">
        <v>1991</v>
      </c>
      <c r="B283" t="s">
        <v>1137</v>
      </c>
      <c r="C283" t="s">
        <v>1138</v>
      </c>
      <c r="D283" t="s">
        <v>1992</v>
      </c>
      <c r="E283" t="s">
        <v>1993</v>
      </c>
      <c r="F283" t="b">
        <v>1</v>
      </c>
      <c r="G283" t="b">
        <v>1</v>
      </c>
      <c r="H283" t="b">
        <v>1</v>
      </c>
    </row>
    <row r="284" spans="1:8" x14ac:dyDescent="0.15">
      <c r="A284" t="s">
        <v>1994</v>
      </c>
      <c r="B284" t="s">
        <v>1137</v>
      </c>
      <c r="C284" t="s">
        <v>1138</v>
      </c>
      <c r="D284" t="s">
        <v>1995</v>
      </c>
      <c r="E284" t="s">
        <v>1996</v>
      </c>
      <c r="F284" t="b">
        <v>1</v>
      </c>
      <c r="G284" t="b">
        <v>1</v>
      </c>
      <c r="H284" t="b">
        <v>1</v>
      </c>
    </row>
    <row r="285" spans="1:8" x14ac:dyDescent="0.15">
      <c r="A285" t="s">
        <v>1997</v>
      </c>
      <c r="B285" t="s">
        <v>1137</v>
      </c>
      <c r="C285" t="s">
        <v>1138</v>
      </c>
      <c r="D285" t="s">
        <v>1998</v>
      </c>
      <c r="E285" t="s">
        <v>1999</v>
      </c>
      <c r="F285" t="b">
        <v>1</v>
      </c>
      <c r="G285" t="b">
        <v>1</v>
      </c>
      <c r="H285" t="b">
        <v>1</v>
      </c>
    </row>
    <row r="286" spans="1:8" x14ac:dyDescent="0.15">
      <c r="A286" t="s">
        <v>2000</v>
      </c>
      <c r="B286" t="s">
        <v>1137</v>
      </c>
      <c r="C286" t="s">
        <v>1138</v>
      </c>
      <c r="D286" t="s">
        <v>2001</v>
      </c>
      <c r="E286" t="s">
        <v>2002</v>
      </c>
      <c r="F286" t="b">
        <v>1</v>
      </c>
      <c r="G286" t="b">
        <v>1</v>
      </c>
      <c r="H286" t="b">
        <v>1</v>
      </c>
    </row>
    <row r="287" spans="1:8" x14ac:dyDescent="0.15">
      <c r="A287" t="s">
        <v>2003</v>
      </c>
      <c r="B287" t="s">
        <v>1137</v>
      </c>
      <c r="C287" t="s">
        <v>1138</v>
      </c>
      <c r="D287" t="s">
        <v>2004</v>
      </c>
      <c r="E287" t="s">
        <v>2005</v>
      </c>
      <c r="F287" t="b">
        <v>1</v>
      </c>
      <c r="G287" t="b">
        <v>1</v>
      </c>
      <c r="H287" t="b">
        <v>1</v>
      </c>
    </row>
    <row r="288" spans="1:8" x14ac:dyDescent="0.15">
      <c r="A288" t="s">
        <v>2006</v>
      </c>
      <c r="B288" t="s">
        <v>1137</v>
      </c>
      <c r="C288" t="s">
        <v>1138</v>
      </c>
      <c r="D288" t="s">
        <v>2007</v>
      </c>
      <c r="E288" t="s">
        <v>2008</v>
      </c>
      <c r="F288" t="b">
        <v>1</v>
      </c>
      <c r="G288" t="b">
        <v>1</v>
      </c>
      <c r="H288" t="b">
        <v>1</v>
      </c>
    </row>
    <row r="289" spans="1:8" x14ac:dyDescent="0.15">
      <c r="A289" t="s">
        <v>2009</v>
      </c>
      <c r="B289" t="s">
        <v>1137</v>
      </c>
      <c r="C289" t="s">
        <v>1138</v>
      </c>
      <c r="D289" t="s">
        <v>2010</v>
      </c>
      <c r="E289" t="s">
        <v>2011</v>
      </c>
      <c r="F289" t="b">
        <v>1</v>
      </c>
      <c r="G289" t="b">
        <v>1</v>
      </c>
      <c r="H289" t="b">
        <v>1</v>
      </c>
    </row>
    <row r="290" spans="1:8" x14ac:dyDescent="0.15">
      <c r="A290" t="s">
        <v>2012</v>
      </c>
      <c r="B290" t="s">
        <v>1137</v>
      </c>
      <c r="C290" t="s">
        <v>1138</v>
      </c>
      <c r="D290" t="s">
        <v>2013</v>
      </c>
      <c r="E290" t="s">
        <v>2014</v>
      </c>
      <c r="F290" t="b">
        <v>1</v>
      </c>
      <c r="G290" t="b">
        <v>1</v>
      </c>
      <c r="H290" t="b">
        <v>1</v>
      </c>
    </row>
    <row r="291" spans="1:8" x14ac:dyDescent="0.15">
      <c r="A291" t="s">
        <v>2015</v>
      </c>
      <c r="B291" t="s">
        <v>1137</v>
      </c>
      <c r="C291" t="s">
        <v>1138</v>
      </c>
      <c r="D291" t="s">
        <v>2016</v>
      </c>
      <c r="E291" t="s">
        <v>2017</v>
      </c>
      <c r="F291" t="b">
        <v>1</v>
      </c>
      <c r="G291" t="b">
        <v>1</v>
      </c>
      <c r="H291" t="b">
        <v>1</v>
      </c>
    </row>
    <row r="292" spans="1:8" x14ac:dyDescent="0.15">
      <c r="A292" t="s">
        <v>2018</v>
      </c>
      <c r="B292" t="s">
        <v>1137</v>
      </c>
      <c r="C292" t="s">
        <v>1138</v>
      </c>
      <c r="D292" t="s">
        <v>2019</v>
      </c>
      <c r="E292" t="s">
        <v>2020</v>
      </c>
      <c r="F292" t="b">
        <v>1</v>
      </c>
      <c r="G292" t="b">
        <v>1</v>
      </c>
      <c r="H292" t="b">
        <v>1</v>
      </c>
    </row>
    <row r="293" spans="1:8" x14ac:dyDescent="0.15">
      <c r="A293" t="s">
        <v>2021</v>
      </c>
      <c r="B293" t="s">
        <v>1137</v>
      </c>
      <c r="C293" t="s">
        <v>1138</v>
      </c>
      <c r="D293" t="s">
        <v>2022</v>
      </c>
      <c r="E293" t="s">
        <v>2023</v>
      </c>
      <c r="F293" t="b">
        <v>1</v>
      </c>
      <c r="G293" t="b">
        <v>1</v>
      </c>
      <c r="H293" t="b">
        <v>1</v>
      </c>
    </row>
    <row r="294" spans="1:8" x14ac:dyDescent="0.15">
      <c r="A294" t="s">
        <v>2024</v>
      </c>
      <c r="B294" t="s">
        <v>1137</v>
      </c>
      <c r="C294" t="s">
        <v>1138</v>
      </c>
      <c r="D294" t="s">
        <v>2025</v>
      </c>
      <c r="E294" t="s">
        <v>2026</v>
      </c>
      <c r="F294" t="b">
        <v>1</v>
      </c>
      <c r="G294" t="b">
        <v>1</v>
      </c>
      <c r="H294" t="b">
        <v>1</v>
      </c>
    </row>
    <row r="295" spans="1:8" x14ac:dyDescent="0.15">
      <c r="A295" t="s">
        <v>2027</v>
      </c>
      <c r="B295" t="s">
        <v>1137</v>
      </c>
      <c r="C295" t="s">
        <v>1138</v>
      </c>
      <c r="D295" t="s">
        <v>2028</v>
      </c>
      <c r="E295" t="s">
        <v>2029</v>
      </c>
      <c r="F295" t="b">
        <v>1</v>
      </c>
      <c r="G295" t="b">
        <v>1</v>
      </c>
      <c r="H295" t="b">
        <v>1</v>
      </c>
    </row>
    <row r="296" spans="1:8" x14ac:dyDescent="0.15">
      <c r="A296" t="s">
        <v>2030</v>
      </c>
      <c r="B296" t="s">
        <v>1137</v>
      </c>
      <c r="C296" t="s">
        <v>1138</v>
      </c>
      <c r="D296" t="s">
        <v>2031</v>
      </c>
      <c r="E296" t="s">
        <v>2032</v>
      </c>
      <c r="F296" t="b">
        <v>1</v>
      </c>
      <c r="G296" t="b">
        <v>1</v>
      </c>
      <c r="H296" t="b">
        <v>1</v>
      </c>
    </row>
    <row r="297" spans="1:8" x14ac:dyDescent="0.15">
      <c r="A297" t="s">
        <v>2033</v>
      </c>
      <c r="B297" t="s">
        <v>1137</v>
      </c>
      <c r="C297" t="s">
        <v>1138</v>
      </c>
      <c r="D297" t="s">
        <v>2034</v>
      </c>
      <c r="E297" t="s">
        <v>2035</v>
      </c>
      <c r="F297" t="b">
        <v>1</v>
      </c>
      <c r="G297" t="b">
        <v>1</v>
      </c>
      <c r="H297" t="b">
        <v>1</v>
      </c>
    </row>
    <row r="298" spans="1:8" x14ac:dyDescent="0.15">
      <c r="A298" t="s">
        <v>2036</v>
      </c>
      <c r="B298" t="s">
        <v>1137</v>
      </c>
      <c r="C298" t="s">
        <v>1138</v>
      </c>
      <c r="D298" t="s">
        <v>2037</v>
      </c>
      <c r="E298" t="s">
        <v>2038</v>
      </c>
      <c r="F298" t="b">
        <v>1</v>
      </c>
      <c r="G298" t="b">
        <v>1</v>
      </c>
      <c r="H298" t="b">
        <v>1</v>
      </c>
    </row>
    <row r="299" spans="1:8" x14ac:dyDescent="0.15">
      <c r="A299" t="s">
        <v>2039</v>
      </c>
      <c r="B299" t="s">
        <v>1137</v>
      </c>
      <c r="C299" t="s">
        <v>1138</v>
      </c>
      <c r="D299" t="s">
        <v>2040</v>
      </c>
      <c r="E299" t="s">
        <v>2041</v>
      </c>
      <c r="F299" t="b">
        <v>1</v>
      </c>
      <c r="G299" t="b">
        <v>1</v>
      </c>
      <c r="H299" t="b">
        <v>1</v>
      </c>
    </row>
    <row r="300" spans="1:8" x14ac:dyDescent="0.15">
      <c r="A300" t="s">
        <v>2042</v>
      </c>
      <c r="B300" t="s">
        <v>1137</v>
      </c>
      <c r="C300" t="s">
        <v>1138</v>
      </c>
      <c r="D300" t="s">
        <v>2043</v>
      </c>
      <c r="E300" t="s">
        <v>2044</v>
      </c>
      <c r="F300" t="b">
        <v>1</v>
      </c>
      <c r="G300" t="b">
        <v>1</v>
      </c>
      <c r="H300" t="b">
        <v>1</v>
      </c>
    </row>
    <row r="301" spans="1:8" x14ac:dyDescent="0.15">
      <c r="A301" t="s">
        <v>2045</v>
      </c>
      <c r="B301" t="s">
        <v>1137</v>
      </c>
      <c r="C301" t="s">
        <v>1138</v>
      </c>
      <c r="D301" t="s">
        <v>2046</v>
      </c>
      <c r="E301" t="s">
        <v>2047</v>
      </c>
      <c r="F301" t="b">
        <v>1</v>
      </c>
      <c r="G301" t="b">
        <v>1</v>
      </c>
      <c r="H301" t="b">
        <v>1</v>
      </c>
    </row>
    <row r="302" spans="1:8" x14ac:dyDescent="0.15">
      <c r="A302" t="s">
        <v>2048</v>
      </c>
      <c r="B302" t="s">
        <v>1137</v>
      </c>
      <c r="C302" t="s">
        <v>1138</v>
      </c>
      <c r="D302" t="s">
        <v>2049</v>
      </c>
      <c r="E302" t="s">
        <v>2050</v>
      </c>
      <c r="F302" t="b">
        <v>1</v>
      </c>
      <c r="G302" t="b">
        <v>1</v>
      </c>
      <c r="H302" t="b">
        <v>1</v>
      </c>
    </row>
    <row r="303" spans="1:8" x14ac:dyDescent="0.15">
      <c r="A303" t="s">
        <v>2051</v>
      </c>
      <c r="B303" t="s">
        <v>1137</v>
      </c>
      <c r="C303" t="s">
        <v>1138</v>
      </c>
      <c r="D303" t="s">
        <v>2052</v>
      </c>
      <c r="E303" t="s">
        <v>2053</v>
      </c>
      <c r="F303" t="b">
        <v>1</v>
      </c>
      <c r="G303" t="b">
        <v>1</v>
      </c>
      <c r="H303" t="b">
        <v>1</v>
      </c>
    </row>
    <row r="304" spans="1:8" x14ac:dyDescent="0.15">
      <c r="A304" t="s">
        <v>2054</v>
      </c>
      <c r="B304" t="s">
        <v>1137</v>
      </c>
      <c r="C304" t="s">
        <v>1138</v>
      </c>
      <c r="D304" t="s">
        <v>2055</v>
      </c>
      <c r="E304" t="s">
        <v>2056</v>
      </c>
      <c r="F304" t="b">
        <v>1</v>
      </c>
      <c r="G304" t="b">
        <v>1</v>
      </c>
      <c r="H304" t="b">
        <v>1</v>
      </c>
    </row>
    <row r="305" spans="1:8" x14ac:dyDescent="0.15">
      <c r="A305" t="s">
        <v>2057</v>
      </c>
      <c r="B305" t="s">
        <v>1137</v>
      </c>
      <c r="C305" t="s">
        <v>1138</v>
      </c>
      <c r="D305" t="s">
        <v>2058</v>
      </c>
      <c r="E305" t="s">
        <v>2059</v>
      </c>
      <c r="F305" t="b">
        <v>1</v>
      </c>
      <c r="G305" t="b">
        <v>1</v>
      </c>
      <c r="H305" t="b">
        <v>1</v>
      </c>
    </row>
    <row r="306" spans="1:8" x14ac:dyDescent="0.15">
      <c r="A306" t="s">
        <v>2060</v>
      </c>
      <c r="B306" t="s">
        <v>1137</v>
      </c>
      <c r="C306" t="s">
        <v>1138</v>
      </c>
      <c r="D306" t="s">
        <v>2061</v>
      </c>
      <c r="E306" t="s">
        <v>2062</v>
      </c>
      <c r="F306" t="b">
        <v>1</v>
      </c>
      <c r="G306" t="b">
        <v>1</v>
      </c>
      <c r="H306" t="b">
        <v>1</v>
      </c>
    </row>
    <row r="307" spans="1:8" x14ac:dyDescent="0.15">
      <c r="A307" t="s">
        <v>2063</v>
      </c>
      <c r="B307" t="s">
        <v>1137</v>
      </c>
      <c r="C307" t="s">
        <v>1138</v>
      </c>
      <c r="D307" t="s">
        <v>2064</v>
      </c>
      <c r="E307" t="s">
        <v>2065</v>
      </c>
      <c r="F307" t="b">
        <v>1</v>
      </c>
      <c r="G307" t="b">
        <v>1</v>
      </c>
      <c r="H307" t="b">
        <v>1</v>
      </c>
    </row>
    <row r="308" spans="1:8" x14ac:dyDescent="0.15">
      <c r="A308" t="s">
        <v>2066</v>
      </c>
      <c r="B308" t="s">
        <v>1137</v>
      </c>
      <c r="C308" t="s">
        <v>1138</v>
      </c>
      <c r="D308" t="s">
        <v>2067</v>
      </c>
      <c r="E308" t="s">
        <v>2068</v>
      </c>
      <c r="F308" t="b">
        <v>1</v>
      </c>
      <c r="G308" t="b">
        <v>1</v>
      </c>
      <c r="H308" t="b">
        <v>1</v>
      </c>
    </row>
    <row r="309" spans="1:8" x14ac:dyDescent="0.15">
      <c r="A309" t="s">
        <v>2069</v>
      </c>
      <c r="B309" t="s">
        <v>1137</v>
      </c>
      <c r="C309" t="s">
        <v>1138</v>
      </c>
      <c r="D309" t="s">
        <v>2070</v>
      </c>
      <c r="E309" t="s">
        <v>2071</v>
      </c>
      <c r="F309" t="b">
        <v>1</v>
      </c>
      <c r="G309" t="b">
        <v>1</v>
      </c>
      <c r="H309" t="b">
        <v>1</v>
      </c>
    </row>
    <row r="310" spans="1:8" x14ac:dyDescent="0.15">
      <c r="A310" t="s">
        <v>2072</v>
      </c>
      <c r="B310" t="s">
        <v>1137</v>
      </c>
      <c r="C310" t="s">
        <v>1138</v>
      </c>
      <c r="D310" t="s">
        <v>2073</v>
      </c>
      <c r="E310" t="s">
        <v>2074</v>
      </c>
      <c r="F310" t="b">
        <v>1</v>
      </c>
      <c r="G310" t="b">
        <v>1</v>
      </c>
      <c r="H310" t="b">
        <v>1</v>
      </c>
    </row>
    <row r="311" spans="1:8" x14ac:dyDescent="0.15">
      <c r="A311" t="s">
        <v>2075</v>
      </c>
      <c r="B311" t="s">
        <v>1137</v>
      </c>
      <c r="C311" t="s">
        <v>1138</v>
      </c>
      <c r="D311" t="s">
        <v>2076</v>
      </c>
      <c r="E311" t="s">
        <v>2077</v>
      </c>
      <c r="F311" t="b">
        <v>1</v>
      </c>
      <c r="G311" t="b">
        <v>1</v>
      </c>
      <c r="H311" t="b">
        <v>1</v>
      </c>
    </row>
    <row r="312" spans="1:8" x14ac:dyDescent="0.15">
      <c r="A312" t="s">
        <v>2078</v>
      </c>
      <c r="B312" t="s">
        <v>1137</v>
      </c>
      <c r="C312" t="s">
        <v>1138</v>
      </c>
      <c r="D312" t="s">
        <v>2079</v>
      </c>
      <c r="E312" t="s">
        <v>2080</v>
      </c>
      <c r="F312" t="b">
        <v>1</v>
      </c>
      <c r="G312" t="b">
        <v>1</v>
      </c>
      <c r="H312" t="b">
        <v>1</v>
      </c>
    </row>
    <row r="313" spans="1:8" x14ac:dyDescent="0.15">
      <c r="A313" t="s">
        <v>2081</v>
      </c>
      <c r="B313" t="s">
        <v>1137</v>
      </c>
      <c r="C313" t="s">
        <v>1138</v>
      </c>
      <c r="D313" t="s">
        <v>2082</v>
      </c>
      <c r="E313" t="s">
        <v>2083</v>
      </c>
      <c r="F313" t="b">
        <v>1</v>
      </c>
      <c r="G313" t="b">
        <v>1</v>
      </c>
      <c r="H313" t="b">
        <v>1</v>
      </c>
    </row>
    <row r="314" spans="1:8" x14ac:dyDescent="0.15">
      <c r="A314" t="s">
        <v>2084</v>
      </c>
      <c r="B314" t="s">
        <v>1137</v>
      </c>
      <c r="C314" t="s">
        <v>1138</v>
      </c>
      <c r="D314" t="s">
        <v>2085</v>
      </c>
      <c r="E314" t="s">
        <v>2086</v>
      </c>
      <c r="F314" t="b">
        <v>1</v>
      </c>
      <c r="G314" t="b">
        <v>1</v>
      </c>
      <c r="H314" t="b">
        <v>1</v>
      </c>
    </row>
    <row r="315" spans="1:8" x14ac:dyDescent="0.15">
      <c r="A315" t="s">
        <v>2087</v>
      </c>
      <c r="B315" t="s">
        <v>1137</v>
      </c>
      <c r="C315" t="s">
        <v>1138</v>
      </c>
      <c r="D315" t="s">
        <v>2088</v>
      </c>
      <c r="E315" t="s">
        <v>2089</v>
      </c>
      <c r="F315" t="b">
        <v>1</v>
      </c>
      <c r="G315" t="b">
        <v>1</v>
      </c>
      <c r="H315" t="b">
        <v>1</v>
      </c>
    </row>
    <row r="316" spans="1:8" x14ac:dyDescent="0.15">
      <c r="A316" t="s">
        <v>2090</v>
      </c>
      <c r="B316" t="s">
        <v>1137</v>
      </c>
      <c r="C316" t="s">
        <v>1138</v>
      </c>
      <c r="D316" t="s">
        <v>2091</v>
      </c>
      <c r="E316" t="s">
        <v>2092</v>
      </c>
      <c r="F316" t="b">
        <v>1</v>
      </c>
      <c r="G316" t="b">
        <v>1</v>
      </c>
      <c r="H316" t="b">
        <v>1</v>
      </c>
    </row>
    <row r="317" spans="1:8" x14ac:dyDescent="0.15">
      <c r="A317" t="s">
        <v>2093</v>
      </c>
      <c r="B317" t="s">
        <v>1137</v>
      </c>
      <c r="C317" t="s">
        <v>1138</v>
      </c>
      <c r="D317" t="s">
        <v>2094</v>
      </c>
      <c r="E317" t="s">
        <v>2095</v>
      </c>
      <c r="F317" t="b">
        <v>1</v>
      </c>
      <c r="G317" t="b">
        <v>1</v>
      </c>
      <c r="H317" t="b">
        <v>1</v>
      </c>
    </row>
    <row r="318" spans="1:8" x14ac:dyDescent="0.15">
      <c r="A318" t="s">
        <v>2096</v>
      </c>
      <c r="B318" t="s">
        <v>1137</v>
      </c>
      <c r="C318" t="s">
        <v>1138</v>
      </c>
      <c r="D318" t="s">
        <v>2097</v>
      </c>
      <c r="E318" t="s">
        <v>2098</v>
      </c>
      <c r="F318" t="b">
        <v>1</v>
      </c>
      <c r="G318" t="b">
        <v>1</v>
      </c>
      <c r="H318" t="b">
        <v>1</v>
      </c>
    </row>
    <row r="319" spans="1:8" x14ac:dyDescent="0.15">
      <c r="A319" t="s">
        <v>2099</v>
      </c>
      <c r="B319" t="s">
        <v>1137</v>
      </c>
      <c r="C319" t="s">
        <v>1138</v>
      </c>
      <c r="D319" t="s">
        <v>2100</v>
      </c>
      <c r="E319" t="s">
        <v>2101</v>
      </c>
      <c r="F319" t="b">
        <v>1</v>
      </c>
      <c r="G319" t="b">
        <v>1</v>
      </c>
      <c r="H319" t="b">
        <v>1</v>
      </c>
    </row>
    <row r="320" spans="1:8" x14ac:dyDescent="0.15">
      <c r="A320" t="s">
        <v>2102</v>
      </c>
      <c r="B320" t="s">
        <v>1137</v>
      </c>
      <c r="C320" t="s">
        <v>1138</v>
      </c>
      <c r="D320" t="s">
        <v>2103</v>
      </c>
      <c r="E320" t="s">
        <v>2104</v>
      </c>
      <c r="F320" t="b">
        <v>1</v>
      </c>
      <c r="G320" t="b">
        <v>1</v>
      </c>
      <c r="H320" t="b">
        <v>1</v>
      </c>
    </row>
    <row r="321" spans="1:8" x14ac:dyDescent="0.15">
      <c r="A321" t="s">
        <v>2105</v>
      </c>
      <c r="B321" t="s">
        <v>1137</v>
      </c>
      <c r="C321" t="s">
        <v>1138</v>
      </c>
      <c r="D321" t="s">
        <v>2106</v>
      </c>
      <c r="E321" t="s">
        <v>2107</v>
      </c>
      <c r="F321" t="b">
        <v>1</v>
      </c>
      <c r="G321" t="b">
        <v>1</v>
      </c>
      <c r="H321" t="b">
        <v>1</v>
      </c>
    </row>
    <row r="322" spans="1:8" x14ac:dyDescent="0.15">
      <c r="A322" t="s">
        <v>2108</v>
      </c>
      <c r="B322" t="s">
        <v>1137</v>
      </c>
      <c r="C322" t="s">
        <v>1138</v>
      </c>
      <c r="D322" t="s">
        <v>2109</v>
      </c>
      <c r="E322" t="s">
        <v>2110</v>
      </c>
      <c r="F322" t="b">
        <v>1</v>
      </c>
      <c r="G322" t="b">
        <v>1</v>
      </c>
      <c r="H322" t="b">
        <v>1</v>
      </c>
    </row>
    <row r="323" spans="1:8" x14ac:dyDescent="0.15">
      <c r="A323" t="s">
        <v>2111</v>
      </c>
      <c r="B323" t="s">
        <v>1137</v>
      </c>
      <c r="C323" t="s">
        <v>1138</v>
      </c>
      <c r="D323" t="s">
        <v>2112</v>
      </c>
      <c r="E323" t="s">
        <v>2113</v>
      </c>
      <c r="F323" t="b">
        <v>1</v>
      </c>
      <c r="G323" t="b">
        <v>1</v>
      </c>
      <c r="H323" t="b">
        <v>1</v>
      </c>
    </row>
    <row r="324" spans="1:8" x14ac:dyDescent="0.15">
      <c r="A324" t="s">
        <v>2114</v>
      </c>
      <c r="B324" t="s">
        <v>1137</v>
      </c>
      <c r="C324" t="s">
        <v>1138</v>
      </c>
      <c r="D324" t="s">
        <v>2115</v>
      </c>
      <c r="E324" t="s">
        <v>2116</v>
      </c>
      <c r="F324" t="b">
        <v>1</v>
      </c>
      <c r="G324" t="b">
        <v>1</v>
      </c>
      <c r="H324" t="b">
        <v>1</v>
      </c>
    </row>
    <row r="325" spans="1:8" x14ac:dyDescent="0.15">
      <c r="A325" t="s">
        <v>2117</v>
      </c>
      <c r="B325" t="s">
        <v>1137</v>
      </c>
      <c r="C325" t="s">
        <v>1138</v>
      </c>
      <c r="D325" t="s">
        <v>2118</v>
      </c>
      <c r="E325" t="s">
        <v>2119</v>
      </c>
      <c r="F325" t="b">
        <v>1</v>
      </c>
      <c r="G325" t="b">
        <v>1</v>
      </c>
      <c r="H325" t="b">
        <v>1</v>
      </c>
    </row>
    <row r="326" spans="1:8" x14ac:dyDescent="0.15">
      <c r="A326" t="s">
        <v>2120</v>
      </c>
      <c r="B326" t="s">
        <v>1137</v>
      </c>
      <c r="C326" t="s">
        <v>1138</v>
      </c>
      <c r="D326" t="s">
        <v>2121</v>
      </c>
      <c r="E326" t="s">
        <v>2122</v>
      </c>
      <c r="F326" t="b">
        <v>1</v>
      </c>
      <c r="G326" t="b">
        <v>1</v>
      </c>
      <c r="H326" t="b">
        <v>1</v>
      </c>
    </row>
    <row r="327" spans="1:8" x14ac:dyDescent="0.15">
      <c r="A327" t="s">
        <v>2123</v>
      </c>
      <c r="B327" t="s">
        <v>1137</v>
      </c>
      <c r="C327" t="s">
        <v>1138</v>
      </c>
      <c r="D327" t="s">
        <v>2124</v>
      </c>
      <c r="E327" t="s">
        <v>2125</v>
      </c>
      <c r="F327" t="b">
        <v>1</v>
      </c>
      <c r="G327" t="b">
        <v>1</v>
      </c>
      <c r="H327" t="b">
        <v>1</v>
      </c>
    </row>
    <row r="328" spans="1:8" x14ac:dyDescent="0.15">
      <c r="A328" t="s">
        <v>2126</v>
      </c>
      <c r="B328" t="s">
        <v>1137</v>
      </c>
      <c r="C328" t="s">
        <v>1138</v>
      </c>
      <c r="D328" t="s">
        <v>2127</v>
      </c>
      <c r="E328" t="s">
        <v>2128</v>
      </c>
      <c r="F328" t="b">
        <v>1</v>
      </c>
      <c r="G328" t="b">
        <v>1</v>
      </c>
      <c r="H328" t="b">
        <v>1</v>
      </c>
    </row>
    <row r="329" spans="1:8" x14ac:dyDescent="0.15">
      <c r="A329" t="s">
        <v>2129</v>
      </c>
      <c r="B329" t="s">
        <v>1137</v>
      </c>
      <c r="C329" t="s">
        <v>1138</v>
      </c>
      <c r="D329" t="s">
        <v>2130</v>
      </c>
      <c r="E329" t="s">
        <v>2131</v>
      </c>
      <c r="F329" t="b">
        <v>1</v>
      </c>
      <c r="G329" t="b">
        <v>1</v>
      </c>
      <c r="H329" t="b">
        <v>1</v>
      </c>
    </row>
    <row r="330" spans="1:8" x14ac:dyDescent="0.15">
      <c r="A330" t="s">
        <v>2132</v>
      </c>
      <c r="B330" t="s">
        <v>1137</v>
      </c>
      <c r="C330" t="s">
        <v>1138</v>
      </c>
      <c r="D330" t="s">
        <v>2133</v>
      </c>
      <c r="E330" t="s">
        <v>2134</v>
      </c>
      <c r="F330" t="b">
        <v>1</v>
      </c>
      <c r="G330" t="b">
        <v>1</v>
      </c>
      <c r="H330" t="b">
        <v>1</v>
      </c>
    </row>
    <row r="331" spans="1:8" x14ac:dyDescent="0.15">
      <c r="A331" t="s">
        <v>2135</v>
      </c>
      <c r="B331" t="s">
        <v>1137</v>
      </c>
      <c r="C331" t="s">
        <v>1138</v>
      </c>
      <c r="D331" t="s">
        <v>2136</v>
      </c>
      <c r="E331" t="s">
        <v>2137</v>
      </c>
      <c r="F331" t="b">
        <v>1</v>
      </c>
      <c r="G331" t="b">
        <v>1</v>
      </c>
      <c r="H331" t="b">
        <v>1</v>
      </c>
    </row>
    <row r="332" spans="1:8" x14ac:dyDescent="0.15">
      <c r="A332" t="s">
        <v>2138</v>
      </c>
      <c r="B332" t="s">
        <v>1137</v>
      </c>
      <c r="C332" t="s">
        <v>1138</v>
      </c>
      <c r="D332" t="s">
        <v>2139</v>
      </c>
      <c r="E332" t="s">
        <v>2140</v>
      </c>
      <c r="F332" t="b">
        <v>1</v>
      </c>
      <c r="G332" t="b">
        <v>1</v>
      </c>
      <c r="H332" t="b">
        <v>1</v>
      </c>
    </row>
    <row r="333" spans="1:8" x14ac:dyDescent="0.15">
      <c r="A333" t="s">
        <v>2141</v>
      </c>
      <c r="B333" t="s">
        <v>1137</v>
      </c>
      <c r="C333" t="s">
        <v>1138</v>
      </c>
      <c r="D333" t="s">
        <v>2142</v>
      </c>
      <c r="E333" t="s">
        <v>2143</v>
      </c>
      <c r="F333" t="b">
        <v>1</v>
      </c>
      <c r="G333" t="b">
        <v>1</v>
      </c>
      <c r="H333" t="b">
        <v>1</v>
      </c>
    </row>
    <row r="334" spans="1:8" x14ac:dyDescent="0.15">
      <c r="A334" t="s">
        <v>2144</v>
      </c>
      <c r="B334" t="s">
        <v>1137</v>
      </c>
      <c r="C334" t="s">
        <v>1138</v>
      </c>
      <c r="D334" t="s">
        <v>2145</v>
      </c>
      <c r="E334" t="s">
        <v>2146</v>
      </c>
      <c r="F334" t="b">
        <v>1</v>
      </c>
      <c r="G334" t="b">
        <v>1</v>
      </c>
      <c r="H334" t="b">
        <v>1</v>
      </c>
    </row>
    <row r="335" spans="1:8" x14ac:dyDescent="0.15">
      <c r="A335" t="s">
        <v>2147</v>
      </c>
      <c r="B335" t="s">
        <v>1137</v>
      </c>
      <c r="C335" t="s">
        <v>1138</v>
      </c>
      <c r="D335" t="s">
        <v>2148</v>
      </c>
      <c r="E335" t="s">
        <v>2149</v>
      </c>
      <c r="F335" t="b">
        <v>1</v>
      </c>
      <c r="G335" t="b">
        <v>1</v>
      </c>
      <c r="H335" t="b">
        <v>1</v>
      </c>
    </row>
    <row r="336" spans="1:8" x14ac:dyDescent="0.15">
      <c r="A336" t="s">
        <v>2150</v>
      </c>
      <c r="B336" t="s">
        <v>1137</v>
      </c>
      <c r="C336" t="s">
        <v>1138</v>
      </c>
      <c r="D336" t="s">
        <v>2151</v>
      </c>
      <c r="E336" t="s">
        <v>2152</v>
      </c>
      <c r="F336" t="b">
        <v>1</v>
      </c>
      <c r="G336" t="b">
        <v>1</v>
      </c>
      <c r="H336" t="b">
        <v>1</v>
      </c>
    </row>
    <row r="337" spans="1:8" x14ac:dyDescent="0.15">
      <c r="A337" t="s">
        <v>2153</v>
      </c>
      <c r="B337" t="s">
        <v>1137</v>
      </c>
      <c r="C337" t="s">
        <v>1138</v>
      </c>
      <c r="D337" t="s">
        <v>2154</v>
      </c>
      <c r="E337" t="s">
        <v>2155</v>
      </c>
      <c r="F337" t="b">
        <v>1</v>
      </c>
      <c r="G337" t="b">
        <v>1</v>
      </c>
      <c r="H337" t="b">
        <v>1</v>
      </c>
    </row>
    <row r="338" spans="1:8" x14ac:dyDescent="0.15">
      <c r="A338" t="s">
        <v>2156</v>
      </c>
      <c r="B338" t="s">
        <v>1137</v>
      </c>
      <c r="C338" t="s">
        <v>1138</v>
      </c>
      <c r="D338" t="s">
        <v>2157</v>
      </c>
      <c r="E338" t="s">
        <v>2158</v>
      </c>
      <c r="F338" t="b">
        <v>1</v>
      </c>
      <c r="G338" t="b">
        <v>1</v>
      </c>
      <c r="H338" t="b">
        <v>1</v>
      </c>
    </row>
    <row r="339" spans="1:8" x14ac:dyDescent="0.15">
      <c r="A339" t="s">
        <v>2159</v>
      </c>
      <c r="B339" t="s">
        <v>1137</v>
      </c>
      <c r="C339" t="s">
        <v>1138</v>
      </c>
      <c r="D339" t="s">
        <v>2160</v>
      </c>
      <c r="E339" t="s">
        <v>2161</v>
      </c>
      <c r="F339" t="b">
        <v>1</v>
      </c>
      <c r="G339" t="b">
        <v>1</v>
      </c>
      <c r="H339" t="b">
        <v>1</v>
      </c>
    </row>
    <row r="340" spans="1:8" x14ac:dyDescent="0.15">
      <c r="A340" t="s">
        <v>2162</v>
      </c>
      <c r="B340" t="s">
        <v>1137</v>
      </c>
      <c r="C340" t="s">
        <v>1138</v>
      </c>
      <c r="D340" t="s">
        <v>2163</v>
      </c>
      <c r="E340" t="s">
        <v>2164</v>
      </c>
      <c r="F340" t="b">
        <v>1</v>
      </c>
      <c r="G340" t="b">
        <v>1</v>
      </c>
      <c r="H340" t="b">
        <v>1</v>
      </c>
    </row>
    <row r="341" spans="1:8" x14ac:dyDescent="0.15">
      <c r="A341" t="s">
        <v>2165</v>
      </c>
      <c r="B341" t="s">
        <v>1137</v>
      </c>
      <c r="C341" t="s">
        <v>1138</v>
      </c>
      <c r="D341" t="s">
        <v>2166</v>
      </c>
      <c r="E341" t="s">
        <v>2167</v>
      </c>
      <c r="F341" t="b">
        <v>1</v>
      </c>
      <c r="G341" t="b">
        <v>1</v>
      </c>
      <c r="H341" t="b">
        <v>1</v>
      </c>
    </row>
    <row r="342" spans="1:8" x14ac:dyDescent="0.15">
      <c r="A342" t="s">
        <v>2168</v>
      </c>
      <c r="B342" t="s">
        <v>1137</v>
      </c>
      <c r="C342" t="s">
        <v>1138</v>
      </c>
      <c r="D342" t="s">
        <v>2169</v>
      </c>
      <c r="E342" t="s">
        <v>2170</v>
      </c>
      <c r="F342" t="b">
        <v>1</v>
      </c>
      <c r="G342" t="b">
        <v>1</v>
      </c>
      <c r="H342" t="b">
        <v>1</v>
      </c>
    </row>
    <row r="343" spans="1:8" x14ac:dyDescent="0.15">
      <c r="A343" t="s">
        <v>2171</v>
      </c>
      <c r="B343" t="s">
        <v>1137</v>
      </c>
      <c r="C343" t="s">
        <v>1138</v>
      </c>
      <c r="D343" t="s">
        <v>2172</v>
      </c>
      <c r="E343" t="s">
        <v>2173</v>
      </c>
      <c r="F343" t="b">
        <v>1</v>
      </c>
      <c r="G343" t="b">
        <v>1</v>
      </c>
      <c r="H343" t="b">
        <v>1</v>
      </c>
    </row>
    <row r="344" spans="1:8" x14ac:dyDescent="0.15">
      <c r="A344" t="s">
        <v>2174</v>
      </c>
      <c r="B344" t="s">
        <v>1137</v>
      </c>
      <c r="C344" t="s">
        <v>1138</v>
      </c>
      <c r="D344" t="s">
        <v>2175</v>
      </c>
      <c r="E344" t="s">
        <v>2176</v>
      </c>
      <c r="F344" t="b">
        <v>1</v>
      </c>
      <c r="G344" t="b">
        <v>1</v>
      </c>
      <c r="H344" t="b">
        <v>1</v>
      </c>
    </row>
    <row r="345" spans="1:8" x14ac:dyDescent="0.15">
      <c r="A345" t="s">
        <v>2177</v>
      </c>
      <c r="B345" t="s">
        <v>1137</v>
      </c>
      <c r="C345" t="s">
        <v>1138</v>
      </c>
      <c r="D345" t="s">
        <v>2178</v>
      </c>
      <c r="E345" t="s">
        <v>2179</v>
      </c>
      <c r="F345" t="b">
        <v>1</v>
      </c>
      <c r="G345" t="b">
        <v>1</v>
      </c>
      <c r="H345" t="b">
        <v>1</v>
      </c>
    </row>
    <row r="346" spans="1:8" x14ac:dyDescent="0.15">
      <c r="A346" t="s">
        <v>2180</v>
      </c>
      <c r="B346" t="s">
        <v>1137</v>
      </c>
      <c r="C346" t="s">
        <v>1138</v>
      </c>
      <c r="D346" t="s">
        <v>2181</v>
      </c>
      <c r="E346" t="s">
        <v>2182</v>
      </c>
      <c r="F346" t="b">
        <v>1</v>
      </c>
      <c r="G346" t="b">
        <v>1</v>
      </c>
      <c r="H346" t="b">
        <v>1</v>
      </c>
    </row>
    <row r="347" spans="1:8" x14ac:dyDescent="0.15">
      <c r="A347" t="s">
        <v>2183</v>
      </c>
      <c r="B347" t="s">
        <v>1137</v>
      </c>
      <c r="C347" t="s">
        <v>1138</v>
      </c>
      <c r="D347" t="s">
        <v>2184</v>
      </c>
      <c r="E347" t="s">
        <v>2185</v>
      </c>
      <c r="F347" t="b">
        <v>1</v>
      </c>
      <c r="G347" t="b">
        <v>1</v>
      </c>
      <c r="H347" t="b">
        <v>1</v>
      </c>
    </row>
    <row r="348" spans="1:8" x14ac:dyDescent="0.15">
      <c r="A348" t="s">
        <v>2186</v>
      </c>
      <c r="B348" t="s">
        <v>1137</v>
      </c>
      <c r="C348" t="s">
        <v>1138</v>
      </c>
      <c r="D348" t="s">
        <v>2187</v>
      </c>
      <c r="E348" t="s">
        <v>2188</v>
      </c>
      <c r="F348" t="b">
        <v>1</v>
      </c>
      <c r="G348" t="b">
        <v>1</v>
      </c>
      <c r="H348" t="b">
        <v>1</v>
      </c>
    </row>
    <row r="349" spans="1:8" x14ac:dyDescent="0.15">
      <c r="A349" t="s">
        <v>2189</v>
      </c>
      <c r="B349" t="s">
        <v>1137</v>
      </c>
      <c r="C349" t="s">
        <v>1138</v>
      </c>
      <c r="D349" t="s">
        <v>2190</v>
      </c>
      <c r="E349" t="s">
        <v>2191</v>
      </c>
      <c r="F349" t="b">
        <v>1</v>
      </c>
      <c r="G349" t="b">
        <v>1</v>
      </c>
      <c r="H349" t="b">
        <v>1</v>
      </c>
    </row>
    <row r="350" spans="1:8" x14ac:dyDescent="0.15">
      <c r="A350" t="s">
        <v>2192</v>
      </c>
      <c r="B350" t="s">
        <v>1137</v>
      </c>
      <c r="C350" t="s">
        <v>1138</v>
      </c>
      <c r="D350" t="s">
        <v>2193</v>
      </c>
      <c r="E350" t="s">
        <v>2194</v>
      </c>
      <c r="F350" t="b">
        <v>1</v>
      </c>
      <c r="G350" t="b">
        <v>1</v>
      </c>
      <c r="H350" t="b">
        <v>1</v>
      </c>
    </row>
    <row r="351" spans="1:8" x14ac:dyDescent="0.15">
      <c r="A351" t="s">
        <v>2195</v>
      </c>
      <c r="B351" t="s">
        <v>1137</v>
      </c>
      <c r="C351" t="s">
        <v>1138</v>
      </c>
      <c r="D351" t="s">
        <v>2196</v>
      </c>
      <c r="E351" t="s">
        <v>2197</v>
      </c>
      <c r="F351" t="b">
        <v>1</v>
      </c>
      <c r="G351" t="b">
        <v>1</v>
      </c>
      <c r="H351" t="b">
        <v>1</v>
      </c>
    </row>
    <row r="352" spans="1:8" x14ac:dyDescent="0.15">
      <c r="A352" t="s">
        <v>2198</v>
      </c>
      <c r="B352" t="s">
        <v>1137</v>
      </c>
      <c r="C352" t="s">
        <v>1138</v>
      </c>
      <c r="D352" t="s">
        <v>2199</v>
      </c>
      <c r="E352" t="s">
        <v>2200</v>
      </c>
      <c r="F352" t="b">
        <v>1</v>
      </c>
      <c r="G352" t="b">
        <v>1</v>
      </c>
      <c r="H352" t="b">
        <v>1</v>
      </c>
    </row>
    <row r="353" spans="1:8" x14ac:dyDescent="0.15">
      <c r="A353" t="s">
        <v>2201</v>
      </c>
      <c r="B353" t="s">
        <v>1137</v>
      </c>
      <c r="C353" t="s">
        <v>1138</v>
      </c>
      <c r="D353" t="s">
        <v>2202</v>
      </c>
      <c r="E353" t="s">
        <v>2203</v>
      </c>
      <c r="F353" t="b">
        <v>1</v>
      </c>
      <c r="G353" t="b">
        <v>1</v>
      </c>
      <c r="H353" t="b">
        <v>1</v>
      </c>
    </row>
    <row r="354" spans="1:8" x14ac:dyDescent="0.15">
      <c r="A354" t="s">
        <v>2204</v>
      </c>
      <c r="B354" t="s">
        <v>1137</v>
      </c>
      <c r="C354" t="s">
        <v>1138</v>
      </c>
      <c r="D354" t="s">
        <v>2205</v>
      </c>
      <c r="E354" t="s">
        <v>2206</v>
      </c>
      <c r="F354" t="b">
        <v>1</v>
      </c>
      <c r="G354" t="b">
        <v>1</v>
      </c>
      <c r="H354" t="b">
        <v>1</v>
      </c>
    </row>
    <row r="355" spans="1:8" x14ac:dyDescent="0.15">
      <c r="A355" t="s">
        <v>2207</v>
      </c>
      <c r="B355" t="s">
        <v>1137</v>
      </c>
      <c r="C355" t="s">
        <v>1138</v>
      </c>
      <c r="D355" t="s">
        <v>2208</v>
      </c>
      <c r="E355" t="s">
        <v>2209</v>
      </c>
      <c r="F355" t="b">
        <v>1</v>
      </c>
      <c r="G355" t="b">
        <v>1</v>
      </c>
      <c r="H355" t="b">
        <v>1</v>
      </c>
    </row>
    <row r="356" spans="1:8" x14ac:dyDescent="0.15">
      <c r="A356" t="s">
        <v>2210</v>
      </c>
      <c r="B356" t="s">
        <v>1137</v>
      </c>
      <c r="C356" t="s">
        <v>1138</v>
      </c>
      <c r="D356" t="s">
        <v>2211</v>
      </c>
      <c r="E356" t="s">
        <v>2212</v>
      </c>
      <c r="F356" t="b">
        <v>1</v>
      </c>
      <c r="G356" t="b">
        <v>1</v>
      </c>
      <c r="H356" t="b">
        <v>1</v>
      </c>
    </row>
    <row r="357" spans="1:8" x14ac:dyDescent="0.15">
      <c r="A357" t="s">
        <v>2213</v>
      </c>
      <c r="B357" t="s">
        <v>1137</v>
      </c>
      <c r="C357" t="s">
        <v>1138</v>
      </c>
      <c r="D357" t="s">
        <v>2214</v>
      </c>
      <c r="E357" t="s">
        <v>2215</v>
      </c>
      <c r="F357" t="b">
        <v>1</v>
      </c>
      <c r="G357" t="b">
        <v>1</v>
      </c>
      <c r="H357" t="b">
        <v>1</v>
      </c>
    </row>
    <row r="358" spans="1:8" x14ac:dyDescent="0.15">
      <c r="A358" t="s">
        <v>2216</v>
      </c>
      <c r="B358" t="s">
        <v>1137</v>
      </c>
      <c r="C358" t="s">
        <v>1138</v>
      </c>
      <c r="D358" t="s">
        <v>2217</v>
      </c>
      <c r="E358" t="s">
        <v>2218</v>
      </c>
      <c r="F358" t="b">
        <v>1</v>
      </c>
      <c r="G358" t="b">
        <v>1</v>
      </c>
      <c r="H358" t="b">
        <v>1</v>
      </c>
    </row>
    <row r="359" spans="1:8" x14ac:dyDescent="0.15">
      <c r="A359" t="s">
        <v>2219</v>
      </c>
      <c r="B359" t="s">
        <v>1137</v>
      </c>
      <c r="C359" t="s">
        <v>1138</v>
      </c>
      <c r="D359" t="s">
        <v>2220</v>
      </c>
      <c r="E359" t="s">
        <v>2221</v>
      </c>
      <c r="F359" t="b">
        <v>1</v>
      </c>
      <c r="G359" t="b">
        <v>1</v>
      </c>
      <c r="H359" t="b">
        <v>1</v>
      </c>
    </row>
    <row r="360" spans="1:8" x14ac:dyDescent="0.15">
      <c r="A360" t="s">
        <v>2222</v>
      </c>
      <c r="B360" t="s">
        <v>1137</v>
      </c>
      <c r="C360" t="s">
        <v>1138</v>
      </c>
      <c r="D360" t="s">
        <v>2223</v>
      </c>
      <c r="E360" t="s">
        <v>2224</v>
      </c>
      <c r="F360" t="b">
        <v>1</v>
      </c>
      <c r="G360" t="b">
        <v>1</v>
      </c>
      <c r="H360" t="b">
        <v>1</v>
      </c>
    </row>
    <row r="361" spans="1:8" x14ac:dyDescent="0.15">
      <c r="A361" t="s">
        <v>2225</v>
      </c>
      <c r="B361" t="s">
        <v>1137</v>
      </c>
      <c r="C361" t="s">
        <v>1138</v>
      </c>
      <c r="D361" t="s">
        <v>2226</v>
      </c>
      <c r="E361" t="s">
        <v>2227</v>
      </c>
      <c r="F361" t="b">
        <v>1</v>
      </c>
      <c r="G361" t="b">
        <v>1</v>
      </c>
      <c r="H361" t="b">
        <v>1</v>
      </c>
    </row>
    <row r="362" spans="1:8" x14ac:dyDescent="0.15">
      <c r="A362" t="s">
        <v>2228</v>
      </c>
      <c r="B362" t="s">
        <v>1137</v>
      </c>
      <c r="C362" t="s">
        <v>1138</v>
      </c>
      <c r="D362" t="s">
        <v>2229</v>
      </c>
      <c r="E362" t="s">
        <v>2230</v>
      </c>
      <c r="F362" t="b">
        <v>1</v>
      </c>
      <c r="G362" t="b">
        <v>1</v>
      </c>
      <c r="H362" t="b">
        <v>1</v>
      </c>
    </row>
    <row r="363" spans="1:8" x14ac:dyDescent="0.15">
      <c r="A363" t="s">
        <v>2231</v>
      </c>
      <c r="B363" t="s">
        <v>1137</v>
      </c>
      <c r="C363" t="s">
        <v>1138</v>
      </c>
      <c r="D363" t="s">
        <v>2232</v>
      </c>
      <c r="E363" t="s">
        <v>2233</v>
      </c>
      <c r="F363" t="b">
        <v>1</v>
      </c>
      <c r="G363" t="b">
        <v>1</v>
      </c>
      <c r="H363" t="b">
        <v>1</v>
      </c>
    </row>
    <row r="364" spans="1:8" x14ac:dyDescent="0.15">
      <c r="A364" t="s">
        <v>2234</v>
      </c>
      <c r="B364" t="s">
        <v>1137</v>
      </c>
      <c r="C364" t="s">
        <v>1138</v>
      </c>
      <c r="D364" t="s">
        <v>2235</v>
      </c>
      <c r="E364" t="s">
        <v>2236</v>
      </c>
      <c r="F364" t="b">
        <v>1</v>
      </c>
      <c r="G364" t="b">
        <v>1</v>
      </c>
      <c r="H364" t="b">
        <v>1</v>
      </c>
    </row>
    <row r="365" spans="1:8" x14ac:dyDescent="0.15">
      <c r="A365" t="s">
        <v>2237</v>
      </c>
      <c r="B365" t="s">
        <v>1137</v>
      </c>
      <c r="C365" t="s">
        <v>1138</v>
      </c>
      <c r="D365" t="s">
        <v>2238</v>
      </c>
      <c r="E365" t="s">
        <v>2239</v>
      </c>
      <c r="F365" t="b">
        <v>1</v>
      </c>
      <c r="G365" t="b">
        <v>1</v>
      </c>
      <c r="H365" t="b">
        <v>1</v>
      </c>
    </row>
    <row r="366" spans="1:8" x14ac:dyDescent="0.15">
      <c r="A366" t="s">
        <v>2240</v>
      </c>
      <c r="B366" t="s">
        <v>1137</v>
      </c>
      <c r="C366" t="s">
        <v>1138</v>
      </c>
      <c r="D366" t="s">
        <v>2241</v>
      </c>
      <c r="E366" t="s">
        <v>2242</v>
      </c>
      <c r="F366" t="b">
        <v>1</v>
      </c>
      <c r="G366" t="b">
        <v>1</v>
      </c>
      <c r="H366" t="b">
        <v>1</v>
      </c>
    </row>
    <row r="367" spans="1:8" x14ac:dyDescent="0.15">
      <c r="A367" t="s">
        <v>2243</v>
      </c>
      <c r="B367" t="s">
        <v>1137</v>
      </c>
      <c r="C367" t="s">
        <v>1138</v>
      </c>
      <c r="D367" t="s">
        <v>2244</v>
      </c>
      <c r="E367" t="s">
        <v>2245</v>
      </c>
      <c r="F367" t="b">
        <v>1</v>
      </c>
      <c r="G367" t="b">
        <v>1</v>
      </c>
      <c r="H367" t="b">
        <v>1</v>
      </c>
    </row>
    <row r="368" spans="1:8" x14ac:dyDescent="0.15">
      <c r="A368" t="s">
        <v>2246</v>
      </c>
      <c r="B368" t="s">
        <v>1137</v>
      </c>
      <c r="C368" t="s">
        <v>1138</v>
      </c>
      <c r="D368" t="s">
        <v>2247</v>
      </c>
      <c r="E368" t="s">
        <v>2248</v>
      </c>
      <c r="F368" t="b">
        <v>1</v>
      </c>
      <c r="G368" t="b">
        <v>1</v>
      </c>
      <c r="H368" t="b">
        <v>1</v>
      </c>
    </row>
    <row r="369" spans="1:8" x14ac:dyDescent="0.15">
      <c r="A369" t="s">
        <v>2249</v>
      </c>
      <c r="B369" t="s">
        <v>1137</v>
      </c>
      <c r="C369" t="s">
        <v>1138</v>
      </c>
      <c r="D369" t="s">
        <v>2250</v>
      </c>
      <c r="E369" t="s">
        <v>2251</v>
      </c>
      <c r="F369" t="b">
        <v>1</v>
      </c>
      <c r="G369" t="b">
        <v>1</v>
      </c>
      <c r="H369" t="b">
        <v>1</v>
      </c>
    </row>
    <row r="370" spans="1:8" x14ac:dyDescent="0.15">
      <c r="A370" t="s">
        <v>2252</v>
      </c>
      <c r="B370" t="s">
        <v>1137</v>
      </c>
      <c r="C370" t="s">
        <v>1138</v>
      </c>
      <c r="D370" t="s">
        <v>2253</v>
      </c>
      <c r="E370" t="s">
        <v>2254</v>
      </c>
      <c r="F370" t="b">
        <v>1</v>
      </c>
      <c r="G370" t="b">
        <v>1</v>
      </c>
      <c r="H370" t="b">
        <v>1</v>
      </c>
    </row>
    <row r="371" spans="1:8" x14ac:dyDescent="0.15">
      <c r="A371" t="s">
        <v>2255</v>
      </c>
      <c r="B371" t="s">
        <v>1137</v>
      </c>
      <c r="C371" t="s">
        <v>1138</v>
      </c>
      <c r="D371" t="s">
        <v>2256</v>
      </c>
      <c r="E371" t="s">
        <v>2257</v>
      </c>
      <c r="F371" t="b">
        <v>1</v>
      </c>
      <c r="G371" t="b">
        <v>1</v>
      </c>
      <c r="H371" t="b">
        <v>1</v>
      </c>
    </row>
    <row r="372" spans="1:8" x14ac:dyDescent="0.15">
      <c r="A372" t="s">
        <v>2258</v>
      </c>
      <c r="B372" t="s">
        <v>1137</v>
      </c>
      <c r="C372" t="s">
        <v>1138</v>
      </c>
      <c r="D372" t="s">
        <v>2259</v>
      </c>
      <c r="E372" t="s">
        <v>2260</v>
      </c>
      <c r="F372" t="b">
        <v>1</v>
      </c>
      <c r="G372" t="b">
        <v>1</v>
      </c>
      <c r="H372" t="b">
        <v>1</v>
      </c>
    </row>
    <row r="373" spans="1:8" x14ac:dyDescent="0.15">
      <c r="A373" t="s">
        <v>2261</v>
      </c>
      <c r="B373" t="s">
        <v>1137</v>
      </c>
      <c r="C373" t="s">
        <v>1138</v>
      </c>
      <c r="D373" t="s">
        <v>2262</v>
      </c>
      <c r="E373" t="s">
        <v>2263</v>
      </c>
      <c r="F373" t="b">
        <v>1</v>
      </c>
      <c r="G373" t="b">
        <v>1</v>
      </c>
      <c r="H373" t="b">
        <v>1</v>
      </c>
    </row>
    <row r="374" spans="1:8" x14ac:dyDescent="0.15">
      <c r="A374" t="s">
        <v>2264</v>
      </c>
      <c r="B374" t="s">
        <v>1137</v>
      </c>
      <c r="C374" t="s">
        <v>1138</v>
      </c>
      <c r="D374" t="s">
        <v>2265</v>
      </c>
      <c r="E374" t="s">
        <v>2266</v>
      </c>
      <c r="F374" t="b">
        <v>1</v>
      </c>
      <c r="G374" t="b">
        <v>1</v>
      </c>
      <c r="H374" t="b">
        <v>1</v>
      </c>
    </row>
    <row r="375" spans="1:8" x14ac:dyDescent="0.15">
      <c r="A375" t="s">
        <v>2267</v>
      </c>
      <c r="B375" t="s">
        <v>1137</v>
      </c>
      <c r="C375" t="s">
        <v>1138</v>
      </c>
      <c r="D375" t="s">
        <v>2268</v>
      </c>
      <c r="E375" t="s">
        <v>2269</v>
      </c>
      <c r="F375" t="b">
        <v>1</v>
      </c>
      <c r="G375" t="b">
        <v>1</v>
      </c>
      <c r="H375" t="b">
        <v>1</v>
      </c>
    </row>
    <row r="376" spans="1:8" x14ac:dyDescent="0.15">
      <c r="A376" t="s">
        <v>2270</v>
      </c>
      <c r="B376" t="s">
        <v>1137</v>
      </c>
      <c r="C376" t="s">
        <v>1138</v>
      </c>
      <c r="D376" t="s">
        <v>2271</v>
      </c>
      <c r="E376" t="s">
        <v>2272</v>
      </c>
      <c r="F376" t="b">
        <v>1</v>
      </c>
      <c r="G376" t="b">
        <v>1</v>
      </c>
      <c r="H376" t="b">
        <v>1</v>
      </c>
    </row>
    <row r="377" spans="1:8" x14ac:dyDescent="0.15">
      <c r="A377" t="s">
        <v>2273</v>
      </c>
      <c r="B377" t="s">
        <v>1137</v>
      </c>
      <c r="C377" t="s">
        <v>1138</v>
      </c>
      <c r="D377" t="s">
        <v>2274</v>
      </c>
      <c r="E377" t="s">
        <v>2275</v>
      </c>
      <c r="F377" t="b">
        <v>1</v>
      </c>
      <c r="G377" t="b">
        <v>1</v>
      </c>
      <c r="H377" t="b">
        <v>1</v>
      </c>
    </row>
    <row r="378" spans="1:8" x14ac:dyDescent="0.15">
      <c r="A378" t="s">
        <v>2276</v>
      </c>
      <c r="B378" t="s">
        <v>1137</v>
      </c>
      <c r="C378" t="s">
        <v>1138</v>
      </c>
      <c r="D378" t="s">
        <v>2277</v>
      </c>
      <c r="E378" t="s">
        <v>2278</v>
      </c>
      <c r="F378" t="b">
        <v>1</v>
      </c>
      <c r="G378" t="b">
        <v>1</v>
      </c>
      <c r="H378" t="b">
        <v>1</v>
      </c>
    </row>
    <row r="379" spans="1:8" x14ac:dyDescent="0.15">
      <c r="A379" t="s">
        <v>2279</v>
      </c>
      <c r="B379" t="s">
        <v>1137</v>
      </c>
      <c r="C379" t="s">
        <v>1138</v>
      </c>
      <c r="D379" t="s">
        <v>2280</v>
      </c>
      <c r="E379" t="s">
        <v>2281</v>
      </c>
      <c r="F379" t="b">
        <v>1</v>
      </c>
      <c r="G379" t="b">
        <v>1</v>
      </c>
      <c r="H379" t="b">
        <v>1</v>
      </c>
    </row>
    <row r="380" spans="1:8" x14ac:dyDescent="0.15">
      <c r="A380" t="s">
        <v>2282</v>
      </c>
      <c r="B380" t="s">
        <v>1137</v>
      </c>
      <c r="C380" t="s">
        <v>1138</v>
      </c>
      <c r="D380" t="s">
        <v>2283</v>
      </c>
      <c r="E380" t="s">
        <v>2284</v>
      </c>
      <c r="F380" t="b">
        <v>1</v>
      </c>
      <c r="G380" t="b">
        <v>1</v>
      </c>
      <c r="H380" t="b">
        <v>1</v>
      </c>
    </row>
    <row r="381" spans="1:8" x14ac:dyDescent="0.15">
      <c r="A381" t="s">
        <v>2285</v>
      </c>
      <c r="B381" t="s">
        <v>1137</v>
      </c>
      <c r="C381" t="s">
        <v>1138</v>
      </c>
      <c r="D381" t="s">
        <v>2286</v>
      </c>
      <c r="E381" t="s">
        <v>2287</v>
      </c>
      <c r="F381" t="b">
        <v>1</v>
      </c>
      <c r="G381" t="b">
        <v>1</v>
      </c>
      <c r="H381" t="b">
        <v>1</v>
      </c>
    </row>
    <row r="382" spans="1:8" x14ac:dyDescent="0.15">
      <c r="A382" t="s">
        <v>2288</v>
      </c>
      <c r="B382" t="s">
        <v>1137</v>
      </c>
      <c r="C382" t="s">
        <v>1138</v>
      </c>
      <c r="D382" t="s">
        <v>2289</v>
      </c>
      <c r="E382" t="s">
        <v>2290</v>
      </c>
      <c r="F382" t="b">
        <v>1</v>
      </c>
      <c r="G382" t="b">
        <v>1</v>
      </c>
      <c r="H382" t="b">
        <v>1</v>
      </c>
    </row>
    <row r="383" spans="1:8" x14ac:dyDescent="0.15">
      <c r="A383" t="s">
        <v>2291</v>
      </c>
      <c r="B383" t="s">
        <v>1137</v>
      </c>
      <c r="C383" t="s">
        <v>1138</v>
      </c>
      <c r="D383" t="s">
        <v>2292</v>
      </c>
      <c r="E383" t="s">
        <v>2293</v>
      </c>
      <c r="F383" t="b">
        <v>1</v>
      </c>
      <c r="G383" t="b">
        <v>1</v>
      </c>
      <c r="H383" t="b">
        <v>1</v>
      </c>
    </row>
    <row r="384" spans="1:8" x14ac:dyDescent="0.15">
      <c r="A384" t="s">
        <v>2294</v>
      </c>
      <c r="B384" t="s">
        <v>1137</v>
      </c>
      <c r="C384" t="s">
        <v>1138</v>
      </c>
      <c r="D384" t="s">
        <v>2295</v>
      </c>
      <c r="E384" t="s">
        <v>2296</v>
      </c>
      <c r="F384" t="b">
        <v>1</v>
      </c>
      <c r="G384" t="b">
        <v>1</v>
      </c>
      <c r="H384" t="b">
        <v>1</v>
      </c>
    </row>
    <row r="385" spans="1:8" x14ac:dyDescent="0.15">
      <c r="A385" t="s">
        <v>2297</v>
      </c>
      <c r="B385" t="s">
        <v>1137</v>
      </c>
      <c r="C385" t="s">
        <v>1138</v>
      </c>
      <c r="D385" t="s">
        <v>2298</v>
      </c>
      <c r="E385" t="s">
        <v>2299</v>
      </c>
      <c r="F385" t="b">
        <v>1</v>
      </c>
      <c r="G385" t="b">
        <v>1</v>
      </c>
      <c r="H385" t="b">
        <v>1</v>
      </c>
    </row>
    <row r="386" spans="1:8" x14ac:dyDescent="0.15">
      <c r="A386" t="s">
        <v>2300</v>
      </c>
      <c r="B386" t="s">
        <v>1137</v>
      </c>
      <c r="C386" t="s">
        <v>1138</v>
      </c>
      <c r="D386" t="s">
        <v>2301</v>
      </c>
      <c r="E386" t="s">
        <v>2302</v>
      </c>
      <c r="F386" t="b">
        <v>1</v>
      </c>
      <c r="G386" t="b">
        <v>1</v>
      </c>
      <c r="H386" t="b">
        <v>1</v>
      </c>
    </row>
    <row r="387" spans="1:8" x14ac:dyDescent="0.15">
      <c r="A387" t="s">
        <v>2303</v>
      </c>
      <c r="B387" t="s">
        <v>1137</v>
      </c>
      <c r="C387" t="s">
        <v>1138</v>
      </c>
      <c r="D387" t="s">
        <v>2304</v>
      </c>
      <c r="E387" t="s">
        <v>2305</v>
      </c>
      <c r="F387" t="b">
        <v>1</v>
      </c>
      <c r="G387" t="b">
        <v>1</v>
      </c>
      <c r="H387" t="b">
        <v>1</v>
      </c>
    </row>
    <row r="388" spans="1:8" x14ac:dyDescent="0.15">
      <c r="A388" t="s">
        <v>2306</v>
      </c>
      <c r="B388" t="s">
        <v>1137</v>
      </c>
      <c r="C388" t="s">
        <v>1138</v>
      </c>
      <c r="D388" t="s">
        <v>2307</v>
      </c>
      <c r="E388" t="s">
        <v>2308</v>
      </c>
      <c r="F388" t="b">
        <v>1</v>
      </c>
      <c r="G388" t="b">
        <v>1</v>
      </c>
      <c r="H388" t="b">
        <v>1</v>
      </c>
    </row>
    <row r="389" spans="1:8" x14ac:dyDescent="0.15">
      <c r="A389" t="s">
        <v>2309</v>
      </c>
      <c r="B389" t="s">
        <v>1137</v>
      </c>
      <c r="C389" t="s">
        <v>1138</v>
      </c>
      <c r="D389" t="s">
        <v>2310</v>
      </c>
      <c r="E389" t="s">
        <v>2311</v>
      </c>
      <c r="F389" t="b">
        <v>1</v>
      </c>
      <c r="G389" t="b">
        <v>1</v>
      </c>
      <c r="H389" t="b">
        <v>1</v>
      </c>
    </row>
    <row r="390" spans="1:8" x14ac:dyDescent="0.15">
      <c r="A390" t="s">
        <v>2312</v>
      </c>
      <c r="B390" t="s">
        <v>1137</v>
      </c>
      <c r="C390" t="s">
        <v>1138</v>
      </c>
      <c r="D390" t="s">
        <v>2313</v>
      </c>
      <c r="E390" t="s">
        <v>2314</v>
      </c>
      <c r="F390" t="b">
        <v>1</v>
      </c>
      <c r="G390" t="b">
        <v>1</v>
      </c>
      <c r="H390" t="b">
        <v>1</v>
      </c>
    </row>
    <row r="391" spans="1:8" x14ac:dyDescent="0.15">
      <c r="A391" t="s">
        <v>2315</v>
      </c>
      <c r="B391" t="s">
        <v>1137</v>
      </c>
      <c r="C391" t="s">
        <v>1138</v>
      </c>
      <c r="D391" t="s">
        <v>2316</v>
      </c>
      <c r="E391" t="s">
        <v>2317</v>
      </c>
      <c r="F391" t="b">
        <v>1</v>
      </c>
      <c r="G391" t="b">
        <v>1</v>
      </c>
      <c r="H391" t="b">
        <v>1</v>
      </c>
    </row>
    <row r="392" spans="1:8" x14ac:dyDescent="0.15">
      <c r="A392" t="s">
        <v>2318</v>
      </c>
      <c r="B392" t="s">
        <v>1137</v>
      </c>
      <c r="C392" t="s">
        <v>1138</v>
      </c>
      <c r="D392" t="s">
        <v>2319</v>
      </c>
      <c r="E392" t="s">
        <v>2320</v>
      </c>
      <c r="F392" t="b">
        <v>1</v>
      </c>
      <c r="G392" t="b">
        <v>1</v>
      </c>
      <c r="H392" t="b">
        <v>1</v>
      </c>
    </row>
    <row r="393" spans="1:8" x14ac:dyDescent="0.15">
      <c r="A393" t="s">
        <v>2321</v>
      </c>
      <c r="B393" t="s">
        <v>1137</v>
      </c>
      <c r="C393" t="s">
        <v>1138</v>
      </c>
      <c r="D393" t="s">
        <v>2322</v>
      </c>
      <c r="E393" t="s">
        <v>2323</v>
      </c>
      <c r="F393" t="b">
        <v>1</v>
      </c>
      <c r="G393" t="b">
        <v>1</v>
      </c>
      <c r="H393" t="b">
        <v>1</v>
      </c>
    </row>
    <row r="394" spans="1:8" x14ac:dyDescent="0.15">
      <c r="A394" t="s">
        <v>2324</v>
      </c>
      <c r="B394" t="s">
        <v>1137</v>
      </c>
      <c r="C394" t="s">
        <v>1138</v>
      </c>
      <c r="D394" t="s">
        <v>2325</v>
      </c>
      <c r="E394" t="s">
        <v>2326</v>
      </c>
      <c r="F394" t="b">
        <v>1</v>
      </c>
      <c r="G394" t="b">
        <v>1</v>
      </c>
      <c r="H394" t="b">
        <v>1</v>
      </c>
    </row>
    <row r="395" spans="1:8" x14ac:dyDescent="0.15">
      <c r="A395" t="s">
        <v>2327</v>
      </c>
      <c r="B395" t="s">
        <v>1137</v>
      </c>
      <c r="C395" t="s">
        <v>1138</v>
      </c>
      <c r="D395" t="s">
        <v>2328</v>
      </c>
      <c r="E395" t="s">
        <v>2329</v>
      </c>
      <c r="F395" t="b">
        <v>1</v>
      </c>
      <c r="G395" t="b">
        <v>1</v>
      </c>
      <c r="H395" t="b">
        <v>1</v>
      </c>
    </row>
    <row r="396" spans="1:8" x14ac:dyDescent="0.15">
      <c r="A396" t="s">
        <v>2330</v>
      </c>
      <c r="B396" t="s">
        <v>1137</v>
      </c>
      <c r="C396" t="s">
        <v>1138</v>
      </c>
      <c r="D396" t="s">
        <v>2331</v>
      </c>
      <c r="E396" t="s">
        <v>2332</v>
      </c>
      <c r="F396" t="b">
        <v>1</v>
      </c>
      <c r="G396" t="b">
        <v>1</v>
      </c>
      <c r="H396" t="b">
        <v>1</v>
      </c>
    </row>
    <row r="397" spans="1:8" x14ac:dyDescent="0.15">
      <c r="A397" t="s">
        <v>2333</v>
      </c>
      <c r="B397" t="s">
        <v>1137</v>
      </c>
      <c r="C397" t="s">
        <v>1138</v>
      </c>
      <c r="D397" t="s">
        <v>2334</v>
      </c>
      <c r="E397" t="s">
        <v>2335</v>
      </c>
      <c r="F397" t="b">
        <v>1</v>
      </c>
      <c r="G397" t="b">
        <v>1</v>
      </c>
      <c r="H397" t="b">
        <v>1</v>
      </c>
    </row>
    <row r="398" spans="1:8" x14ac:dyDescent="0.15">
      <c r="A398" t="s">
        <v>2336</v>
      </c>
      <c r="B398" t="s">
        <v>1137</v>
      </c>
      <c r="C398" t="s">
        <v>1138</v>
      </c>
      <c r="D398" t="s">
        <v>2337</v>
      </c>
      <c r="E398" t="s">
        <v>2338</v>
      </c>
      <c r="F398" t="b">
        <v>1</v>
      </c>
      <c r="G398" t="b">
        <v>1</v>
      </c>
      <c r="H398" t="b">
        <v>1</v>
      </c>
    </row>
    <row r="399" spans="1:8" x14ac:dyDescent="0.15">
      <c r="A399" t="s">
        <v>2339</v>
      </c>
      <c r="B399" t="s">
        <v>1137</v>
      </c>
      <c r="C399" t="s">
        <v>1138</v>
      </c>
      <c r="D399" t="s">
        <v>2340</v>
      </c>
      <c r="E399" t="s">
        <v>2341</v>
      </c>
      <c r="F399" t="b">
        <v>1</v>
      </c>
      <c r="G399" t="b">
        <v>1</v>
      </c>
      <c r="H399" t="b">
        <v>1</v>
      </c>
    </row>
    <row r="400" spans="1:8" x14ac:dyDescent="0.15">
      <c r="A400" t="s">
        <v>2342</v>
      </c>
      <c r="B400" t="s">
        <v>1137</v>
      </c>
      <c r="C400" t="s">
        <v>1138</v>
      </c>
      <c r="D400" t="s">
        <v>2343</v>
      </c>
      <c r="E400" t="s">
        <v>2344</v>
      </c>
      <c r="F400" t="b">
        <v>1</v>
      </c>
      <c r="G400" t="b">
        <v>1</v>
      </c>
      <c r="H400" t="b">
        <v>1</v>
      </c>
    </row>
    <row r="401" spans="1:8" x14ac:dyDescent="0.15">
      <c r="A401" t="s">
        <v>2345</v>
      </c>
      <c r="B401" t="s">
        <v>1137</v>
      </c>
      <c r="C401" t="s">
        <v>1138</v>
      </c>
      <c r="D401" t="s">
        <v>2346</v>
      </c>
      <c r="E401" t="s">
        <v>2347</v>
      </c>
      <c r="F401" t="b">
        <v>1</v>
      </c>
      <c r="G401" t="b">
        <v>1</v>
      </c>
      <c r="H401" t="b">
        <v>1</v>
      </c>
    </row>
    <row r="402" spans="1:8" x14ac:dyDescent="0.15">
      <c r="A402" t="s">
        <v>2348</v>
      </c>
      <c r="B402" t="s">
        <v>1137</v>
      </c>
      <c r="C402" t="s">
        <v>1138</v>
      </c>
      <c r="D402" t="s">
        <v>2349</v>
      </c>
      <c r="E402" t="s">
        <v>2350</v>
      </c>
      <c r="F402" t="b">
        <v>1</v>
      </c>
      <c r="G402" t="b">
        <v>1</v>
      </c>
      <c r="H402" t="b">
        <v>1</v>
      </c>
    </row>
    <row r="403" spans="1:8" x14ac:dyDescent="0.15">
      <c r="A403" t="s">
        <v>2351</v>
      </c>
      <c r="B403" t="s">
        <v>1137</v>
      </c>
      <c r="C403" t="s">
        <v>1138</v>
      </c>
      <c r="D403" t="s">
        <v>2352</v>
      </c>
      <c r="E403" t="s">
        <v>2353</v>
      </c>
      <c r="F403" t="b">
        <v>1</v>
      </c>
      <c r="G403" t="b">
        <v>1</v>
      </c>
      <c r="H403" t="b">
        <v>1</v>
      </c>
    </row>
    <row r="404" spans="1:8" x14ac:dyDescent="0.15">
      <c r="A404" t="s">
        <v>2354</v>
      </c>
      <c r="B404" t="s">
        <v>1137</v>
      </c>
      <c r="C404" t="s">
        <v>1138</v>
      </c>
      <c r="D404" t="s">
        <v>2355</v>
      </c>
      <c r="E404" t="s">
        <v>2356</v>
      </c>
      <c r="F404" t="b">
        <v>1</v>
      </c>
      <c r="G404" t="b">
        <v>1</v>
      </c>
      <c r="H404" t="b">
        <v>1</v>
      </c>
    </row>
    <row r="405" spans="1:8" x14ac:dyDescent="0.15">
      <c r="A405" t="s">
        <v>2357</v>
      </c>
      <c r="B405" t="s">
        <v>1137</v>
      </c>
      <c r="C405" t="s">
        <v>1138</v>
      </c>
      <c r="D405" t="s">
        <v>2358</v>
      </c>
      <c r="E405" t="s">
        <v>2359</v>
      </c>
      <c r="F405" t="b">
        <v>1</v>
      </c>
      <c r="G405" t="b">
        <v>1</v>
      </c>
      <c r="H405" t="b">
        <v>1</v>
      </c>
    </row>
    <row r="406" spans="1:8" x14ac:dyDescent="0.15">
      <c r="A406" t="s">
        <v>2360</v>
      </c>
      <c r="B406" t="s">
        <v>1137</v>
      </c>
      <c r="C406" t="s">
        <v>1138</v>
      </c>
      <c r="D406" t="s">
        <v>2361</v>
      </c>
      <c r="E406" t="s">
        <v>2362</v>
      </c>
      <c r="F406" t="b">
        <v>1</v>
      </c>
      <c r="G406" t="b">
        <v>1</v>
      </c>
      <c r="H406" t="b">
        <v>1</v>
      </c>
    </row>
    <row r="407" spans="1:8" x14ac:dyDescent="0.15">
      <c r="A407" t="s">
        <v>2363</v>
      </c>
      <c r="B407" t="s">
        <v>1137</v>
      </c>
      <c r="C407" t="s">
        <v>1138</v>
      </c>
      <c r="D407" t="s">
        <v>2364</v>
      </c>
      <c r="E407" t="s">
        <v>2365</v>
      </c>
      <c r="F407" t="b">
        <v>1</v>
      </c>
      <c r="G407" t="b">
        <v>1</v>
      </c>
      <c r="H407" t="b">
        <v>1</v>
      </c>
    </row>
    <row r="408" spans="1:8" x14ac:dyDescent="0.15">
      <c r="A408" t="s">
        <v>2366</v>
      </c>
      <c r="B408" t="s">
        <v>1137</v>
      </c>
      <c r="C408" t="s">
        <v>1138</v>
      </c>
      <c r="D408" t="s">
        <v>2367</v>
      </c>
      <c r="E408" t="s">
        <v>2368</v>
      </c>
      <c r="F408" t="b">
        <v>1</v>
      </c>
      <c r="G408" t="b">
        <v>1</v>
      </c>
      <c r="H408" t="b">
        <v>1</v>
      </c>
    </row>
    <row r="409" spans="1:8" x14ac:dyDescent="0.15">
      <c r="A409" t="s">
        <v>2369</v>
      </c>
      <c r="B409" t="s">
        <v>1137</v>
      </c>
      <c r="C409" t="s">
        <v>1138</v>
      </c>
      <c r="D409" t="s">
        <v>2370</v>
      </c>
      <c r="E409" t="s">
        <v>2371</v>
      </c>
      <c r="F409" t="b">
        <v>1</v>
      </c>
      <c r="G409" t="b">
        <v>1</v>
      </c>
      <c r="H409" t="b">
        <v>1</v>
      </c>
    </row>
    <row r="410" spans="1:8" x14ac:dyDescent="0.15">
      <c r="A410" t="s">
        <v>2372</v>
      </c>
      <c r="B410" t="s">
        <v>1137</v>
      </c>
      <c r="C410" t="s">
        <v>1138</v>
      </c>
      <c r="D410" t="s">
        <v>2373</v>
      </c>
      <c r="E410" t="s">
        <v>2374</v>
      </c>
      <c r="F410" t="b">
        <v>1</v>
      </c>
      <c r="G410" t="b">
        <v>1</v>
      </c>
      <c r="H410" t="b">
        <v>1</v>
      </c>
    </row>
    <row r="411" spans="1:8" x14ac:dyDescent="0.15">
      <c r="A411" t="s">
        <v>2375</v>
      </c>
      <c r="B411" t="s">
        <v>1137</v>
      </c>
      <c r="C411" t="s">
        <v>1138</v>
      </c>
      <c r="D411" t="s">
        <v>2376</v>
      </c>
      <c r="E411" t="s">
        <v>2377</v>
      </c>
      <c r="F411" t="b">
        <v>1</v>
      </c>
      <c r="G411" t="b">
        <v>1</v>
      </c>
      <c r="H411" t="b">
        <v>1</v>
      </c>
    </row>
    <row r="412" spans="1:8" x14ac:dyDescent="0.15">
      <c r="A412" t="s">
        <v>2378</v>
      </c>
      <c r="B412" t="s">
        <v>1137</v>
      </c>
      <c r="C412" t="s">
        <v>1138</v>
      </c>
      <c r="D412" t="s">
        <v>2379</v>
      </c>
      <c r="E412" t="s">
        <v>2380</v>
      </c>
      <c r="F412" t="b">
        <v>1</v>
      </c>
      <c r="G412" t="b">
        <v>1</v>
      </c>
      <c r="H412" t="b">
        <v>1</v>
      </c>
    </row>
    <row r="413" spans="1:8" x14ac:dyDescent="0.15">
      <c r="A413" t="s">
        <v>2381</v>
      </c>
      <c r="B413" t="s">
        <v>1137</v>
      </c>
      <c r="C413" t="s">
        <v>1138</v>
      </c>
      <c r="D413" t="s">
        <v>2382</v>
      </c>
      <c r="E413" t="s">
        <v>2383</v>
      </c>
      <c r="F413" t="b">
        <v>1</v>
      </c>
      <c r="G413" t="b">
        <v>1</v>
      </c>
      <c r="H413" t="b">
        <v>1</v>
      </c>
    </row>
    <row r="414" spans="1:8" x14ac:dyDescent="0.15">
      <c r="A414" t="s">
        <v>2384</v>
      </c>
      <c r="B414" t="s">
        <v>1137</v>
      </c>
      <c r="C414" t="s">
        <v>1138</v>
      </c>
      <c r="D414" t="s">
        <v>2385</v>
      </c>
      <c r="E414" t="s">
        <v>2386</v>
      </c>
      <c r="F414" t="b">
        <v>1</v>
      </c>
      <c r="G414" t="b">
        <v>1</v>
      </c>
      <c r="H414" t="b">
        <v>1</v>
      </c>
    </row>
    <row r="415" spans="1:8" x14ac:dyDescent="0.15">
      <c r="A415" t="s">
        <v>2387</v>
      </c>
      <c r="B415" t="s">
        <v>1137</v>
      </c>
      <c r="C415" t="s">
        <v>1138</v>
      </c>
      <c r="D415" t="s">
        <v>2388</v>
      </c>
      <c r="E415" t="s">
        <v>2389</v>
      </c>
      <c r="F415" t="b">
        <v>1</v>
      </c>
      <c r="G415" t="b">
        <v>1</v>
      </c>
      <c r="H415" t="b">
        <v>1</v>
      </c>
    </row>
    <row r="416" spans="1:8" x14ac:dyDescent="0.15">
      <c r="A416" t="s">
        <v>2390</v>
      </c>
      <c r="B416" t="s">
        <v>1137</v>
      </c>
      <c r="C416" t="s">
        <v>1138</v>
      </c>
      <c r="D416" t="s">
        <v>2391</v>
      </c>
      <c r="E416" t="s">
        <v>2392</v>
      </c>
      <c r="F416" t="b">
        <v>1</v>
      </c>
      <c r="G416" t="b">
        <v>1</v>
      </c>
      <c r="H416" t="b">
        <v>1</v>
      </c>
    </row>
    <row r="417" spans="1:8" x14ac:dyDescent="0.15">
      <c r="A417" t="s">
        <v>2393</v>
      </c>
      <c r="B417" t="s">
        <v>1137</v>
      </c>
      <c r="C417" t="s">
        <v>1138</v>
      </c>
      <c r="D417" t="s">
        <v>2394</v>
      </c>
      <c r="E417" t="s">
        <v>2395</v>
      </c>
      <c r="F417" t="b">
        <v>1</v>
      </c>
      <c r="G417" t="b">
        <v>1</v>
      </c>
      <c r="H417" t="b">
        <v>1</v>
      </c>
    </row>
    <row r="418" spans="1:8" x14ac:dyDescent="0.15">
      <c r="A418" t="s">
        <v>2396</v>
      </c>
      <c r="B418" t="s">
        <v>1137</v>
      </c>
      <c r="C418" t="s">
        <v>1138</v>
      </c>
      <c r="D418" t="s">
        <v>2397</v>
      </c>
      <c r="E418" t="s">
        <v>2398</v>
      </c>
      <c r="F418" t="b">
        <v>1</v>
      </c>
      <c r="G418" t="b">
        <v>1</v>
      </c>
      <c r="H418" t="b">
        <v>1</v>
      </c>
    </row>
    <row r="419" spans="1:8" x14ac:dyDescent="0.15">
      <c r="A419" t="s">
        <v>2399</v>
      </c>
      <c r="B419" t="s">
        <v>1137</v>
      </c>
      <c r="C419" t="s">
        <v>1138</v>
      </c>
      <c r="D419" t="s">
        <v>2400</v>
      </c>
      <c r="E419" t="s">
        <v>2401</v>
      </c>
      <c r="F419" t="b">
        <v>1</v>
      </c>
      <c r="G419" t="b">
        <v>1</v>
      </c>
      <c r="H419" t="b">
        <v>1</v>
      </c>
    </row>
    <row r="420" spans="1:8" x14ac:dyDescent="0.15">
      <c r="A420" t="s">
        <v>2402</v>
      </c>
      <c r="B420" t="s">
        <v>1137</v>
      </c>
      <c r="C420" t="s">
        <v>1138</v>
      </c>
      <c r="D420" t="s">
        <v>2403</v>
      </c>
      <c r="E420" t="s">
        <v>2404</v>
      </c>
      <c r="F420" t="b">
        <v>1</v>
      </c>
      <c r="G420" t="b">
        <v>1</v>
      </c>
      <c r="H420" t="b">
        <v>1</v>
      </c>
    </row>
    <row r="421" spans="1:8" x14ac:dyDescent="0.15">
      <c r="A421" t="s">
        <v>2405</v>
      </c>
      <c r="B421" t="s">
        <v>1137</v>
      </c>
      <c r="C421" t="s">
        <v>1138</v>
      </c>
      <c r="D421" t="s">
        <v>2406</v>
      </c>
      <c r="E421" t="s">
        <v>2407</v>
      </c>
      <c r="F421" t="b">
        <v>1</v>
      </c>
      <c r="G421" t="b">
        <v>1</v>
      </c>
      <c r="H421" t="b">
        <v>1</v>
      </c>
    </row>
    <row r="422" spans="1:8" x14ac:dyDescent="0.15">
      <c r="A422" t="s">
        <v>2408</v>
      </c>
      <c r="B422" t="s">
        <v>1137</v>
      </c>
      <c r="C422" t="s">
        <v>1138</v>
      </c>
      <c r="D422" t="s">
        <v>2409</v>
      </c>
      <c r="E422" t="s">
        <v>2410</v>
      </c>
      <c r="F422" t="b">
        <v>1</v>
      </c>
      <c r="G422" t="b">
        <v>1</v>
      </c>
      <c r="H422" t="b">
        <v>1</v>
      </c>
    </row>
    <row r="423" spans="1:8" x14ac:dyDescent="0.15">
      <c r="A423" t="s">
        <v>2411</v>
      </c>
      <c r="B423" t="s">
        <v>1137</v>
      </c>
      <c r="C423" t="s">
        <v>1138</v>
      </c>
      <c r="D423" t="s">
        <v>2412</v>
      </c>
      <c r="E423" t="s">
        <v>2413</v>
      </c>
      <c r="F423" t="b">
        <v>1</v>
      </c>
      <c r="G423" t="b">
        <v>1</v>
      </c>
      <c r="H423" t="b">
        <v>1</v>
      </c>
    </row>
    <row r="424" spans="1:8" x14ac:dyDescent="0.15">
      <c r="A424" t="s">
        <v>2414</v>
      </c>
      <c r="B424" t="s">
        <v>1137</v>
      </c>
      <c r="C424" t="s">
        <v>1138</v>
      </c>
      <c r="D424" t="s">
        <v>2415</v>
      </c>
      <c r="E424" t="s">
        <v>2416</v>
      </c>
      <c r="F424" t="b">
        <v>1</v>
      </c>
      <c r="G424" t="b">
        <v>1</v>
      </c>
      <c r="H424" t="b">
        <v>1</v>
      </c>
    </row>
    <row r="425" spans="1:8" x14ac:dyDescent="0.15">
      <c r="A425" t="s">
        <v>2417</v>
      </c>
      <c r="B425" t="s">
        <v>1137</v>
      </c>
      <c r="C425" t="s">
        <v>1138</v>
      </c>
      <c r="D425" t="s">
        <v>2418</v>
      </c>
      <c r="E425" t="s">
        <v>2419</v>
      </c>
      <c r="F425" t="b">
        <v>1</v>
      </c>
      <c r="G425" t="b">
        <v>1</v>
      </c>
      <c r="H425" t="b">
        <v>1</v>
      </c>
    </row>
    <row r="426" spans="1:8" x14ac:dyDescent="0.15">
      <c r="A426" t="s">
        <v>2420</v>
      </c>
      <c r="B426" t="s">
        <v>1137</v>
      </c>
      <c r="C426" t="s">
        <v>1138</v>
      </c>
      <c r="D426" t="s">
        <v>2421</v>
      </c>
      <c r="E426" t="s">
        <v>2422</v>
      </c>
      <c r="F426" t="b">
        <v>1</v>
      </c>
      <c r="G426" t="b">
        <v>1</v>
      </c>
      <c r="H426" t="b">
        <v>1</v>
      </c>
    </row>
    <row r="427" spans="1:8" x14ac:dyDescent="0.15">
      <c r="A427" t="s">
        <v>2423</v>
      </c>
      <c r="B427" t="s">
        <v>1137</v>
      </c>
      <c r="C427" t="s">
        <v>1138</v>
      </c>
      <c r="D427" t="s">
        <v>2424</v>
      </c>
      <c r="E427" t="s">
        <v>2425</v>
      </c>
      <c r="F427" t="b">
        <v>1</v>
      </c>
      <c r="G427" t="b">
        <v>1</v>
      </c>
      <c r="H427" t="b">
        <v>1</v>
      </c>
    </row>
    <row r="428" spans="1:8" x14ac:dyDescent="0.15">
      <c r="A428" t="s">
        <v>2426</v>
      </c>
      <c r="B428" t="s">
        <v>1137</v>
      </c>
      <c r="C428" t="s">
        <v>1138</v>
      </c>
      <c r="D428" t="s">
        <v>2427</v>
      </c>
      <c r="E428" t="s">
        <v>2428</v>
      </c>
      <c r="F428" t="b">
        <v>1</v>
      </c>
      <c r="G428" t="b">
        <v>1</v>
      </c>
      <c r="H428" t="b">
        <v>1</v>
      </c>
    </row>
    <row r="429" spans="1:8" x14ac:dyDescent="0.15">
      <c r="A429" t="s">
        <v>2429</v>
      </c>
      <c r="B429" t="s">
        <v>1137</v>
      </c>
      <c r="C429" t="s">
        <v>1138</v>
      </c>
      <c r="D429" t="s">
        <v>2430</v>
      </c>
      <c r="E429" t="s">
        <v>2431</v>
      </c>
      <c r="F429" t="b">
        <v>1</v>
      </c>
      <c r="G429" t="b">
        <v>1</v>
      </c>
      <c r="H429" t="b">
        <v>1</v>
      </c>
    </row>
    <row r="430" spans="1:8" x14ac:dyDescent="0.15">
      <c r="A430" t="s">
        <v>2432</v>
      </c>
      <c r="B430" t="s">
        <v>1137</v>
      </c>
      <c r="C430" t="s">
        <v>1138</v>
      </c>
      <c r="D430" t="s">
        <v>2433</v>
      </c>
      <c r="E430" t="s">
        <v>2434</v>
      </c>
      <c r="F430" t="b">
        <v>1</v>
      </c>
      <c r="G430" t="b">
        <v>1</v>
      </c>
      <c r="H430" t="b">
        <v>1</v>
      </c>
    </row>
    <row r="431" spans="1:8" x14ac:dyDescent="0.15">
      <c r="A431" t="s">
        <v>2435</v>
      </c>
      <c r="B431" t="s">
        <v>1137</v>
      </c>
      <c r="C431" t="s">
        <v>1138</v>
      </c>
      <c r="D431" t="s">
        <v>2436</v>
      </c>
      <c r="E431" t="s">
        <v>2437</v>
      </c>
      <c r="F431" t="b">
        <v>1</v>
      </c>
      <c r="G431" t="b">
        <v>1</v>
      </c>
      <c r="H431" t="b">
        <v>1</v>
      </c>
    </row>
    <row r="432" spans="1:8" x14ac:dyDescent="0.15">
      <c r="A432" t="s">
        <v>2438</v>
      </c>
      <c r="B432" t="s">
        <v>1137</v>
      </c>
      <c r="C432" t="s">
        <v>1138</v>
      </c>
      <c r="D432" t="s">
        <v>2439</v>
      </c>
      <c r="E432" t="s">
        <v>2440</v>
      </c>
      <c r="F432" t="b">
        <v>1</v>
      </c>
      <c r="G432" t="b">
        <v>1</v>
      </c>
      <c r="H432" t="b">
        <v>1</v>
      </c>
    </row>
    <row r="433" spans="1:8" x14ac:dyDescent="0.15">
      <c r="A433" t="s">
        <v>2441</v>
      </c>
      <c r="B433" t="s">
        <v>1137</v>
      </c>
      <c r="C433" t="s">
        <v>1138</v>
      </c>
      <c r="D433" t="s">
        <v>2442</v>
      </c>
      <c r="E433" t="s">
        <v>2443</v>
      </c>
      <c r="F433" t="b">
        <v>1</v>
      </c>
      <c r="G433" t="b">
        <v>1</v>
      </c>
      <c r="H433" t="b">
        <v>1</v>
      </c>
    </row>
    <row r="434" spans="1:8" x14ac:dyDescent="0.15">
      <c r="A434" t="s">
        <v>2444</v>
      </c>
      <c r="B434" t="s">
        <v>1137</v>
      </c>
      <c r="C434" t="s">
        <v>1138</v>
      </c>
      <c r="D434" t="s">
        <v>2445</v>
      </c>
      <c r="E434" t="s">
        <v>2446</v>
      </c>
      <c r="F434" t="b">
        <v>1</v>
      </c>
      <c r="G434" t="b">
        <v>1</v>
      </c>
      <c r="H434" t="b">
        <v>1</v>
      </c>
    </row>
    <row r="435" spans="1:8" x14ac:dyDescent="0.15">
      <c r="A435" t="s">
        <v>2447</v>
      </c>
      <c r="B435" t="s">
        <v>1137</v>
      </c>
      <c r="C435" t="s">
        <v>1138</v>
      </c>
      <c r="D435" t="s">
        <v>2448</v>
      </c>
      <c r="E435" t="s">
        <v>2449</v>
      </c>
      <c r="F435" t="b">
        <v>1</v>
      </c>
      <c r="G435" t="b">
        <v>1</v>
      </c>
      <c r="H435" t="b">
        <v>1</v>
      </c>
    </row>
    <row r="436" spans="1:8" x14ac:dyDescent="0.15">
      <c r="A436" t="s">
        <v>2450</v>
      </c>
      <c r="B436" t="s">
        <v>1137</v>
      </c>
      <c r="C436" t="s">
        <v>1138</v>
      </c>
      <c r="D436" t="s">
        <v>2451</v>
      </c>
      <c r="E436" t="s">
        <v>2452</v>
      </c>
      <c r="F436" t="b">
        <v>1</v>
      </c>
      <c r="G436" t="b">
        <v>1</v>
      </c>
      <c r="H436" t="b">
        <v>1</v>
      </c>
    </row>
    <row r="437" spans="1:8" x14ac:dyDescent="0.15">
      <c r="A437" t="s">
        <v>2453</v>
      </c>
      <c r="B437" t="s">
        <v>1137</v>
      </c>
      <c r="C437" t="s">
        <v>1138</v>
      </c>
      <c r="D437" t="s">
        <v>2454</v>
      </c>
      <c r="E437" t="s">
        <v>2455</v>
      </c>
      <c r="F437" t="b">
        <v>1</v>
      </c>
      <c r="G437" t="b">
        <v>1</v>
      </c>
      <c r="H437" t="b">
        <v>1</v>
      </c>
    </row>
    <row r="438" spans="1:8" x14ac:dyDescent="0.15">
      <c r="A438" t="s">
        <v>2456</v>
      </c>
      <c r="B438" t="s">
        <v>1137</v>
      </c>
      <c r="C438" t="s">
        <v>1138</v>
      </c>
      <c r="D438" t="s">
        <v>2457</v>
      </c>
      <c r="E438" t="s">
        <v>2458</v>
      </c>
      <c r="F438" t="b">
        <v>1</v>
      </c>
      <c r="G438" t="b">
        <v>1</v>
      </c>
      <c r="H438" t="b">
        <v>1</v>
      </c>
    </row>
    <row r="439" spans="1:8" x14ac:dyDescent="0.15">
      <c r="A439" t="s">
        <v>2459</v>
      </c>
      <c r="B439" t="s">
        <v>1137</v>
      </c>
      <c r="C439" t="s">
        <v>1138</v>
      </c>
      <c r="D439" t="s">
        <v>2460</v>
      </c>
      <c r="E439" t="s">
        <v>2461</v>
      </c>
      <c r="F439" t="b">
        <v>1</v>
      </c>
      <c r="G439" t="b">
        <v>1</v>
      </c>
      <c r="H439" t="b">
        <v>1</v>
      </c>
    </row>
    <row r="440" spans="1:8" x14ac:dyDescent="0.15">
      <c r="A440" t="s">
        <v>2462</v>
      </c>
      <c r="B440" t="s">
        <v>1137</v>
      </c>
      <c r="C440" t="s">
        <v>1138</v>
      </c>
      <c r="D440" t="s">
        <v>2463</v>
      </c>
      <c r="E440" t="s">
        <v>2464</v>
      </c>
      <c r="F440" t="b">
        <v>1</v>
      </c>
      <c r="G440" t="b">
        <v>1</v>
      </c>
      <c r="H440" t="b">
        <v>1</v>
      </c>
    </row>
    <row r="441" spans="1:8" x14ac:dyDescent="0.15">
      <c r="A441" t="s">
        <v>2465</v>
      </c>
      <c r="B441" t="s">
        <v>1137</v>
      </c>
      <c r="C441" t="s">
        <v>1138</v>
      </c>
      <c r="D441" t="s">
        <v>2466</v>
      </c>
      <c r="E441" t="s">
        <v>2467</v>
      </c>
      <c r="F441" t="b">
        <v>1</v>
      </c>
      <c r="G441" t="b">
        <v>1</v>
      </c>
      <c r="H441" t="b">
        <v>1</v>
      </c>
    </row>
    <row r="442" spans="1:8" x14ac:dyDescent="0.15">
      <c r="A442" t="s">
        <v>2468</v>
      </c>
      <c r="B442" t="s">
        <v>1137</v>
      </c>
      <c r="C442" t="s">
        <v>1138</v>
      </c>
      <c r="D442" t="s">
        <v>2469</v>
      </c>
      <c r="E442" t="s">
        <v>2470</v>
      </c>
      <c r="F442" t="b">
        <v>1</v>
      </c>
      <c r="G442" t="b">
        <v>1</v>
      </c>
      <c r="H442" t="b">
        <v>1</v>
      </c>
    </row>
    <row r="443" spans="1:8" x14ac:dyDescent="0.15">
      <c r="A443" t="s">
        <v>2471</v>
      </c>
      <c r="B443" t="s">
        <v>1137</v>
      </c>
      <c r="C443" t="s">
        <v>1138</v>
      </c>
      <c r="D443" t="s">
        <v>2472</v>
      </c>
      <c r="E443" t="s">
        <v>2473</v>
      </c>
      <c r="F443" t="b">
        <v>1</v>
      </c>
      <c r="G443" t="b">
        <v>1</v>
      </c>
      <c r="H443" t="b">
        <v>1</v>
      </c>
    </row>
    <row r="444" spans="1:8" x14ac:dyDescent="0.15">
      <c r="A444" t="s">
        <v>2474</v>
      </c>
      <c r="B444" t="s">
        <v>1137</v>
      </c>
      <c r="C444" t="s">
        <v>1138</v>
      </c>
      <c r="D444" t="s">
        <v>2475</v>
      </c>
      <c r="E444" t="s">
        <v>2476</v>
      </c>
      <c r="F444" t="b">
        <v>1</v>
      </c>
      <c r="G444" t="b">
        <v>1</v>
      </c>
      <c r="H444" t="b">
        <v>1</v>
      </c>
    </row>
    <row r="445" spans="1:8" x14ac:dyDescent="0.15">
      <c r="A445" t="s">
        <v>2477</v>
      </c>
      <c r="B445" t="s">
        <v>1137</v>
      </c>
      <c r="C445" t="s">
        <v>1138</v>
      </c>
      <c r="D445" t="s">
        <v>2478</v>
      </c>
      <c r="E445" t="s">
        <v>2479</v>
      </c>
      <c r="F445" t="b">
        <v>1</v>
      </c>
      <c r="G445" t="b">
        <v>1</v>
      </c>
      <c r="H445" t="b">
        <v>1</v>
      </c>
    </row>
    <row r="446" spans="1:8" x14ac:dyDescent="0.15">
      <c r="A446" t="s">
        <v>2480</v>
      </c>
      <c r="B446" t="s">
        <v>1137</v>
      </c>
      <c r="C446" t="s">
        <v>1138</v>
      </c>
      <c r="D446" t="s">
        <v>2481</v>
      </c>
      <c r="E446" t="s">
        <v>2482</v>
      </c>
      <c r="F446" t="b">
        <v>1</v>
      </c>
      <c r="G446" t="b">
        <v>1</v>
      </c>
      <c r="H446" t="b">
        <v>1</v>
      </c>
    </row>
    <row r="447" spans="1:8" x14ac:dyDescent="0.15">
      <c r="A447" t="s">
        <v>2483</v>
      </c>
      <c r="B447" t="s">
        <v>1137</v>
      </c>
      <c r="C447" t="s">
        <v>1138</v>
      </c>
      <c r="D447" t="s">
        <v>2484</v>
      </c>
      <c r="E447" t="s">
        <v>2485</v>
      </c>
      <c r="F447" t="b">
        <v>1</v>
      </c>
      <c r="G447" t="b">
        <v>1</v>
      </c>
      <c r="H447" t="b">
        <v>1</v>
      </c>
    </row>
    <row r="448" spans="1:8" x14ac:dyDescent="0.15">
      <c r="A448" t="s">
        <v>2486</v>
      </c>
      <c r="B448" t="s">
        <v>1137</v>
      </c>
      <c r="C448" t="s">
        <v>1138</v>
      </c>
      <c r="D448" t="s">
        <v>2487</v>
      </c>
      <c r="E448" t="s">
        <v>2488</v>
      </c>
      <c r="F448" t="b">
        <v>1</v>
      </c>
      <c r="G448" t="b">
        <v>1</v>
      </c>
      <c r="H448" t="b">
        <v>1</v>
      </c>
    </row>
    <row r="449" spans="1:8" x14ac:dyDescent="0.15">
      <c r="A449" t="s">
        <v>2489</v>
      </c>
      <c r="B449" t="s">
        <v>1137</v>
      </c>
      <c r="C449" t="s">
        <v>1138</v>
      </c>
      <c r="D449" t="s">
        <v>2490</v>
      </c>
      <c r="E449" t="s">
        <v>2491</v>
      </c>
      <c r="F449" t="b">
        <v>1</v>
      </c>
      <c r="G449" t="b">
        <v>1</v>
      </c>
      <c r="H449" t="b">
        <v>1</v>
      </c>
    </row>
    <row r="450" spans="1:8" x14ac:dyDescent="0.15">
      <c r="A450" t="s">
        <v>2492</v>
      </c>
      <c r="B450" t="s">
        <v>1137</v>
      </c>
      <c r="C450" t="s">
        <v>1138</v>
      </c>
      <c r="D450" t="s">
        <v>2493</v>
      </c>
      <c r="E450" t="s">
        <v>2494</v>
      </c>
      <c r="F450" t="b">
        <v>1</v>
      </c>
      <c r="G450" t="b">
        <v>1</v>
      </c>
      <c r="H450" t="b">
        <v>1</v>
      </c>
    </row>
    <row r="451" spans="1:8" x14ac:dyDescent="0.15">
      <c r="A451" t="s">
        <v>2495</v>
      </c>
      <c r="B451" t="s">
        <v>1137</v>
      </c>
      <c r="C451" t="s">
        <v>1138</v>
      </c>
      <c r="D451" t="s">
        <v>2496</v>
      </c>
      <c r="E451" t="s">
        <v>2497</v>
      </c>
      <c r="F451" t="b">
        <v>1</v>
      </c>
      <c r="G451" t="b">
        <v>1</v>
      </c>
      <c r="H451" t="b">
        <v>1</v>
      </c>
    </row>
    <row r="452" spans="1:8" x14ac:dyDescent="0.15">
      <c r="A452" t="s">
        <v>2498</v>
      </c>
      <c r="B452" t="s">
        <v>1137</v>
      </c>
      <c r="C452" t="s">
        <v>1138</v>
      </c>
      <c r="D452" t="s">
        <v>2499</v>
      </c>
      <c r="E452" t="s">
        <v>2500</v>
      </c>
      <c r="F452" t="b">
        <v>1</v>
      </c>
      <c r="G452" t="b">
        <v>1</v>
      </c>
      <c r="H452" t="b">
        <v>1</v>
      </c>
    </row>
    <row r="453" spans="1:8" x14ac:dyDescent="0.15">
      <c r="A453" t="s">
        <v>2501</v>
      </c>
      <c r="B453" t="s">
        <v>1137</v>
      </c>
      <c r="C453" t="s">
        <v>1138</v>
      </c>
      <c r="D453" t="s">
        <v>2502</v>
      </c>
      <c r="E453" t="s">
        <v>2503</v>
      </c>
      <c r="F453" t="b">
        <v>1</v>
      </c>
      <c r="G453" t="b">
        <v>1</v>
      </c>
      <c r="H453" t="b">
        <v>1</v>
      </c>
    </row>
    <row r="454" spans="1:8" x14ac:dyDescent="0.15">
      <c r="A454" t="s">
        <v>2504</v>
      </c>
      <c r="B454" t="s">
        <v>1137</v>
      </c>
      <c r="C454" t="s">
        <v>1138</v>
      </c>
      <c r="D454" t="s">
        <v>2505</v>
      </c>
      <c r="E454" t="s">
        <v>2506</v>
      </c>
      <c r="F454" t="b">
        <v>1</v>
      </c>
      <c r="G454" t="b">
        <v>1</v>
      </c>
      <c r="H454" t="b">
        <v>1</v>
      </c>
    </row>
    <row r="455" spans="1:8" x14ac:dyDescent="0.15">
      <c r="A455" t="s">
        <v>2507</v>
      </c>
      <c r="B455" t="s">
        <v>1137</v>
      </c>
      <c r="C455" t="s">
        <v>1138</v>
      </c>
      <c r="D455" t="s">
        <v>2508</v>
      </c>
      <c r="E455" t="s">
        <v>2509</v>
      </c>
      <c r="F455" t="b">
        <v>1</v>
      </c>
      <c r="G455" t="b">
        <v>1</v>
      </c>
      <c r="H455" t="b">
        <v>1</v>
      </c>
    </row>
    <row r="456" spans="1:8" x14ac:dyDescent="0.15">
      <c r="A456" t="s">
        <v>2510</v>
      </c>
      <c r="B456" t="s">
        <v>1137</v>
      </c>
      <c r="C456" t="s">
        <v>1138</v>
      </c>
      <c r="D456" t="s">
        <v>2511</v>
      </c>
      <c r="E456" t="s">
        <v>2512</v>
      </c>
      <c r="F456" t="b">
        <v>1</v>
      </c>
      <c r="G456" t="b">
        <v>1</v>
      </c>
      <c r="H456" t="b">
        <v>1</v>
      </c>
    </row>
    <row r="457" spans="1:8" x14ac:dyDescent="0.15">
      <c r="A457" t="s">
        <v>2513</v>
      </c>
      <c r="B457" t="s">
        <v>1137</v>
      </c>
      <c r="C457" t="s">
        <v>1138</v>
      </c>
      <c r="D457" t="s">
        <v>2514</v>
      </c>
      <c r="E457" t="s">
        <v>2515</v>
      </c>
      <c r="F457" t="b">
        <v>1</v>
      </c>
      <c r="G457" t="b">
        <v>1</v>
      </c>
      <c r="H457" t="b">
        <v>1</v>
      </c>
    </row>
    <row r="458" spans="1:8" x14ac:dyDescent="0.15">
      <c r="A458" t="s">
        <v>2516</v>
      </c>
      <c r="B458" t="s">
        <v>1137</v>
      </c>
      <c r="C458" t="s">
        <v>1138</v>
      </c>
      <c r="D458" t="s">
        <v>2517</v>
      </c>
      <c r="E458" t="s">
        <v>2518</v>
      </c>
      <c r="F458" t="b">
        <v>1</v>
      </c>
      <c r="G458" t="b">
        <v>1</v>
      </c>
      <c r="H458" t="b">
        <v>1</v>
      </c>
    </row>
    <row r="459" spans="1:8" x14ac:dyDescent="0.15">
      <c r="A459" t="s">
        <v>2519</v>
      </c>
      <c r="B459" t="s">
        <v>1137</v>
      </c>
      <c r="C459" t="s">
        <v>1138</v>
      </c>
      <c r="D459" t="s">
        <v>2520</v>
      </c>
      <c r="E459" t="s">
        <v>2521</v>
      </c>
      <c r="F459" t="b">
        <v>1</v>
      </c>
      <c r="G459" t="b">
        <v>1</v>
      </c>
      <c r="H459" t="b">
        <v>1</v>
      </c>
    </row>
    <row r="460" spans="1:8" x14ac:dyDescent="0.15">
      <c r="A460" t="s">
        <v>2522</v>
      </c>
      <c r="B460" t="s">
        <v>1137</v>
      </c>
      <c r="C460" t="s">
        <v>1138</v>
      </c>
      <c r="D460" t="s">
        <v>2523</v>
      </c>
      <c r="E460" t="s">
        <v>2524</v>
      </c>
      <c r="F460" t="b">
        <v>1</v>
      </c>
      <c r="G460" t="b">
        <v>1</v>
      </c>
      <c r="H460" t="b">
        <v>1</v>
      </c>
    </row>
    <row r="461" spans="1:8" x14ac:dyDescent="0.15">
      <c r="A461" t="s">
        <v>2525</v>
      </c>
      <c r="B461" t="s">
        <v>1137</v>
      </c>
      <c r="C461" t="s">
        <v>1138</v>
      </c>
      <c r="D461" t="s">
        <v>2526</v>
      </c>
      <c r="E461" t="s">
        <v>2527</v>
      </c>
      <c r="F461" t="b">
        <v>1</v>
      </c>
      <c r="G461" t="b">
        <v>1</v>
      </c>
      <c r="H461" t="b">
        <v>1</v>
      </c>
    </row>
    <row r="462" spans="1:8" x14ac:dyDescent="0.15">
      <c r="A462" t="s">
        <v>2528</v>
      </c>
      <c r="B462" t="s">
        <v>1137</v>
      </c>
      <c r="C462" t="s">
        <v>1138</v>
      </c>
      <c r="D462" t="s">
        <v>2529</v>
      </c>
      <c r="E462" t="s">
        <v>2530</v>
      </c>
      <c r="F462" t="b">
        <v>1</v>
      </c>
      <c r="G462" t="b">
        <v>1</v>
      </c>
      <c r="H462" t="b">
        <v>1</v>
      </c>
    </row>
    <row r="463" spans="1:8" x14ac:dyDescent="0.15">
      <c r="A463" t="s">
        <v>2531</v>
      </c>
      <c r="B463" t="s">
        <v>1137</v>
      </c>
      <c r="C463" t="s">
        <v>1138</v>
      </c>
      <c r="D463" t="s">
        <v>2532</v>
      </c>
      <c r="E463" t="s">
        <v>2533</v>
      </c>
      <c r="F463" t="b">
        <v>1</v>
      </c>
      <c r="G463" t="b">
        <v>1</v>
      </c>
      <c r="H463" t="b">
        <v>1</v>
      </c>
    </row>
    <row r="464" spans="1:8" x14ac:dyDescent="0.15">
      <c r="A464" t="s">
        <v>2534</v>
      </c>
      <c r="B464" t="s">
        <v>1137</v>
      </c>
      <c r="C464" t="s">
        <v>1138</v>
      </c>
      <c r="D464" t="s">
        <v>2535</v>
      </c>
      <c r="E464" t="s">
        <v>2536</v>
      </c>
      <c r="F464" t="b">
        <v>1</v>
      </c>
      <c r="G464" t="b">
        <v>1</v>
      </c>
      <c r="H464" t="b">
        <v>1</v>
      </c>
    </row>
    <row r="465" spans="1:8" x14ac:dyDescent="0.15">
      <c r="A465" t="s">
        <v>2537</v>
      </c>
      <c r="B465" t="s">
        <v>1137</v>
      </c>
      <c r="C465" t="s">
        <v>1138</v>
      </c>
      <c r="D465" t="s">
        <v>2538</v>
      </c>
      <c r="E465" t="s">
        <v>2539</v>
      </c>
      <c r="F465" t="b">
        <v>1</v>
      </c>
      <c r="G465" t="b">
        <v>1</v>
      </c>
      <c r="H465" t="b">
        <v>1</v>
      </c>
    </row>
    <row r="466" spans="1:8" x14ac:dyDescent="0.15">
      <c r="A466" t="s">
        <v>2540</v>
      </c>
      <c r="B466" t="s">
        <v>1137</v>
      </c>
      <c r="C466" t="s">
        <v>1138</v>
      </c>
      <c r="D466" t="s">
        <v>2541</v>
      </c>
      <c r="E466" t="s">
        <v>2542</v>
      </c>
      <c r="F466" t="b">
        <v>1</v>
      </c>
      <c r="G466" t="b">
        <v>1</v>
      </c>
      <c r="H466" t="b">
        <v>1</v>
      </c>
    </row>
    <row r="467" spans="1:8" x14ac:dyDescent="0.15">
      <c r="A467" t="s">
        <v>2543</v>
      </c>
      <c r="B467" t="s">
        <v>1137</v>
      </c>
      <c r="C467" t="s">
        <v>1138</v>
      </c>
      <c r="D467" t="s">
        <v>2544</v>
      </c>
      <c r="E467" t="s">
        <v>2545</v>
      </c>
      <c r="F467" t="b">
        <v>1</v>
      </c>
      <c r="G467" t="b">
        <v>1</v>
      </c>
      <c r="H467" t="b">
        <v>1</v>
      </c>
    </row>
    <row r="468" spans="1:8" x14ac:dyDescent="0.15">
      <c r="A468" t="s">
        <v>2546</v>
      </c>
      <c r="B468" t="s">
        <v>1137</v>
      </c>
      <c r="C468" t="s">
        <v>1138</v>
      </c>
      <c r="D468" t="s">
        <v>2547</v>
      </c>
      <c r="E468" t="s">
        <v>2548</v>
      </c>
      <c r="F468" t="b">
        <v>1</v>
      </c>
      <c r="G468" t="b">
        <v>1</v>
      </c>
      <c r="H468" t="b">
        <v>1</v>
      </c>
    </row>
    <row r="469" spans="1:8" x14ac:dyDescent="0.15">
      <c r="A469" t="s">
        <v>2549</v>
      </c>
      <c r="B469" t="s">
        <v>1137</v>
      </c>
      <c r="C469" t="s">
        <v>1138</v>
      </c>
      <c r="D469" t="s">
        <v>2550</v>
      </c>
      <c r="E469" t="s">
        <v>2551</v>
      </c>
      <c r="F469" t="b">
        <v>1</v>
      </c>
      <c r="G469" t="b">
        <v>1</v>
      </c>
      <c r="H469" t="b">
        <v>1</v>
      </c>
    </row>
    <row r="470" spans="1:8" x14ac:dyDescent="0.15">
      <c r="A470" t="s">
        <v>2552</v>
      </c>
      <c r="B470" t="s">
        <v>1137</v>
      </c>
      <c r="C470" t="s">
        <v>1138</v>
      </c>
      <c r="D470" t="s">
        <v>2553</v>
      </c>
      <c r="E470" t="s">
        <v>2554</v>
      </c>
      <c r="F470" t="b">
        <v>1</v>
      </c>
      <c r="G470" t="b">
        <v>1</v>
      </c>
      <c r="H470" t="b">
        <v>1</v>
      </c>
    </row>
    <row r="471" spans="1:8" x14ac:dyDescent="0.15">
      <c r="A471" t="s">
        <v>2555</v>
      </c>
      <c r="B471" t="s">
        <v>1137</v>
      </c>
      <c r="C471" t="s">
        <v>1138</v>
      </c>
      <c r="D471" t="s">
        <v>2556</v>
      </c>
      <c r="E471" t="s">
        <v>2557</v>
      </c>
      <c r="F471" t="b">
        <v>1</v>
      </c>
      <c r="G471" t="b">
        <v>1</v>
      </c>
      <c r="H471" t="b">
        <v>1</v>
      </c>
    </row>
    <row r="472" spans="1:8" x14ac:dyDescent="0.15">
      <c r="A472" t="s">
        <v>2558</v>
      </c>
      <c r="B472" t="s">
        <v>1137</v>
      </c>
      <c r="C472" t="s">
        <v>1138</v>
      </c>
      <c r="D472" t="s">
        <v>2559</v>
      </c>
      <c r="E472" t="s">
        <v>2560</v>
      </c>
      <c r="F472" t="b">
        <v>1</v>
      </c>
      <c r="G472" t="b">
        <v>1</v>
      </c>
      <c r="H472" t="b">
        <v>1</v>
      </c>
    </row>
    <row r="473" spans="1:8" x14ac:dyDescent="0.15">
      <c r="A473" t="s">
        <v>2561</v>
      </c>
      <c r="B473" t="s">
        <v>1137</v>
      </c>
      <c r="C473" t="s">
        <v>1138</v>
      </c>
      <c r="D473" t="s">
        <v>2562</v>
      </c>
      <c r="E473" t="s">
        <v>2563</v>
      </c>
      <c r="F473" t="b">
        <v>1</v>
      </c>
      <c r="G473" t="b">
        <v>1</v>
      </c>
      <c r="H473" t="b">
        <v>1</v>
      </c>
    </row>
    <row r="474" spans="1:8" x14ac:dyDescent="0.15">
      <c r="A474" t="s">
        <v>2564</v>
      </c>
      <c r="B474" t="s">
        <v>1137</v>
      </c>
      <c r="C474" t="s">
        <v>1138</v>
      </c>
      <c r="D474" t="s">
        <v>2565</v>
      </c>
      <c r="E474" t="s">
        <v>2566</v>
      </c>
      <c r="F474" t="b">
        <v>1</v>
      </c>
      <c r="G474" t="b">
        <v>1</v>
      </c>
      <c r="H474" t="b">
        <v>1</v>
      </c>
    </row>
    <row r="475" spans="1:8" x14ac:dyDescent="0.15">
      <c r="A475" t="s">
        <v>2567</v>
      </c>
      <c r="B475" t="s">
        <v>1137</v>
      </c>
      <c r="C475" t="s">
        <v>1138</v>
      </c>
      <c r="D475" t="s">
        <v>2568</v>
      </c>
      <c r="E475" t="s">
        <v>2569</v>
      </c>
      <c r="F475" t="b">
        <v>1</v>
      </c>
      <c r="G475" t="b">
        <v>1</v>
      </c>
      <c r="H475" t="b">
        <v>1</v>
      </c>
    </row>
    <row r="476" spans="1:8" x14ac:dyDescent="0.15">
      <c r="A476" t="s">
        <v>2570</v>
      </c>
      <c r="B476" t="s">
        <v>1137</v>
      </c>
      <c r="C476" t="s">
        <v>1138</v>
      </c>
      <c r="D476" t="s">
        <v>2571</v>
      </c>
      <c r="E476" t="s">
        <v>2572</v>
      </c>
      <c r="F476" t="b">
        <v>1</v>
      </c>
      <c r="G476" t="b">
        <v>1</v>
      </c>
      <c r="H476" t="b">
        <v>1</v>
      </c>
    </row>
    <row r="477" spans="1:8" x14ac:dyDescent="0.15">
      <c r="A477" t="s">
        <v>2573</v>
      </c>
      <c r="B477" t="s">
        <v>1137</v>
      </c>
      <c r="C477" t="s">
        <v>1138</v>
      </c>
      <c r="D477" t="s">
        <v>2574</v>
      </c>
      <c r="E477" t="s">
        <v>2575</v>
      </c>
      <c r="F477" t="b">
        <v>1</v>
      </c>
      <c r="G477" t="b">
        <v>1</v>
      </c>
      <c r="H477" t="b">
        <v>1</v>
      </c>
    </row>
    <row r="478" spans="1:8" x14ac:dyDescent="0.15">
      <c r="A478" t="s">
        <v>2576</v>
      </c>
      <c r="B478" t="s">
        <v>1137</v>
      </c>
      <c r="C478" t="s">
        <v>1138</v>
      </c>
      <c r="D478" t="s">
        <v>2577</v>
      </c>
      <c r="E478" t="s">
        <v>2578</v>
      </c>
      <c r="F478" t="b">
        <v>1</v>
      </c>
      <c r="G478" t="b">
        <v>1</v>
      </c>
      <c r="H478" t="b">
        <v>1</v>
      </c>
    </row>
    <row r="479" spans="1:8" x14ac:dyDescent="0.15">
      <c r="A479" t="s">
        <v>2579</v>
      </c>
      <c r="B479" t="s">
        <v>1137</v>
      </c>
      <c r="C479" t="s">
        <v>1138</v>
      </c>
      <c r="D479" t="s">
        <v>2580</v>
      </c>
      <c r="E479" t="s">
        <v>2581</v>
      </c>
      <c r="F479" t="b">
        <v>1</v>
      </c>
      <c r="G479" t="b">
        <v>1</v>
      </c>
      <c r="H479" t="b">
        <v>1</v>
      </c>
    </row>
    <row r="480" spans="1:8" x14ac:dyDescent="0.15">
      <c r="A480" t="s">
        <v>2582</v>
      </c>
      <c r="B480" t="s">
        <v>1137</v>
      </c>
      <c r="C480" t="s">
        <v>1138</v>
      </c>
      <c r="D480" t="s">
        <v>2583</v>
      </c>
      <c r="E480" t="s">
        <v>2584</v>
      </c>
      <c r="F480" t="b">
        <v>1</v>
      </c>
      <c r="G480" t="b">
        <v>1</v>
      </c>
      <c r="H480" t="b">
        <v>1</v>
      </c>
    </row>
    <row r="481" spans="1:8" x14ac:dyDescent="0.15">
      <c r="A481" t="s">
        <v>2585</v>
      </c>
      <c r="B481" t="s">
        <v>1137</v>
      </c>
      <c r="C481" t="s">
        <v>1138</v>
      </c>
      <c r="D481" t="s">
        <v>2586</v>
      </c>
      <c r="E481" t="s">
        <v>2587</v>
      </c>
      <c r="F481" t="b">
        <v>1</v>
      </c>
      <c r="G481" t="b">
        <v>1</v>
      </c>
      <c r="H481" t="b">
        <v>1</v>
      </c>
    </row>
    <row r="482" spans="1:8" x14ac:dyDescent="0.15">
      <c r="A482" t="s">
        <v>2588</v>
      </c>
      <c r="B482" t="s">
        <v>1137</v>
      </c>
      <c r="C482" t="s">
        <v>1138</v>
      </c>
      <c r="D482" t="s">
        <v>2589</v>
      </c>
      <c r="E482" t="s">
        <v>2590</v>
      </c>
      <c r="F482" t="b">
        <v>1</v>
      </c>
      <c r="G482" t="b">
        <v>1</v>
      </c>
      <c r="H482" t="b">
        <v>1</v>
      </c>
    </row>
    <row r="483" spans="1:8" x14ac:dyDescent="0.15">
      <c r="A483" t="s">
        <v>2591</v>
      </c>
      <c r="B483" t="s">
        <v>1137</v>
      </c>
      <c r="C483" t="s">
        <v>1138</v>
      </c>
      <c r="D483" t="s">
        <v>2592</v>
      </c>
      <c r="E483" t="s">
        <v>2593</v>
      </c>
      <c r="F483" t="b">
        <v>1</v>
      </c>
      <c r="G483" t="b">
        <v>1</v>
      </c>
      <c r="H483" t="b">
        <v>1</v>
      </c>
    </row>
    <row r="484" spans="1:8" x14ac:dyDescent="0.15">
      <c r="A484" t="s">
        <v>2594</v>
      </c>
      <c r="B484" t="s">
        <v>1137</v>
      </c>
      <c r="C484" t="s">
        <v>1138</v>
      </c>
      <c r="D484" t="s">
        <v>2595</v>
      </c>
      <c r="E484" t="s">
        <v>2596</v>
      </c>
      <c r="F484" t="b">
        <v>1</v>
      </c>
      <c r="G484" t="b">
        <v>1</v>
      </c>
      <c r="H484" t="b">
        <v>1</v>
      </c>
    </row>
    <row r="485" spans="1:8" x14ac:dyDescent="0.15">
      <c r="A485" t="s">
        <v>2597</v>
      </c>
      <c r="B485" t="s">
        <v>1137</v>
      </c>
      <c r="C485" t="s">
        <v>1138</v>
      </c>
      <c r="D485" t="s">
        <v>2598</v>
      </c>
      <c r="E485" t="s">
        <v>2599</v>
      </c>
      <c r="F485" t="b">
        <v>1</v>
      </c>
      <c r="G485" t="b">
        <v>1</v>
      </c>
      <c r="H485" t="b">
        <v>1</v>
      </c>
    </row>
    <row r="486" spans="1:8" x14ac:dyDescent="0.15">
      <c r="A486" t="s">
        <v>2600</v>
      </c>
      <c r="B486" t="s">
        <v>1137</v>
      </c>
      <c r="C486" t="s">
        <v>1138</v>
      </c>
      <c r="D486" t="s">
        <v>2601</v>
      </c>
      <c r="E486" t="s">
        <v>2602</v>
      </c>
      <c r="F486" t="b">
        <v>1</v>
      </c>
      <c r="G486" t="b">
        <v>1</v>
      </c>
      <c r="H486" t="b">
        <v>1</v>
      </c>
    </row>
    <row r="487" spans="1:8" x14ac:dyDescent="0.15">
      <c r="A487" t="s">
        <v>2603</v>
      </c>
      <c r="B487" t="s">
        <v>1137</v>
      </c>
      <c r="C487" t="s">
        <v>1138</v>
      </c>
      <c r="D487" t="s">
        <v>2604</v>
      </c>
      <c r="E487" t="s">
        <v>2605</v>
      </c>
      <c r="F487" t="b">
        <v>1</v>
      </c>
      <c r="G487" t="b">
        <v>1</v>
      </c>
      <c r="H487" t="b">
        <v>1</v>
      </c>
    </row>
    <row r="488" spans="1:8" x14ac:dyDescent="0.15">
      <c r="A488" t="s">
        <v>2606</v>
      </c>
      <c r="B488" t="s">
        <v>1137</v>
      </c>
      <c r="C488" t="s">
        <v>1138</v>
      </c>
      <c r="D488" t="s">
        <v>2607</v>
      </c>
      <c r="E488" t="s">
        <v>2608</v>
      </c>
      <c r="F488" t="b">
        <v>1</v>
      </c>
      <c r="G488" t="b">
        <v>1</v>
      </c>
      <c r="H488" t="b">
        <v>1</v>
      </c>
    </row>
    <row r="489" spans="1:8" x14ac:dyDescent="0.15">
      <c r="A489" t="s">
        <v>2609</v>
      </c>
      <c r="B489" t="s">
        <v>1137</v>
      </c>
      <c r="C489" t="s">
        <v>1138</v>
      </c>
      <c r="D489" t="s">
        <v>2610</v>
      </c>
      <c r="E489" t="s">
        <v>2611</v>
      </c>
      <c r="F489" t="b">
        <v>1</v>
      </c>
      <c r="G489" t="b">
        <v>1</v>
      </c>
      <c r="H489" t="b">
        <v>1</v>
      </c>
    </row>
    <row r="490" spans="1:8" x14ac:dyDescent="0.15">
      <c r="A490" t="s">
        <v>2612</v>
      </c>
      <c r="B490" t="s">
        <v>1137</v>
      </c>
      <c r="C490" t="s">
        <v>1138</v>
      </c>
      <c r="D490" t="s">
        <v>2613</v>
      </c>
      <c r="E490" t="s">
        <v>2614</v>
      </c>
      <c r="F490" t="b">
        <v>1</v>
      </c>
      <c r="G490" t="b">
        <v>1</v>
      </c>
      <c r="H490" t="b">
        <v>1</v>
      </c>
    </row>
    <row r="491" spans="1:8" x14ac:dyDescent="0.15">
      <c r="A491" t="s">
        <v>2615</v>
      </c>
      <c r="B491" t="s">
        <v>1137</v>
      </c>
      <c r="C491" t="s">
        <v>1138</v>
      </c>
      <c r="D491" t="s">
        <v>2616</v>
      </c>
      <c r="E491" t="s">
        <v>2617</v>
      </c>
      <c r="F491" t="b">
        <v>1</v>
      </c>
      <c r="G491" t="b">
        <v>1</v>
      </c>
      <c r="H491" t="b">
        <v>1</v>
      </c>
    </row>
    <row r="492" spans="1:8" x14ac:dyDescent="0.15">
      <c r="A492" t="s">
        <v>2618</v>
      </c>
      <c r="B492" t="s">
        <v>1137</v>
      </c>
      <c r="C492" t="s">
        <v>1138</v>
      </c>
      <c r="D492" t="s">
        <v>2619</v>
      </c>
      <c r="E492" t="s">
        <v>2620</v>
      </c>
      <c r="F492" t="b">
        <v>1</v>
      </c>
      <c r="G492" t="b">
        <v>1</v>
      </c>
      <c r="H492" t="b">
        <v>1</v>
      </c>
    </row>
    <row r="493" spans="1:8" x14ac:dyDescent="0.15">
      <c r="A493" t="s">
        <v>2621</v>
      </c>
      <c r="B493" t="s">
        <v>1137</v>
      </c>
      <c r="C493" t="s">
        <v>1138</v>
      </c>
      <c r="D493" t="s">
        <v>2622</v>
      </c>
      <c r="E493" t="s">
        <v>2623</v>
      </c>
      <c r="F493" t="b">
        <v>1</v>
      </c>
      <c r="G493" t="b">
        <v>1</v>
      </c>
      <c r="H493" t="b">
        <v>1</v>
      </c>
    </row>
    <row r="494" spans="1:8" x14ac:dyDescent="0.15">
      <c r="A494" t="s">
        <v>2624</v>
      </c>
      <c r="B494" t="s">
        <v>1137</v>
      </c>
      <c r="C494" t="s">
        <v>1138</v>
      </c>
      <c r="D494" t="s">
        <v>2625</v>
      </c>
      <c r="E494" t="s">
        <v>2626</v>
      </c>
      <c r="F494" t="b">
        <v>1</v>
      </c>
      <c r="G494" t="b">
        <v>1</v>
      </c>
      <c r="H494" t="b">
        <v>1</v>
      </c>
    </row>
    <row r="495" spans="1:8" x14ac:dyDescent="0.15">
      <c r="A495" t="s">
        <v>2627</v>
      </c>
      <c r="B495" t="s">
        <v>1137</v>
      </c>
      <c r="C495" t="s">
        <v>1138</v>
      </c>
      <c r="D495" t="s">
        <v>2628</v>
      </c>
      <c r="E495" t="s">
        <v>2629</v>
      </c>
      <c r="F495" t="b">
        <v>1</v>
      </c>
      <c r="G495" t="b">
        <v>1</v>
      </c>
      <c r="H495" t="b">
        <v>1</v>
      </c>
    </row>
    <row r="496" spans="1:8" x14ac:dyDescent="0.15">
      <c r="A496" t="s">
        <v>2630</v>
      </c>
      <c r="B496" t="s">
        <v>1137</v>
      </c>
      <c r="C496" t="s">
        <v>1138</v>
      </c>
      <c r="D496" t="s">
        <v>2631</v>
      </c>
      <c r="E496" t="s">
        <v>2632</v>
      </c>
      <c r="F496" t="b">
        <v>1</v>
      </c>
      <c r="G496" t="b">
        <v>1</v>
      </c>
      <c r="H496" t="b">
        <v>1</v>
      </c>
    </row>
    <row r="497" spans="1:8" x14ac:dyDescent="0.15">
      <c r="A497" t="s">
        <v>2633</v>
      </c>
      <c r="B497" t="s">
        <v>1137</v>
      </c>
      <c r="C497" t="s">
        <v>1138</v>
      </c>
      <c r="D497" t="s">
        <v>2634</v>
      </c>
      <c r="E497" t="s">
        <v>2635</v>
      </c>
      <c r="F497" t="b">
        <v>1</v>
      </c>
      <c r="G497" t="b">
        <v>1</v>
      </c>
      <c r="H497" t="b">
        <v>1</v>
      </c>
    </row>
    <row r="498" spans="1:8" x14ac:dyDescent="0.15">
      <c r="A498" t="s">
        <v>2636</v>
      </c>
      <c r="B498" t="s">
        <v>1137</v>
      </c>
      <c r="C498" t="s">
        <v>1138</v>
      </c>
      <c r="D498" t="s">
        <v>2637</v>
      </c>
      <c r="E498" t="s">
        <v>2638</v>
      </c>
      <c r="F498" t="b">
        <v>1</v>
      </c>
      <c r="G498" t="b">
        <v>1</v>
      </c>
      <c r="H498" t="b">
        <v>1</v>
      </c>
    </row>
    <row r="499" spans="1:8" x14ac:dyDescent="0.15">
      <c r="A499" t="s">
        <v>2639</v>
      </c>
      <c r="B499" t="s">
        <v>1137</v>
      </c>
      <c r="C499" t="s">
        <v>1138</v>
      </c>
      <c r="D499" t="s">
        <v>2640</v>
      </c>
      <c r="E499" t="s">
        <v>2641</v>
      </c>
      <c r="F499" t="b">
        <v>1</v>
      </c>
      <c r="G499" t="b">
        <v>1</v>
      </c>
      <c r="H499" t="b">
        <v>1</v>
      </c>
    </row>
    <row r="500" spans="1:8" x14ac:dyDescent="0.15">
      <c r="A500" t="s">
        <v>2642</v>
      </c>
      <c r="B500" t="s">
        <v>1137</v>
      </c>
      <c r="C500" t="s">
        <v>1138</v>
      </c>
      <c r="D500" t="s">
        <v>2643</v>
      </c>
      <c r="E500" t="s">
        <v>2644</v>
      </c>
      <c r="F500" t="b">
        <v>1</v>
      </c>
      <c r="G500" t="b">
        <v>1</v>
      </c>
      <c r="H500" t="b">
        <v>1</v>
      </c>
    </row>
    <row r="501" spans="1:8" x14ac:dyDescent="0.15">
      <c r="A501" t="s">
        <v>2645</v>
      </c>
      <c r="B501" t="s">
        <v>1137</v>
      </c>
      <c r="C501" t="s">
        <v>1138</v>
      </c>
      <c r="D501" t="s">
        <v>2646</v>
      </c>
      <c r="E501" t="s">
        <v>2647</v>
      </c>
      <c r="F501" t="b">
        <v>1</v>
      </c>
      <c r="G501" t="b">
        <v>1</v>
      </c>
      <c r="H501" t="b">
        <v>1</v>
      </c>
    </row>
    <row r="502" spans="1:8" x14ac:dyDescent="0.15">
      <c r="A502" t="s">
        <v>2648</v>
      </c>
      <c r="B502" t="s">
        <v>1137</v>
      </c>
      <c r="C502" t="s">
        <v>1138</v>
      </c>
      <c r="D502" t="s">
        <v>2649</v>
      </c>
      <c r="E502" t="s">
        <v>2650</v>
      </c>
      <c r="F502" t="b">
        <v>1</v>
      </c>
      <c r="G502" t="b">
        <v>1</v>
      </c>
      <c r="H502" t="b">
        <v>1</v>
      </c>
    </row>
    <row r="503" spans="1:8" x14ac:dyDescent="0.15">
      <c r="A503" t="s">
        <v>2651</v>
      </c>
      <c r="B503" t="s">
        <v>1137</v>
      </c>
      <c r="C503" t="s">
        <v>1138</v>
      </c>
      <c r="D503" t="s">
        <v>2652</v>
      </c>
      <c r="E503" t="s">
        <v>2653</v>
      </c>
      <c r="F503" t="b">
        <v>1</v>
      </c>
      <c r="G503" t="b">
        <v>1</v>
      </c>
      <c r="H503" t="b">
        <v>1</v>
      </c>
    </row>
    <row r="504" spans="1:8" x14ac:dyDescent="0.15">
      <c r="A504" t="s">
        <v>2654</v>
      </c>
      <c r="B504" t="s">
        <v>1137</v>
      </c>
      <c r="C504" t="s">
        <v>1138</v>
      </c>
      <c r="D504" t="s">
        <v>2655</v>
      </c>
      <c r="E504" t="s">
        <v>2656</v>
      </c>
      <c r="F504" t="b">
        <v>1</v>
      </c>
      <c r="G504" t="b">
        <v>1</v>
      </c>
      <c r="H504" t="b">
        <v>1</v>
      </c>
    </row>
    <row r="505" spans="1:8" x14ac:dyDescent="0.15">
      <c r="A505" t="s">
        <v>2657</v>
      </c>
      <c r="B505" t="s">
        <v>1137</v>
      </c>
      <c r="C505" t="s">
        <v>1138</v>
      </c>
      <c r="D505" t="s">
        <v>2658</v>
      </c>
      <c r="E505" t="s">
        <v>2659</v>
      </c>
      <c r="F505" t="b">
        <v>1</v>
      </c>
      <c r="G505" t="b">
        <v>1</v>
      </c>
      <c r="H505" t="b">
        <v>1</v>
      </c>
    </row>
    <row r="506" spans="1:8" x14ac:dyDescent="0.15">
      <c r="A506" t="s">
        <v>2660</v>
      </c>
      <c r="B506" t="s">
        <v>1137</v>
      </c>
      <c r="C506" t="s">
        <v>1138</v>
      </c>
      <c r="D506" t="s">
        <v>2661</v>
      </c>
      <c r="E506" t="s">
        <v>2662</v>
      </c>
      <c r="F506" t="b">
        <v>1</v>
      </c>
      <c r="G506" t="b">
        <v>1</v>
      </c>
      <c r="H506" t="b">
        <v>1</v>
      </c>
    </row>
    <row r="507" spans="1:8" x14ac:dyDescent="0.15">
      <c r="A507" t="s">
        <v>2663</v>
      </c>
      <c r="B507" t="s">
        <v>1137</v>
      </c>
      <c r="C507" t="s">
        <v>1138</v>
      </c>
      <c r="D507" t="s">
        <v>2664</v>
      </c>
      <c r="E507" t="s">
        <v>2665</v>
      </c>
      <c r="F507" t="b">
        <v>1</v>
      </c>
      <c r="G507" t="b">
        <v>1</v>
      </c>
      <c r="H507" t="b">
        <v>1</v>
      </c>
    </row>
    <row r="508" spans="1:8" x14ac:dyDescent="0.15">
      <c r="A508" t="s">
        <v>2666</v>
      </c>
      <c r="B508" t="s">
        <v>1137</v>
      </c>
      <c r="C508" t="s">
        <v>1138</v>
      </c>
      <c r="D508" t="s">
        <v>2667</v>
      </c>
      <c r="E508" t="s">
        <v>2668</v>
      </c>
      <c r="F508" t="b">
        <v>1</v>
      </c>
      <c r="G508" t="b">
        <v>1</v>
      </c>
      <c r="H508" t="b">
        <v>1</v>
      </c>
    </row>
    <row r="509" spans="1:8" x14ac:dyDescent="0.15">
      <c r="A509" t="s">
        <v>2669</v>
      </c>
      <c r="B509" t="s">
        <v>1137</v>
      </c>
      <c r="C509" t="s">
        <v>1138</v>
      </c>
      <c r="D509" t="s">
        <v>2670</v>
      </c>
      <c r="E509" t="s">
        <v>2671</v>
      </c>
      <c r="F509" t="b">
        <v>1</v>
      </c>
      <c r="G509" t="b">
        <v>1</v>
      </c>
      <c r="H509" t="b">
        <v>1</v>
      </c>
    </row>
    <row r="510" spans="1:8" x14ac:dyDescent="0.15">
      <c r="A510" t="s">
        <v>2672</v>
      </c>
      <c r="B510" t="s">
        <v>1137</v>
      </c>
      <c r="C510" t="s">
        <v>1138</v>
      </c>
      <c r="D510" t="s">
        <v>2673</v>
      </c>
      <c r="E510" t="s">
        <v>2674</v>
      </c>
      <c r="F510" t="b">
        <v>1</v>
      </c>
      <c r="G510" t="b">
        <v>1</v>
      </c>
      <c r="H510" t="b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67E00-CCEA-48D8-A8C1-5FC554316C2E}">
  <dimension ref="A1:AX95"/>
  <sheetViews>
    <sheetView tabSelected="1" workbookViewId="0">
      <selection activeCell="A33" sqref="A33:XFD33"/>
    </sheetView>
  </sheetViews>
  <sheetFormatPr defaultRowHeight="13.5" x14ac:dyDescent="0.15"/>
  <sheetData>
    <row r="1" spans="1:50" x14ac:dyDescent="0.15">
      <c r="A1" t="s">
        <v>2675</v>
      </c>
      <c r="B1" t="s">
        <v>2676</v>
      </c>
      <c r="C1" t="s">
        <v>2677</v>
      </c>
      <c r="D1" t="s">
        <v>2678</v>
      </c>
      <c r="E1" t="s">
        <v>2679</v>
      </c>
      <c r="F1" t="s">
        <v>2680</v>
      </c>
      <c r="G1" t="s">
        <v>13</v>
      </c>
      <c r="H1" t="s">
        <v>2681</v>
      </c>
      <c r="I1" t="s">
        <v>2682</v>
      </c>
      <c r="J1" t="s">
        <v>2683</v>
      </c>
      <c r="K1" t="s">
        <v>2684</v>
      </c>
      <c r="L1" t="s">
        <v>2685</v>
      </c>
      <c r="M1" t="s">
        <v>2686</v>
      </c>
      <c r="N1" t="s">
        <v>16</v>
      </c>
      <c r="O1" t="s">
        <v>384</v>
      </c>
      <c r="P1" t="s">
        <v>391</v>
      </c>
      <c r="Q1" t="s">
        <v>858</v>
      </c>
      <c r="R1" t="s">
        <v>2687</v>
      </c>
      <c r="S1" t="s">
        <v>376</v>
      </c>
      <c r="T1" t="s">
        <v>377</v>
      </c>
      <c r="U1" t="s">
        <v>1015</v>
      </c>
      <c r="V1" t="s">
        <v>1016</v>
      </c>
      <c r="W1" t="s">
        <v>396</v>
      </c>
      <c r="X1" t="s">
        <v>397</v>
      </c>
      <c r="Y1" t="s">
        <v>2688</v>
      </c>
      <c r="Z1" t="s">
        <v>2689</v>
      </c>
      <c r="AA1" t="s">
        <v>2690</v>
      </c>
      <c r="AB1" t="s">
        <v>2691</v>
      </c>
      <c r="AC1" t="s">
        <v>2692</v>
      </c>
      <c r="AD1" t="s">
        <v>2693</v>
      </c>
      <c r="AE1" t="s">
        <v>1017</v>
      </c>
      <c r="AF1" t="s">
        <v>1018</v>
      </c>
      <c r="AG1" t="s">
        <v>1019</v>
      </c>
      <c r="AH1" t="s">
        <v>2694</v>
      </c>
      <c r="AI1" t="s">
        <v>2695</v>
      </c>
      <c r="AJ1" t="s">
        <v>2696</v>
      </c>
      <c r="AK1" t="s">
        <v>2697</v>
      </c>
      <c r="AL1" t="s">
        <v>2698</v>
      </c>
      <c r="AM1" t="s">
        <v>2699</v>
      </c>
      <c r="AN1" t="s">
        <v>884</v>
      </c>
      <c r="AO1" t="s">
        <v>1118</v>
      </c>
      <c r="AP1" t="s">
        <v>2700</v>
      </c>
      <c r="AQ1" t="s">
        <v>2701</v>
      </c>
      <c r="AR1" t="s">
        <v>2702</v>
      </c>
      <c r="AS1" t="s">
        <v>2703</v>
      </c>
      <c r="AT1" t="s">
        <v>2704</v>
      </c>
      <c r="AU1" t="s">
        <v>2705</v>
      </c>
      <c r="AV1" t="s">
        <v>2706</v>
      </c>
      <c r="AW1" t="s">
        <v>2707</v>
      </c>
      <c r="AX1" t="s">
        <v>2708</v>
      </c>
    </row>
    <row r="3" spans="1:50" x14ac:dyDescent="0.15">
      <c r="A3" t="s">
        <v>2709</v>
      </c>
    </row>
    <row r="4" spans="1:50" x14ac:dyDescent="0.15">
      <c r="A4">
        <v>102</v>
      </c>
      <c r="B4">
        <v>100</v>
      </c>
      <c r="E4" t="s">
        <v>2793</v>
      </c>
      <c r="G4" t="s">
        <v>2710</v>
      </c>
      <c r="K4" t="s">
        <v>2711</v>
      </c>
      <c r="L4" t="s">
        <v>2711</v>
      </c>
      <c r="S4" t="s">
        <v>2714</v>
      </c>
      <c r="T4" t="s">
        <v>2715</v>
      </c>
      <c r="AK4" t="s">
        <v>2766</v>
      </c>
      <c r="AL4" t="s">
        <v>2767</v>
      </c>
    </row>
    <row r="5" spans="1:50" x14ac:dyDescent="0.15">
      <c r="A5">
        <v>251</v>
      </c>
      <c r="B5">
        <v>100</v>
      </c>
      <c r="E5" t="s">
        <v>2793</v>
      </c>
      <c r="G5" t="s">
        <v>2712</v>
      </c>
      <c r="K5" t="s">
        <v>2713</v>
      </c>
      <c r="L5" t="s">
        <v>2713</v>
      </c>
      <c r="AK5" t="s">
        <v>2768</v>
      </c>
    </row>
    <row r="6" spans="1:50" x14ac:dyDescent="0.15">
      <c r="A6">
        <v>103</v>
      </c>
      <c r="B6">
        <v>100</v>
      </c>
      <c r="E6" t="s">
        <v>2793</v>
      </c>
      <c r="G6" t="s">
        <v>2716</v>
      </c>
      <c r="K6" t="s">
        <v>2717</v>
      </c>
      <c r="L6" t="s">
        <v>2717</v>
      </c>
      <c r="N6" t="s">
        <v>2718</v>
      </c>
      <c r="O6" t="s">
        <v>2719</v>
      </c>
      <c r="P6" t="s">
        <v>2720</v>
      </c>
      <c r="Q6" t="s">
        <v>2721</v>
      </c>
      <c r="AK6" t="s">
        <v>2769</v>
      </c>
      <c r="AL6" t="s">
        <v>2770</v>
      </c>
    </row>
    <row r="7" spans="1:50" x14ac:dyDescent="0.15">
      <c r="A7">
        <v>104</v>
      </c>
      <c r="B7">
        <v>100</v>
      </c>
      <c r="E7" t="s">
        <v>2793</v>
      </c>
      <c r="G7" t="s">
        <v>2722</v>
      </c>
      <c r="K7" t="s">
        <v>2723</v>
      </c>
      <c r="L7" t="s">
        <v>2723</v>
      </c>
      <c r="N7" t="s">
        <v>2724</v>
      </c>
      <c r="O7" t="s">
        <v>2725</v>
      </c>
      <c r="AK7" t="s">
        <v>2771</v>
      </c>
      <c r="AL7" t="s">
        <v>2772</v>
      </c>
    </row>
    <row r="8" spans="1:50" x14ac:dyDescent="0.15">
      <c r="A8">
        <v>105</v>
      </c>
      <c r="B8">
        <v>100</v>
      </c>
      <c r="E8" t="s">
        <v>2793</v>
      </c>
      <c r="G8" t="s">
        <v>2726</v>
      </c>
      <c r="K8" t="s">
        <v>2727</v>
      </c>
      <c r="L8" t="s">
        <v>2727</v>
      </c>
      <c r="N8" t="s">
        <v>2728</v>
      </c>
      <c r="O8" t="s">
        <v>2729</v>
      </c>
      <c r="AK8" t="s">
        <v>2773</v>
      </c>
      <c r="AL8" t="s">
        <v>2774</v>
      </c>
    </row>
    <row r="9" spans="1:50" x14ac:dyDescent="0.15">
      <c r="A9">
        <v>106</v>
      </c>
      <c r="B9">
        <v>100</v>
      </c>
      <c r="E9" t="s">
        <v>2793</v>
      </c>
      <c r="G9" t="s">
        <v>2730</v>
      </c>
      <c r="K9" t="s">
        <v>2731</v>
      </c>
      <c r="L9" t="s">
        <v>2731</v>
      </c>
      <c r="N9" t="s">
        <v>2732</v>
      </c>
      <c r="O9" t="s">
        <v>2733</v>
      </c>
      <c r="AK9" t="s">
        <v>2775</v>
      </c>
      <c r="AL9" t="s">
        <v>2776</v>
      </c>
    </row>
    <row r="10" spans="1:50" x14ac:dyDescent="0.15">
      <c r="A10">
        <v>107</v>
      </c>
      <c r="B10">
        <v>100</v>
      </c>
      <c r="E10" t="s">
        <v>2793</v>
      </c>
      <c r="G10" t="s">
        <v>2734</v>
      </c>
      <c r="K10" t="s">
        <v>2735</v>
      </c>
      <c r="L10" t="s">
        <v>2735</v>
      </c>
      <c r="N10" t="s">
        <v>2736</v>
      </c>
      <c r="AK10" t="s">
        <v>2777</v>
      </c>
      <c r="AL10" t="s">
        <v>2778</v>
      </c>
    </row>
    <row r="11" spans="1:50" x14ac:dyDescent="0.15">
      <c r="A11">
        <v>108</v>
      </c>
      <c r="B11">
        <v>100</v>
      </c>
      <c r="E11" t="s">
        <v>2793</v>
      </c>
      <c r="G11" t="s">
        <v>2737</v>
      </c>
      <c r="K11" t="s">
        <v>2738</v>
      </c>
      <c r="L11" t="s">
        <v>2738</v>
      </c>
      <c r="S11" t="s">
        <v>2741</v>
      </c>
      <c r="T11" t="s">
        <v>2742</v>
      </c>
      <c r="AK11" t="s">
        <v>2779</v>
      </c>
      <c r="AL11" t="s">
        <v>2780</v>
      </c>
    </row>
    <row r="12" spans="1:50" x14ac:dyDescent="0.15">
      <c r="A12">
        <v>252</v>
      </c>
      <c r="B12">
        <v>100</v>
      </c>
      <c r="E12" t="s">
        <v>2793</v>
      </c>
      <c r="G12" t="s">
        <v>2739</v>
      </c>
      <c r="K12" t="s">
        <v>2740</v>
      </c>
      <c r="L12" t="s">
        <v>2740</v>
      </c>
      <c r="AK12" t="s">
        <v>2781</v>
      </c>
    </row>
    <row r="13" spans="1:50" x14ac:dyDescent="0.15">
      <c r="A13">
        <v>109</v>
      </c>
      <c r="B13">
        <v>100</v>
      </c>
      <c r="E13" t="s">
        <v>2793</v>
      </c>
      <c r="G13" t="s">
        <v>2743</v>
      </c>
      <c r="K13" t="s">
        <v>2744</v>
      </c>
      <c r="L13" t="s">
        <v>2744</v>
      </c>
      <c r="N13" t="s">
        <v>2745</v>
      </c>
      <c r="O13" t="s">
        <v>2746</v>
      </c>
      <c r="AK13" t="s">
        <v>2782</v>
      </c>
      <c r="AL13" t="s">
        <v>2783</v>
      </c>
    </row>
    <row r="14" spans="1:50" x14ac:dyDescent="0.15">
      <c r="A14">
        <v>110</v>
      </c>
      <c r="B14">
        <v>100</v>
      </c>
      <c r="E14" t="s">
        <v>2793</v>
      </c>
      <c r="G14" t="s">
        <v>2747</v>
      </c>
      <c r="K14" t="s">
        <v>2748</v>
      </c>
      <c r="L14" t="s">
        <v>2748</v>
      </c>
      <c r="N14" t="s">
        <v>2749</v>
      </c>
      <c r="O14" t="s">
        <v>2750</v>
      </c>
      <c r="AK14" t="s">
        <v>2784</v>
      </c>
      <c r="AL14" t="s">
        <v>2785</v>
      </c>
    </row>
    <row r="15" spans="1:50" x14ac:dyDescent="0.15">
      <c r="A15">
        <v>111</v>
      </c>
      <c r="B15">
        <v>100</v>
      </c>
      <c r="E15" t="s">
        <v>2793</v>
      </c>
      <c r="G15" t="s">
        <v>2751</v>
      </c>
      <c r="K15" t="s">
        <v>2752</v>
      </c>
      <c r="L15" t="s">
        <v>2752</v>
      </c>
      <c r="S15" t="s">
        <v>2755</v>
      </c>
      <c r="T15" t="s">
        <v>2756</v>
      </c>
      <c r="AK15" t="s">
        <v>2786</v>
      </c>
      <c r="AL15" t="s">
        <v>2787</v>
      </c>
    </row>
    <row r="16" spans="1:50" x14ac:dyDescent="0.15">
      <c r="A16">
        <v>253</v>
      </c>
      <c r="B16">
        <v>100</v>
      </c>
      <c r="E16" t="s">
        <v>2793</v>
      </c>
      <c r="G16" t="s">
        <v>2753</v>
      </c>
      <c r="K16" t="s">
        <v>2754</v>
      </c>
      <c r="L16" t="s">
        <v>2754</v>
      </c>
      <c r="AK16" t="s">
        <v>2788</v>
      </c>
    </row>
    <row r="17" spans="1:39" x14ac:dyDescent="0.15">
      <c r="A17">
        <v>112</v>
      </c>
      <c r="B17">
        <v>100</v>
      </c>
      <c r="E17" t="s">
        <v>2793</v>
      </c>
      <c r="G17" t="s">
        <v>2757</v>
      </c>
      <c r="K17" t="s">
        <v>2758</v>
      </c>
      <c r="L17" t="s">
        <v>2758</v>
      </c>
      <c r="N17" t="s">
        <v>2759</v>
      </c>
      <c r="O17" t="s">
        <v>2760</v>
      </c>
      <c r="AK17" t="s">
        <v>2789</v>
      </c>
      <c r="AL17" t="s">
        <v>2790</v>
      </c>
    </row>
    <row r="18" spans="1:39" x14ac:dyDescent="0.15">
      <c r="A18">
        <v>113</v>
      </c>
      <c r="B18">
        <v>100</v>
      </c>
      <c r="E18" t="s">
        <v>2793</v>
      </c>
      <c r="G18" t="s">
        <v>2761</v>
      </c>
      <c r="K18" t="s">
        <v>2762</v>
      </c>
      <c r="L18" t="s">
        <v>2762</v>
      </c>
      <c r="N18" t="s">
        <v>2763</v>
      </c>
      <c r="O18" t="s">
        <v>2764</v>
      </c>
      <c r="P18" t="s">
        <v>2765</v>
      </c>
      <c r="AK18" t="s">
        <v>2791</v>
      </c>
      <c r="AL18" t="s">
        <v>2792</v>
      </c>
    </row>
    <row r="19" spans="1:39" x14ac:dyDescent="0.15">
      <c r="A19">
        <v>114</v>
      </c>
      <c r="B19">
        <v>100</v>
      </c>
      <c r="E19" t="s">
        <v>2872</v>
      </c>
      <c r="G19" t="s">
        <v>2794</v>
      </c>
      <c r="K19" t="s">
        <v>2795</v>
      </c>
      <c r="L19" t="s">
        <v>2795</v>
      </c>
      <c r="N19" t="s">
        <v>2796</v>
      </c>
      <c r="AK19" t="s">
        <v>2847</v>
      </c>
      <c r="AL19" t="s">
        <v>2848</v>
      </c>
    </row>
    <row r="20" spans="1:39" x14ac:dyDescent="0.15">
      <c r="A20">
        <v>116</v>
      </c>
      <c r="B20">
        <v>100</v>
      </c>
      <c r="E20" t="s">
        <v>2872</v>
      </c>
      <c r="G20" t="s">
        <v>2797</v>
      </c>
      <c r="K20" t="s">
        <v>2798</v>
      </c>
      <c r="L20" t="s">
        <v>2798</v>
      </c>
      <c r="N20" t="s">
        <v>2799</v>
      </c>
      <c r="S20" t="s">
        <v>2802</v>
      </c>
      <c r="T20" t="s">
        <v>2803</v>
      </c>
      <c r="W20" t="s">
        <v>2804</v>
      </c>
      <c r="X20" t="s">
        <v>2805</v>
      </c>
      <c r="AK20" t="s">
        <v>2849</v>
      </c>
      <c r="AL20" t="s">
        <v>2850</v>
      </c>
    </row>
    <row r="21" spans="1:39" x14ac:dyDescent="0.15">
      <c r="A21">
        <v>275</v>
      </c>
      <c r="B21">
        <v>100</v>
      </c>
      <c r="E21" t="s">
        <v>2872</v>
      </c>
      <c r="G21" t="s">
        <v>2800</v>
      </c>
      <c r="K21" t="s">
        <v>2801</v>
      </c>
      <c r="L21" t="s">
        <v>2801</v>
      </c>
      <c r="AK21" t="s">
        <v>2851</v>
      </c>
      <c r="AL21" t="s">
        <v>2852</v>
      </c>
    </row>
    <row r="22" spans="1:39" x14ac:dyDescent="0.15">
      <c r="A22">
        <v>117</v>
      </c>
      <c r="B22">
        <v>100</v>
      </c>
      <c r="E22" t="s">
        <v>2872</v>
      </c>
      <c r="G22" t="s">
        <v>2806</v>
      </c>
      <c r="K22" t="s">
        <v>2807</v>
      </c>
      <c r="L22" t="s">
        <v>2807</v>
      </c>
      <c r="N22" t="s">
        <v>2808</v>
      </c>
      <c r="AK22" t="s">
        <v>2853</v>
      </c>
      <c r="AL22" t="s">
        <v>2854</v>
      </c>
    </row>
    <row r="23" spans="1:39" x14ac:dyDescent="0.15">
      <c r="A23">
        <v>118</v>
      </c>
      <c r="B23">
        <v>100</v>
      </c>
      <c r="E23" t="s">
        <v>2872</v>
      </c>
      <c r="G23" t="s">
        <v>2809</v>
      </c>
      <c r="K23" t="s">
        <v>2810</v>
      </c>
      <c r="L23" t="s">
        <v>2810</v>
      </c>
      <c r="S23" t="s">
        <v>2813</v>
      </c>
      <c r="T23" t="s">
        <v>2814</v>
      </c>
      <c r="AK23" t="s">
        <v>2855</v>
      </c>
      <c r="AL23" t="s">
        <v>2856</v>
      </c>
    </row>
    <row r="24" spans="1:39" x14ac:dyDescent="0.15">
      <c r="A24">
        <v>254</v>
      </c>
      <c r="B24">
        <v>100</v>
      </c>
      <c r="E24" t="s">
        <v>2872</v>
      </c>
      <c r="G24" t="s">
        <v>2811</v>
      </c>
      <c r="K24" t="s">
        <v>2812</v>
      </c>
      <c r="L24" t="s">
        <v>2812</v>
      </c>
      <c r="AK24" t="s">
        <v>2857</v>
      </c>
    </row>
    <row r="25" spans="1:39" x14ac:dyDescent="0.15">
      <c r="A25">
        <v>119</v>
      </c>
      <c r="B25">
        <v>100</v>
      </c>
      <c r="E25" t="s">
        <v>2872</v>
      </c>
      <c r="G25" t="s">
        <v>2815</v>
      </c>
      <c r="K25" t="s">
        <v>2816</v>
      </c>
      <c r="L25" t="s">
        <v>2816</v>
      </c>
      <c r="N25" t="s">
        <v>2830</v>
      </c>
      <c r="S25" t="s">
        <v>2821</v>
      </c>
      <c r="T25" t="s">
        <v>2822</v>
      </c>
      <c r="U25" t="s">
        <v>2823</v>
      </c>
      <c r="V25" t="s">
        <v>2826</v>
      </c>
      <c r="W25" t="s">
        <v>2824</v>
      </c>
      <c r="X25" t="s">
        <v>2825</v>
      </c>
      <c r="AE25" t="s">
        <v>2827</v>
      </c>
      <c r="AF25" t="s">
        <v>2828</v>
      </c>
      <c r="AG25" t="s">
        <v>2829</v>
      </c>
      <c r="AK25" t="s">
        <v>2858</v>
      </c>
      <c r="AL25" t="s">
        <v>2937</v>
      </c>
      <c r="AM25" t="s">
        <v>2938</v>
      </c>
    </row>
    <row r="26" spans="1:39" x14ac:dyDescent="0.15">
      <c r="A26">
        <v>270</v>
      </c>
      <c r="B26">
        <v>100</v>
      </c>
      <c r="E26" t="s">
        <v>2872</v>
      </c>
      <c r="G26" t="s">
        <v>2817</v>
      </c>
      <c r="K26" t="s">
        <v>2818</v>
      </c>
      <c r="L26" t="s">
        <v>2818</v>
      </c>
      <c r="AK26" t="s">
        <v>2859</v>
      </c>
      <c r="AL26" t="s">
        <v>2860</v>
      </c>
    </row>
    <row r="27" spans="1:39" x14ac:dyDescent="0.15">
      <c r="A27">
        <v>271</v>
      </c>
      <c r="B27">
        <v>100</v>
      </c>
      <c r="E27" t="s">
        <v>2872</v>
      </c>
      <c r="G27" t="s">
        <v>2819</v>
      </c>
      <c r="K27" t="s">
        <v>2820</v>
      </c>
      <c r="L27" t="s">
        <v>2820</v>
      </c>
      <c r="AK27" t="s">
        <v>2861</v>
      </c>
      <c r="AL27" t="s">
        <v>2862</v>
      </c>
    </row>
    <row r="28" spans="1:39" x14ac:dyDescent="0.15">
      <c r="A28">
        <v>120</v>
      </c>
      <c r="B28">
        <v>100</v>
      </c>
      <c r="E28" t="s">
        <v>2872</v>
      </c>
      <c r="G28" t="s">
        <v>2831</v>
      </c>
      <c r="K28" t="s">
        <v>2832</v>
      </c>
      <c r="L28" t="s">
        <v>2832</v>
      </c>
      <c r="N28" t="s">
        <v>2833</v>
      </c>
      <c r="O28" t="s">
        <v>2834</v>
      </c>
      <c r="AK28" t="s">
        <v>2863</v>
      </c>
      <c r="AL28" t="s">
        <v>2864</v>
      </c>
    </row>
    <row r="29" spans="1:39" x14ac:dyDescent="0.15">
      <c r="A29">
        <v>121</v>
      </c>
      <c r="B29">
        <v>100</v>
      </c>
      <c r="E29" t="s">
        <v>2872</v>
      </c>
      <c r="G29" t="s">
        <v>2835</v>
      </c>
      <c r="K29" t="s">
        <v>2836</v>
      </c>
      <c r="L29" t="s">
        <v>2836</v>
      </c>
      <c r="N29" t="s">
        <v>2837</v>
      </c>
      <c r="AK29" t="s">
        <v>2865</v>
      </c>
      <c r="AL29" t="s">
        <v>2866</v>
      </c>
    </row>
    <row r="30" spans="1:39" x14ac:dyDescent="0.15">
      <c r="A30">
        <v>122</v>
      </c>
      <c r="B30">
        <v>100</v>
      </c>
      <c r="E30" t="s">
        <v>2872</v>
      </c>
      <c r="G30" t="s">
        <v>2838</v>
      </c>
      <c r="K30" t="s">
        <v>2839</v>
      </c>
      <c r="L30" t="s">
        <v>2839</v>
      </c>
      <c r="S30" t="s">
        <v>2842</v>
      </c>
      <c r="T30" t="s">
        <v>2843</v>
      </c>
      <c r="AK30" t="s">
        <v>2867</v>
      </c>
      <c r="AL30" t="s">
        <v>2868</v>
      </c>
    </row>
    <row r="31" spans="1:39" x14ac:dyDescent="0.15">
      <c r="A31">
        <v>255</v>
      </c>
      <c r="B31">
        <v>100</v>
      </c>
      <c r="E31" t="s">
        <v>2872</v>
      </c>
      <c r="G31" t="s">
        <v>2840</v>
      </c>
      <c r="K31" t="s">
        <v>2841</v>
      </c>
      <c r="L31" t="s">
        <v>2841</v>
      </c>
      <c r="AK31" t="s">
        <v>2869</v>
      </c>
    </row>
    <row r="32" spans="1:39" x14ac:dyDescent="0.15">
      <c r="A32">
        <v>123</v>
      </c>
      <c r="B32">
        <v>100</v>
      </c>
      <c r="E32" t="s">
        <v>2872</v>
      </c>
      <c r="G32" t="s">
        <v>2844</v>
      </c>
      <c r="K32" t="s">
        <v>2845</v>
      </c>
      <c r="L32" t="s">
        <v>2845</v>
      </c>
      <c r="N32" t="s">
        <v>2846</v>
      </c>
      <c r="AK32" t="s">
        <v>2870</v>
      </c>
      <c r="AL32" t="s">
        <v>2871</v>
      </c>
    </row>
    <row r="33" spans="1:39" x14ac:dyDescent="0.15">
      <c r="A33">
        <v>124</v>
      </c>
      <c r="B33">
        <v>100</v>
      </c>
      <c r="E33" t="s">
        <v>2933</v>
      </c>
      <c r="G33" t="s">
        <v>2873</v>
      </c>
      <c r="K33" t="s">
        <v>2874</v>
      </c>
      <c r="L33" t="s">
        <v>2874</v>
      </c>
      <c r="N33" t="s">
        <v>2875</v>
      </c>
      <c r="O33" t="s">
        <v>2876</v>
      </c>
      <c r="AK33" t="s">
        <v>274</v>
      </c>
      <c r="AL33" t="s">
        <v>275</v>
      </c>
    </row>
    <row r="34" spans="1:39" x14ac:dyDescent="0.15">
      <c r="A34">
        <v>125</v>
      </c>
      <c r="B34">
        <v>100</v>
      </c>
      <c r="E34" t="s">
        <v>2933</v>
      </c>
      <c r="G34" t="s">
        <v>2877</v>
      </c>
      <c r="K34" t="s">
        <v>2878</v>
      </c>
      <c r="L34" t="s">
        <v>2878</v>
      </c>
      <c r="S34" t="s">
        <v>2881</v>
      </c>
      <c r="T34" t="s">
        <v>2882</v>
      </c>
      <c r="AK34" t="s">
        <v>276</v>
      </c>
      <c r="AL34" t="s">
        <v>277</v>
      </c>
    </row>
    <row r="35" spans="1:39" x14ac:dyDescent="0.15">
      <c r="A35">
        <v>256</v>
      </c>
      <c r="B35">
        <v>100</v>
      </c>
      <c r="E35" t="s">
        <v>2933</v>
      </c>
      <c r="G35" t="s">
        <v>2879</v>
      </c>
      <c r="K35" t="s">
        <v>2880</v>
      </c>
      <c r="L35" t="s">
        <v>2880</v>
      </c>
      <c r="AK35" t="s">
        <v>278</v>
      </c>
    </row>
    <row r="36" spans="1:39" x14ac:dyDescent="0.15">
      <c r="A36">
        <v>126</v>
      </c>
      <c r="B36">
        <v>100</v>
      </c>
      <c r="E36" t="s">
        <v>2933</v>
      </c>
      <c r="G36" t="s">
        <v>2883</v>
      </c>
      <c r="K36" t="s">
        <v>2884</v>
      </c>
      <c r="L36" t="s">
        <v>2884</v>
      </c>
      <c r="N36" t="s">
        <v>2898</v>
      </c>
      <c r="S36" t="s">
        <v>2889</v>
      </c>
      <c r="T36" t="s">
        <v>2890</v>
      </c>
      <c r="U36" t="s">
        <v>2891</v>
      </c>
      <c r="V36" t="s">
        <v>2894</v>
      </c>
      <c r="W36" t="s">
        <v>2892</v>
      </c>
      <c r="X36" t="s">
        <v>2893</v>
      </c>
      <c r="AE36" t="s">
        <v>2895</v>
      </c>
      <c r="AF36" t="s">
        <v>2896</v>
      </c>
      <c r="AG36" t="s">
        <v>2897</v>
      </c>
      <c r="AK36" t="s">
        <v>280</v>
      </c>
      <c r="AL36" t="s">
        <v>281</v>
      </c>
      <c r="AM36" t="s">
        <v>282</v>
      </c>
    </row>
    <row r="37" spans="1:39" x14ac:dyDescent="0.15">
      <c r="A37">
        <v>272</v>
      </c>
      <c r="B37">
        <v>100</v>
      </c>
      <c r="E37" t="s">
        <v>2933</v>
      </c>
      <c r="G37" t="s">
        <v>2885</v>
      </c>
      <c r="K37" t="s">
        <v>2886</v>
      </c>
      <c r="L37" t="s">
        <v>2886</v>
      </c>
      <c r="AK37" t="s">
        <v>284</v>
      </c>
      <c r="AL37" t="s">
        <v>285</v>
      </c>
    </row>
    <row r="38" spans="1:39" x14ac:dyDescent="0.15">
      <c r="A38">
        <v>273</v>
      </c>
      <c r="B38">
        <v>100</v>
      </c>
      <c r="E38" t="s">
        <v>2933</v>
      </c>
      <c r="G38" t="s">
        <v>2887</v>
      </c>
      <c r="K38" t="s">
        <v>2888</v>
      </c>
      <c r="L38" t="s">
        <v>2888</v>
      </c>
      <c r="AK38" t="s">
        <v>286</v>
      </c>
      <c r="AL38" t="s">
        <v>287</v>
      </c>
    </row>
    <row r="39" spans="1:39" x14ac:dyDescent="0.15">
      <c r="A39">
        <v>127</v>
      </c>
      <c r="B39">
        <v>100</v>
      </c>
      <c r="E39" t="s">
        <v>2933</v>
      </c>
      <c r="G39" t="s">
        <v>2899</v>
      </c>
      <c r="K39" t="s">
        <v>2900</v>
      </c>
      <c r="L39" t="s">
        <v>2900</v>
      </c>
      <c r="N39" t="s">
        <v>2901</v>
      </c>
      <c r="AK39" t="s">
        <v>288</v>
      </c>
    </row>
    <row r="40" spans="1:39" x14ac:dyDescent="0.15">
      <c r="A40">
        <v>129</v>
      </c>
      <c r="B40">
        <v>100</v>
      </c>
      <c r="E40" t="s">
        <v>2933</v>
      </c>
      <c r="G40" t="s">
        <v>2902</v>
      </c>
      <c r="K40" t="s">
        <v>2903</v>
      </c>
      <c r="L40" t="s">
        <v>2903</v>
      </c>
      <c r="N40" t="s">
        <v>2904</v>
      </c>
      <c r="S40" t="s">
        <v>2907</v>
      </c>
      <c r="T40" t="s">
        <v>2908</v>
      </c>
      <c r="W40" t="s">
        <v>2909</v>
      </c>
      <c r="X40" t="s">
        <v>2910</v>
      </c>
      <c r="AK40" t="s">
        <v>290</v>
      </c>
      <c r="AL40" t="s">
        <v>291</v>
      </c>
    </row>
    <row r="41" spans="1:39" x14ac:dyDescent="0.15">
      <c r="A41">
        <v>276</v>
      </c>
      <c r="B41">
        <v>100</v>
      </c>
      <c r="E41" t="s">
        <v>2933</v>
      </c>
      <c r="G41" t="s">
        <v>2905</v>
      </c>
      <c r="K41" t="s">
        <v>2906</v>
      </c>
      <c r="L41" t="s">
        <v>2906</v>
      </c>
      <c r="AK41" t="s">
        <v>292</v>
      </c>
      <c r="AL41" t="s">
        <v>293</v>
      </c>
    </row>
    <row r="42" spans="1:39" x14ac:dyDescent="0.15">
      <c r="A42">
        <v>130</v>
      </c>
      <c r="B42">
        <v>100</v>
      </c>
      <c r="E42" t="s">
        <v>2933</v>
      </c>
      <c r="G42" t="s">
        <v>2911</v>
      </c>
      <c r="K42" t="s">
        <v>2912</v>
      </c>
      <c r="L42" t="s">
        <v>2912</v>
      </c>
      <c r="N42" t="s">
        <v>2913</v>
      </c>
      <c r="AK42" t="s">
        <v>294</v>
      </c>
      <c r="AL42" t="s">
        <v>295</v>
      </c>
    </row>
    <row r="43" spans="1:39" x14ac:dyDescent="0.15">
      <c r="A43">
        <v>131</v>
      </c>
      <c r="B43">
        <v>100</v>
      </c>
      <c r="E43" t="s">
        <v>2933</v>
      </c>
      <c r="G43" t="s">
        <v>2914</v>
      </c>
      <c r="K43" t="s">
        <v>2915</v>
      </c>
      <c r="L43" t="s">
        <v>2915</v>
      </c>
      <c r="N43" t="s">
        <v>2916</v>
      </c>
      <c r="O43" t="s">
        <v>2917</v>
      </c>
      <c r="P43" t="s">
        <v>2918</v>
      </c>
      <c r="AK43" t="s">
        <v>296</v>
      </c>
      <c r="AL43" t="s">
        <v>297</v>
      </c>
    </row>
    <row r="44" spans="1:39" x14ac:dyDescent="0.15">
      <c r="A44">
        <v>132</v>
      </c>
      <c r="B44">
        <v>100</v>
      </c>
      <c r="E44" t="s">
        <v>2933</v>
      </c>
      <c r="G44" t="s">
        <v>2919</v>
      </c>
      <c r="K44" t="s">
        <v>2920</v>
      </c>
      <c r="L44" t="s">
        <v>2920</v>
      </c>
      <c r="S44" t="s">
        <v>2923</v>
      </c>
      <c r="T44" t="s">
        <v>2924</v>
      </c>
      <c r="AK44" t="s">
        <v>298</v>
      </c>
      <c r="AL44" t="s">
        <v>299</v>
      </c>
    </row>
    <row r="45" spans="1:39" x14ac:dyDescent="0.15">
      <c r="A45">
        <v>257</v>
      </c>
      <c r="B45">
        <v>100</v>
      </c>
      <c r="E45" t="s">
        <v>2933</v>
      </c>
      <c r="G45" t="s">
        <v>2921</v>
      </c>
      <c r="K45" t="s">
        <v>2922</v>
      </c>
      <c r="L45" t="s">
        <v>2922</v>
      </c>
      <c r="AK45" t="s">
        <v>300</v>
      </c>
    </row>
    <row r="46" spans="1:39" x14ac:dyDescent="0.15">
      <c r="A46">
        <v>133</v>
      </c>
      <c r="B46">
        <v>100</v>
      </c>
      <c r="E46" t="s">
        <v>2933</v>
      </c>
      <c r="G46" t="s">
        <v>2925</v>
      </c>
      <c r="K46" t="s">
        <v>2926</v>
      </c>
      <c r="L46" t="s">
        <v>2926</v>
      </c>
      <c r="N46" t="s">
        <v>2927</v>
      </c>
      <c r="O46" t="s">
        <v>2928</v>
      </c>
      <c r="AK46" t="s">
        <v>302</v>
      </c>
      <c r="AL46" t="s">
        <v>303</v>
      </c>
    </row>
    <row r="47" spans="1:39" x14ac:dyDescent="0.15">
      <c r="A47">
        <v>134</v>
      </c>
      <c r="B47">
        <v>100</v>
      </c>
      <c r="E47" t="s">
        <v>2933</v>
      </c>
      <c r="G47" t="s">
        <v>2929</v>
      </c>
      <c r="K47" t="s">
        <v>2930</v>
      </c>
      <c r="L47" t="s">
        <v>2930</v>
      </c>
      <c r="N47" t="s">
        <v>2931</v>
      </c>
      <c r="O47" t="s">
        <v>2932</v>
      </c>
      <c r="AK47" t="s">
        <v>304</v>
      </c>
      <c r="AL47" t="s">
        <v>305</v>
      </c>
    </row>
    <row r="48" spans="1:39" x14ac:dyDescent="0.15">
      <c r="A48">
        <v>136</v>
      </c>
      <c r="N48" t="s">
        <v>317</v>
      </c>
      <c r="O48" t="s">
        <v>318</v>
      </c>
      <c r="P48" t="s">
        <v>319</v>
      </c>
      <c r="Q48" t="s">
        <v>320</v>
      </c>
      <c r="R48" t="s">
        <v>321</v>
      </c>
      <c r="AA48" t="s">
        <v>322</v>
      </c>
      <c r="AB48" t="s">
        <v>323</v>
      </c>
    </row>
    <row r="49" spans="1:38" x14ac:dyDescent="0.15">
      <c r="A49">
        <v>137</v>
      </c>
      <c r="B49">
        <v>100</v>
      </c>
      <c r="E49" t="s">
        <v>2934</v>
      </c>
      <c r="G49" t="s">
        <v>430</v>
      </c>
      <c r="K49" t="s">
        <v>431</v>
      </c>
      <c r="L49" t="s">
        <v>431</v>
      </c>
      <c r="S49" t="s">
        <v>434</v>
      </c>
      <c r="T49" t="s">
        <v>435</v>
      </c>
      <c r="AK49" t="s">
        <v>494</v>
      </c>
      <c r="AL49" t="s">
        <v>495</v>
      </c>
    </row>
    <row r="50" spans="1:38" x14ac:dyDescent="0.15">
      <c r="A50">
        <v>258</v>
      </c>
      <c r="B50">
        <v>100</v>
      </c>
      <c r="E50" t="s">
        <v>2934</v>
      </c>
      <c r="G50" t="s">
        <v>432</v>
      </c>
      <c r="K50" t="s">
        <v>433</v>
      </c>
      <c r="L50" t="s">
        <v>433</v>
      </c>
      <c r="AK50" t="s">
        <v>496</v>
      </c>
    </row>
    <row r="51" spans="1:38" x14ac:dyDescent="0.15">
      <c r="A51">
        <v>138</v>
      </c>
      <c r="B51">
        <v>100</v>
      </c>
      <c r="E51" t="s">
        <v>2934</v>
      </c>
      <c r="G51" t="s">
        <v>438</v>
      </c>
      <c r="K51" t="s">
        <v>439</v>
      </c>
      <c r="L51" t="s">
        <v>439</v>
      </c>
      <c r="N51" t="s">
        <v>440</v>
      </c>
      <c r="O51" t="s">
        <v>441</v>
      </c>
      <c r="P51" t="s">
        <v>442</v>
      </c>
      <c r="AK51" t="s">
        <v>498</v>
      </c>
      <c r="AL51" t="s">
        <v>499</v>
      </c>
    </row>
    <row r="52" spans="1:38" x14ac:dyDescent="0.15">
      <c r="A52">
        <v>139</v>
      </c>
      <c r="B52">
        <v>100</v>
      </c>
      <c r="E52" t="s">
        <v>2934</v>
      </c>
      <c r="G52" t="s">
        <v>443</v>
      </c>
      <c r="K52" t="s">
        <v>444</v>
      </c>
      <c r="L52" t="s">
        <v>444</v>
      </c>
      <c r="N52" t="s">
        <v>445</v>
      </c>
      <c r="AK52" t="s">
        <v>500</v>
      </c>
      <c r="AL52" t="s">
        <v>501</v>
      </c>
    </row>
    <row r="53" spans="1:38" x14ac:dyDescent="0.15">
      <c r="A53">
        <v>140</v>
      </c>
      <c r="B53">
        <v>100</v>
      </c>
      <c r="E53" t="s">
        <v>2934</v>
      </c>
      <c r="G53" t="s">
        <v>446</v>
      </c>
      <c r="K53" t="s">
        <v>447</v>
      </c>
      <c r="L53" t="s">
        <v>447</v>
      </c>
      <c r="N53" t="s">
        <v>448</v>
      </c>
      <c r="AK53" t="s">
        <v>502</v>
      </c>
      <c r="AL53" t="s">
        <v>503</v>
      </c>
    </row>
    <row r="54" spans="1:38" x14ac:dyDescent="0.15">
      <c r="A54">
        <v>141</v>
      </c>
      <c r="B54">
        <v>100</v>
      </c>
      <c r="E54" t="s">
        <v>2934</v>
      </c>
      <c r="G54" t="s">
        <v>449</v>
      </c>
      <c r="K54" t="s">
        <v>450</v>
      </c>
      <c r="L54" t="s">
        <v>450</v>
      </c>
      <c r="AK54" t="s">
        <v>504</v>
      </c>
      <c r="AL54" t="s">
        <v>505</v>
      </c>
    </row>
    <row r="55" spans="1:38" x14ac:dyDescent="0.15">
      <c r="A55">
        <v>259</v>
      </c>
      <c r="B55">
        <v>100</v>
      </c>
      <c r="E55" t="s">
        <v>2934</v>
      </c>
      <c r="G55" t="s">
        <v>451</v>
      </c>
      <c r="K55" t="s">
        <v>452</v>
      </c>
      <c r="L55" t="s">
        <v>452</v>
      </c>
      <c r="S55" t="s">
        <v>453</v>
      </c>
      <c r="T55" t="s">
        <v>454</v>
      </c>
      <c r="AK55" t="s">
        <v>506</v>
      </c>
    </row>
    <row r="56" spans="1:38" x14ac:dyDescent="0.15">
      <c r="A56">
        <v>142</v>
      </c>
      <c r="B56">
        <v>100</v>
      </c>
      <c r="E56" t="s">
        <v>2934</v>
      </c>
      <c r="G56" t="s">
        <v>455</v>
      </c>
      <c r="K56" t="s">
        <v>456</v>
      </c>
      <c r="L56" t="s">
        <v>456</v>
      </c>
      <c r="N56" t="s">
        <v>457</v>
      </c>
      <c r="AK56" t="s">
        <v>508</v>
      </c>
      <c r="AL56" t="s">
        <v>509</v>
      </c>
    </row>
    <row r="57" spans="1:38" x14ac:dyDescent="0.15">
      <c r="A57">
        <v>165</v>
      </c>
      <c r="B57">
        <v>100</v>
      </c>
      <c r="E57" t="s">
        <v>2934</v>
      </c>
      <c r="G57" t="s">
        <v>462</v>
      </c>
      <c r="K57" t="s">
        <v>463</v>
      </c>
      <c r="L57" t="s">
        <v>463</v>
      </c>
      <c r="N57" t="s">
        <v>465</v>
      </c>
      <c r="O57" t="s">
        <v>466</v>
      </c>
      <c r="P57" t="s">
        <v>464</v>
      </c>
      <c r="Q57" t="s">
        <v>467</v>
      </c>
      <c r="AK57" t="s">
        <v>510</v>
      </c>
      <c r="AL57" t="s">
        <v>511</v>
      </c>
    </row>
    <row r="58" spans="1:38" x14ac:dyDescent="0.15">
      <c r="A58">
        <v>166</v>
      </c>
      <c r="B58">
        <v>100</v>
      </c>
      <c r="E58" t="s">
        <v>2934</v>
      </c>
      <c r="G58" t="s">
        <v>470</v>
      </c>
      <c r="K58" t="s">
        <v>471</v>
      </c>
      <c r="L58" t="s">
        <v>471</v>
      </c>
      <c r="N58" t="s">
        <v>472</v>
      </c>
      <c r="O58" t="s">
        <v>473</v>
      </c>
      <c r="AK58" t="s">
        <v>512</v>
      </c>
      <c r="AL58" t="s">
        <v>513</v>
      </c>
    </row>
    <row r="59" spans="1:38" x14ac:dyDescent="0.15">
      <c r="A59">
        <v>167</v>
      </c>
      <c r="B59">
        <v>100</v>
      </c>
      <c r="E59" t="s">
        <v>2934</v>
      </c>
      <c r="G59" t="s">
        <v>474</v>
      </c>
      <c r="K59" t="s">
        <v>475</v>
      </c>
      <c r="L59" t="s">
        <v>475</v>
      </c>
      <c r="N59" t="s">
        <v>476</v>
      </c>
      <c r="P59" t="s">
        <v>477</v>
      </c>
      <c r="AK59" t="s">
        <v>514</v>
      </c>
      <c r="AL59" t="s">
        <v>515</v>
      </c>
    </row>
    <row r="60" spans="1:38" x14ac:dyDescent="0.15">
      <c r="A60">
        <v>168</v>
      </c>
      <c r="B60">
        <v>100</v>
      </c>
      <c r="E60" t="s">
        <v>2934</v>
      </c>
      <c r="G60" t="s">
        <v>478</v>
      </c>
      <c r="K60" t="s">
        <v>479</v>
      </c>
      <c r="L60" t="s">
        <v>479</v>
      </c>
      <c r="N60" t="s">
        <v>480</v>
      </c>
      <c r="O60" t="s">
        <v>481</v>
      </c>
      <c r="AK60" t="s">
        <v>516</v>
      </c>
      <c r="AL60" t="s">
        <v>517</v>
      </c>
    </row>
    <row r="61" spans="1:38" x14ac:dyDescent="0.15">
      <c r="A61">
        <v>169</v>
      </c>
      <c r="B61">
        <v>100</v>
      </c>
      <c r="E61" t="s">
        <v>2934</v>
      </c>
      <c r="G61" t="s">
        <v>482</v>
      </c>
      <c r="K61" t="s">
        <v>483</v>
      </c>
      <c r="L61" t="s">
        <v>483</v>
      </c>
      <c r="S61" t="s">
        <v>486</v>
      </c>
      <c r="T61" t="s">
        <v>487</v>
      </c>
      <c r="AK61" t="s">
        <v>518</v>
      </c>
      <c r="AL61" t="s">
        <v>519</v>
      </c>
    </row>
    <row r="62" spans="1:38" x14ac:dyDescent="0.15">
      <c r="A62">
        <v>263</v>
      </c>
      <c r="B62">
        <v>100</v>
      </c>
      <c r="E62" t="s">
        <v>2934</v>
      </c>
      <c r="G62" t="s">
        <v>484</v>
      </c>
      <c r="K62" t="s">
        <v>485</v>
      </c>
      <c r="L62" t="s">
        <v>485</v>
      </c>
      <c r="AK62" t="s">
        <v>520</v>
      </c>
    </row>
    <row r="63" spans="1:38" x14ac:dyDescent="0.15">
      <c r="A63">
        <v>171</v>
      </c>
      <c r="B63">
        <v>100</v>
      </c>
      <c r="E63" t="s">
        <v>2934</v>
      </c>
      <c r="G63" t="s">
        <v>488</v>
      </c>
      <c r="K63" t="s">
        <v>489</v>
      </c>
      <c r="L63" t="s">
        <v>489</v>
      </c>
      <c r="N63" t="s">
        <v>490</v>
      </c>
      <c r="AK63" t="s">
        <v>522</v>
      </c>
      <c r="AL63" t="s">
        <v>523</v>
      </c>
    </row>
    <row r="64" spans="1:38" x14ac:dyDescent="0.15">
      <c r="A64">
        <v>143</v>
      </c>
      <c r="B64">
        <v>100</v>
      </c>
      <c r="E64" t="s">
        <v>2935</v>
      </c>
      <c r="G64" t="s">
        <v>574</v>
      </c>
      <c r="K64" t="s">
        <v>575</v>
      </c>
      <c r="L64" t="s">
        <v>575</v>
      </c>
      <c r="S64" t="s">
        <v>578</v>
      </c>
      <c r="T64" t="s">
        <v>579</v>
      </c>
      <c r="AK64" t="s">
        <v>534</v>
      </c>
      <c r="AL64" t="s">
        <v>535</v>
      </c>
    </row>
    <row r="65" spans="1:38" x14ac:dyDescent="0.15">
      <c r="A65">
        <v>260</v>
      </c>
      <c r="B65">
        <v>100</v>
      </c>
      <c r="E65" t="s">
        <v>2935</v>
      </c>
      <c r="G65" t="s">
        <v>576</v>
      </c>
      <c r="K65" t="s">
        <v>577</v>
      </c>
      <c r="L65" t="s">
        <v>577</v>
      </c>
      <c r="AK65" t="s">
        <v>536</v>
      </c>
    </row>
    <row r="66" spans="1:38" x14ac:dyDescent="0.15">
      <c r="A66">
        <v>144</v>
      </c>
      <c r="B66">
        <v>100</v>
      </c>
      <c r="E66" t="s">
        <v>2935</v>
      </c>
      <c r="G66" t="s">
        <v>582</v>
      </c>
      <c r="K66" t="s">
        <v>583</v>
      </c>
      <c r="L66" t="s">
        <v>583</v>
      </c>
      <c r="N66" t="s">
        <v>584</v>
      </c>
      <c r="O66" t="s">
        <v>585</v>
      </c>
      <c r="AK66" t="s">
        <v>538</v>
      </c>
      <c r="AL66" t="s">
        <v>539</v>
      </c>
    </row>
    <row r="67" spans="1:38" x14ac:dyDescent="0.15">
      <c r="A67">
        <v>145</v>
      </c>
      <c r="B67">
        <v>100</v>
      </c>
      <c r="E67" t="s">
        <v>2935</v>
      </c>
      <c r="G67" t="s">
        <v>586</v>
      </c>
      <c r="K67" t="s">
        <v>587</v>
      </c>
      <c r="L67" t="s">
        <v>587</v>
      </c>
      <c r="S67" t="s">
        <v>590</v>
      </c>
      <c r="T67" t="s">
        <v>591</v>
      </c>
      <c r="AK67" t="s">
        <v>540</v>
      </c>
      <c r="AL67" t="s">
        <v>541</v>
      </c>
    </row>
    <row r="68" spans="1:38" x14ac:dyDescent="0.15">
      <c r="A68">
        <v>261</v>
      </c>
      <c r="B68">
        <v>100</v>
      </c>
      <c r="E68" t="s">
        <v>2935</v>
      </c>
      <c r="G68" t="s">
        <v>588</v>
      </c>
      <c r="K68" t="s">
        <v>589</v>
      </c>
      <c r="L68" t="s">
        <v>589</v>
      </c>
      <c r="AK68" t="s">
        <v>542</v>
      </c>
    </row>
    <row r="69" spans="1:38" x14ac:dyDescent="0.15">
      <c r="A69">
        <v>146</v>
      </c>
      <c r="B69">
        <v>100</v>
      </c>
      <c r="E69" t="s">
        <v>2935</v>
      </c>
      <c r="G69" t="s">
        <v>592</v>
      </c>
      <c r="K69" t="s">
        <v>593</v>
      </c>
      <c r="L69" t="s">
        <v>593</v>
      </c>
      <c r="N69" t="s">
        <v>594</v>
      </c>
      <c r="O69" t="s">
        <v>595</v>
      </c>
      <c r="AK69" t="s">
        <v>544</v>
      </c>
      <c r="AL69" t="s">
        <v>545</v>
      </c>
    </row>
    <row r="70" spans="1:38" x14ac:dyDescent="0.15">
      <c r="A70">
        <v>147</v>
      </c>
      <c r="B70">
        <v>100</v>
      </c>
      <c r="E70" t="s">
        <v>2935</v>
      </c>
      <c r="G70" t="s">
        <v>598</v>
      </c>
      <c r="K70" t="s">
        <v>599</v>
      </c>
      <c r="L70" t="s">
        <v>599</v>
      </c>
      <c r="N70" t="s">
        <v>600</v>
      </c>
      <c r="AK70" t="s">
        <v>546</v>
      </c>
      <c r="AL70" t="s">
        <v>547</v>
      </c>
    </row>
    <row r="71" spans="1:38" x14ac:dyDescent="0.15">
      <c r="A71">
        <v>148</v>
      </c>
      <c r="B71">
        <v>100</v>
      </c>
      <c r="E71" t="s">
        <v>2935</v>
      </c>
      <c r="G71" t="s">
        <v>601</v>
      </c>
      <c r="K71" t="s">
        <v>602</v>
      </c>
      <c r="L71" t="s">
        <v>602</v>
      </c>
      <c r="N71" t="s">
        <v>603</v>
      </c>
      <c r="AK71" t="s">
        <v>548</v>
      </c>
      <c r="AL71" t="s">
        <v>549</v>
      </c>
    </row>
    <row r="72" spans="1:38" x14ac:dyDescent="0.15">
      <c r="A72">
        <v>149</v>
      </c>
      <c r="B72">
        <v>100</v>
      </c>
      <c r="E72" t="s">
        <v>2935</v>
      </c>
      <c r="G72" t="s">
        <v>606</v>
      </c>
      <c r="K72" t="s">
        <v>607</v>
      </c>
      <c r="L72" t="s">
        <v>607</v>
      </c>
      <c r="N72" t="s">
        <v>608</v>
      </c>
      <c r="P72" t="s">
        <v>609</v>
      </c>
      <c r="AK72" t="s">
        <v>550</v>
      </c>
      <c r="AL72" t="s">
        <v>551</v>
      </c>
    </row>
    <row r="73" spans="1:38" x14ac:dyDescent="0.15">
      <c r="A73">
        <v>150</v>
      </c>
      <c r="B73">
        <v>100</v>
      </c>
      <c r="E73" t="s">
        <v>2935</v>
      </c>
      <c r="G73" t="s">
        <v>610</v>
      </c>
      <c r="K73" t="s">
        <v>611</v>
      </c>
      <c r="L73" t="s">
        <v>611</v>
      </c>
      <c r="N73" t="s">
        <v>612</v>
      </c>
      <c r="P73" t="s">
        <v>613</v>
      </c>
      <c r="AK73" t="s">
        <v>552</v>
      </c>
      <c r="AL73" t="s">
        <v>553</v>
      </c>
    </row>
    <row r="74" spans="1:38" x14ac:dyDescent="0.15">
      <c r="A74">
        <v>151</v>
      </c>
      <c r="B74">
        <v>100</v>
      </c>
      <c r="E74" t="s">
        <v>2935</v>
      </c>
      <c r="G74" t="s">
        <v>614</v>
      </c>
      <c r="K74" t="s">
        <v>615</v>
      </c>
      <c r="L74" t="s">
        <v>615</v>
      </c>
      <c r="N74" t="s">
        <v>616</v>
      </c>
      <c r="O74" t="s">
        <v>617</v>
      </c>
      <c r="AK74" t="s">
        <v>554</v>
      </c>
      <c r="AL74" t="s">
        <v>555</v>
      </c>
    </row>
    <row r="75" spans="1:38" x14ac:dyDescent="0.15">
      <c r="A75">
        <v>152</v>
      </c>
      <c r="B75">
        <v>100</v>
      </c>
      <c r="E75" t="s">
        <v>2935</v>
      </c>
      <c r="G75" t="s">
        <v>618</v>
      </c>
      <c r="K75" t="s">
        <v>619</v>
      </c>
      <c r="L75" t="s">
        <v>619</v>
      </c>
      <c r="N75" t="s">
        <v>620</v>
      </c>
      <c r="P75" t="s">
        <v>621</v>
      </c>
      <c r="AK75" t="s">
        <v>556</v>
      </c>
      <c r="AL75" t="s">
        <v>557</v>
      </c>
    </row>
    <row r="76" spans="1:38" x14ac:dyDescent="0.15">
      <c r="A76">
        <v>154</v>
      </c>
      <c r="B76">
        <v>100</v>
      </c>
      <c r="E76" t="s">
        <v>2935</v>
      </c>
      <c r="G76" t="s">
        <v>622</v>
      </c>
      <c r="K76" t="s">
        <v>623</v>
      </c>
      <c r="L76" t="s">
        <v>623</v>
      </c>
      <c r="N76" t="s">
        <v>624</v>
      </c>
      <c r="O76" t="s">
        <v>625</v>
      </c>
      <c r="AK76" t="s">
        <v>558</v>
      </c>
      <c r="AL76" t="s">
        <v>559</v>
      </c>
    </row>
    <row r="77" spans="1:38" x14ac:dyDescent="0.15">
      <c r="A77">
        <v>155</v>
      </c>
      <c r="B77">
        <v>100</v>
      </c>
      <c r="E77" t="s">
        <v>2935</v>
      </c>
      <c r="G77" t="s">
        <v>626</v>
      </c>
      <c r="K77" t="s">
        <v>627</v>
      </c>
      <c r="L77" t="s">
        <v>627</v>
      </c>
      <c r="N77" t="s">
        <v>628</v>
      </c>
      <c r="O77" t="s">
        <v>629</v>
      </c>
      <c r="AK77" t="s">
        <v>560</v>
      </c>
      <c r="AL77" t="s">
        <v>561</v>
      </c>
    </row>
    <row r="78" spans="1:38" x14ac:dyDescent="0.15">
      <c r="A78">
        <v>156</v>
      </c>
      <c r="B78">
        <v>100</v>
      </c>
      <c r="E78" t="s">
        <v>2935</v>
      </c>
      <c r="G78" t="s">
        <v>630</v>
      </c>
      <c r="K78" t="s">
        <v>631</v>
      </c>
      <c r="L78" t="s">
        <v>631</v>
      </c>
      <c r="N78" t="s">
        <v>632</v>
      </c>
      <c r="O78" t="s">
        <v>633</v>
      </c>
      <c r="AK78" t="s">
        <v>562</v>
      </c>
      <c r="AL78" t="s">
        <v>563</v>
      </c>
    </row>
    <row r="79" spans="1:38" x14ac:dyDescent="0.15">
      <c r="A79">
        <v>157</v>
      </c>
      <c r="B79">
        <v>100</v>
      </c>
      <c r="E79" t="s">
        <v>2936</v>
      </c>
      <c r="G79" t="s">
        <v>640</v>
      </c>
      <c r="K79" t="s">
        <v>641</v>
      </c>
      <c r="L79" t="s">
        <v>641</v>
      </c>
      <c r="S79" t="s">
        <v>644</v>
      </c>
      <c r="T79" t="s">
        <v>645</v>
      </c>
      <c r="AK79" t="s">
        <v>704</v>
      </c>
      <c r="AL79" t="s">
        <v>705</v>
      </c>
    </row>
    <row r="80" spans="1:38" x14ac:dyDescent="0.15">
      <c r="A80">
        <v>262</v>
      </c>
      <c r="B80">
        <v>100</v>
      </c>
      <c r="E80" t="s">
        <v>2936</v>
      </c>
      <c r="G80" t="s">
        <v>642</v>
      </c>
      <c r="K80" t="s">
        <v>643</v>
      </c>
      <c r="L80" t="s">
        <v>643</v>
      </c>
      <c r="AK80" t="s">
        <v>706</v>
      </c>
    </row>
    <row r="81" spans="1:38" x14ac:dyDescent="0.15">
      <c r="A81">
        <v>158</v>
      </c>
      <c r="B81">
        <v>100</v>
      </c>
      <c r="E81" t="s">
        <v>2936</v>
      </c>
      <c r="G81" t="s">
        <v>648</v>
      </c>
      <c r="K81" t="s">
        <v>649</v>
      </c>
      <c r="L81" t="s">
        <v>649</v>
      </c>
      <c r="N81" t="s">
        <v>650</v>
      </c>
      <c r="AK81" t="s">
        <v>708</v>
      </c>
      <c r="AL81" t="s">
        <v>709</v>
      </c>
    </row>
    <row r="82" spans="1:38" x14ac:dyDescent="0.15">
      <c r="A82">
        <v>159</v>
      </c>
      <c r="B82">
        <v>100</v>
      </c>
      <c r="E82" t="s">
        <v>2936</v>
      </c>
      <c r="G82" t="s">
        <v>651</v>
      </c>
      <c r="K82" t="s">
        <v>652</v>
      </c>
      <c r="L82" t="s">
        <v>652</v>
      </c>
      <c r="N82" t="s">
        <v>653</v>
      </c>
      <c r="P82" t="s">
        <v>654</v>
      </c>
      <c r="AK82" t="s">
        <v>710</v>
      </c>
      <c r="AL82" t="s">
        <v>711</v>
      </c>
    </row>
    <row r="83" spans="1:38" x14ac:dyDescent="0.15">
      <c r="A83">
        <v>161</v>
      </c>
      <c r="B83">
        <v>100</v>
      </c>
      <c r="E83" t="s">
        <v>2936</v>
      </c>
      <c r="G83" t="s">
        <v>656</v>
      </c>
      <c r="K83" t="s">
        <v>657</v>
      </c>
      <c r="L83" t="s">
        <v>657</v>
      </c>
      <c r="N83" t="s">
        <v>658</v>
      </c>
      <c r="P83" t="s">
        <v>659</v>
      </c>
      <c r="AK83" t="s">
        <v>712</v>
      </c>
      <c r="AL83" t="s">
        <v>713</v>
      </c>
    </row>
    <row r="84" spans="1:38" x14ac:dyDescent="0.15">
      <c r="A84">
        <v>162</v>
      </c>
      <c r="B84">
        <v>100</v>
      </c>
      <c r="E84" t="s">
        <v>2936</v>
      </c>
      <c r="G84" t="s">
        <v>660</v>
      </c>
      <c r="K84" t="s">
        <v>661</v>
      </c>
      <c r="L84" t="s">
        <v>661</v>
      </c>
      <c r="N84" t="s">
        <v>662</v>
      </c>
      <c r="P84" t="s">
        <v>663</v>
      </c>
      <c r="AK84" t="s">
        <v>714</v>
      </c>
      <c r="AL84" t="s">
        <v>715</v>
      </c>
    </row>
    <row r="85" spans="1:38" x14ac:dyDescent="0.15">
      <c r="A85">
        <v>163</v>
      </c>
      <c r="B85">
        <v>100</v>
      </c>
      <c r="E85" t="s">
        <v>2936</v>
      </c>
      <c r="G85" t="s">
        <v>664</v>
      </c>
      <c r="K85" t="s">
        <v>665</v>
      </c>
      <c r="L85" t="s">
        <v>665</v>
      </c>
      <c r="N85" t="s">
        <v>666</v>
      </c>
      <c r="O85" t="s">
        <v>667</v>
      </c>
      <c r="AK85" t="s">
        <v>716</v>
      </c>
      <c r="AL85" t="s">
        <v>717</v>
      </c>
    </row>
    <row r="86" spans="1:38" x14ac:dyDescent="0.15">
      <c r="A86">
        <v>164</v>
      </c>
      <c r="B86">
        <v>100</v>
      </c>
      <c r="E86" t="s">
        <v>2936</v>
      </c>
      <c r="G86" t="s">
        <v>668</v>
      </c>
      <c r="K86" t="s">
        <v>669</v>
      </c>
      <c r="L86" t="s">
        <v>669</v>
      </c>
      <c r="N86" t="s">
        <v>670</v>
      </c>
      <c r="P86" t="s">
        <v>671</v>
      </c>
      <c r="AK86" t="s">
        <v>718</v>
      </c>
      <c r="AL86" t="s">
        <v>719</v>
      </c>
    </row>
    <row r="87" spans="1:38" x14ac:dyDescent="0.15">
      <c r="A87">
        <v>172</v>
      </c>
      <c r="B87">
        <v>100</v>
      </c>
      <c r="E87" t="s">
        <v>2936</v>
      </c>
      <c r="G87" t="s">
        <v>672</v>
      </c>
      <c r="K87" t="s">
        <v>673</v>
      </c>
      <c r="L87" t="s">
        <v>673</v>
      </c>
      <c r="N87" t="s">
        <v>674</v>
      </c>
      <c r="O87" t="s">
        <v>675</v>
      </c>
      <c r="AK87" t="s">
        <v>720</v>
      </c>
      <c r="AL87" t="s">
        <v>721</v>
      </c>
    </row>
    <row r="88" spans="1:38" x14ac:dyDescent="0.15">
      <c r="A88">
        <v>173</v>
      </c>
      <c r="B88">
        <v>100</v>
      </c>
      <c r="E88" t="s">
        <v>2936</v>
      </c>
      <c r="G88" t="s">
        <v>676</v>
      </c>
      <c r="K88" t="s">
        <v>677</v>
      </c>
      <c r="L88" t="s">
        <v>677</v>
      </c>
      <c r="N88" t="s">
        <v>678</v>
      </c>
      <c r="AK88" t="s">
        <v>722</v>
      </c>
      <c r="AL88" t="s">
        <v>723</v>
      </c>
    </row>
    <row r="89" spans="1:38" x14ac:dyDescent="0.15">
      <c r="A89">
        <v>174</v>
      </c>
      <c r="B89">
        <v>100</v>
      </c>
      <c r="E89" t="s">
        <v>2936</v>
      </c>
      <c r="G89" t="s">
        <v>680</v>
      </c>
      <c r="K89" t="s">
        <v>681</v>
      </c>
      <c r="L89" t="s">
        <v>681</v>
      </c>
      <c r="AK89" t="s">
        <v>724</v>
      </c>
      <c r="AL89" t="s">
        <v>725</v>
      </c>
    </row>
    <row r="90" spans="1:38" x14ac:dyDescent="0.15">
      <c r="A90">
        <v>264</v>
      </c>
      <c r="B90">
        <v>100</v>
      </c>
      <c r="E90" t="s">
        <v>2936</v>
      </c>
      <c r="G90" t="s">
        <v>682</v>
      </c>
      <c r="K90" t="s">
        <v>683</v>
      </c>
      <c r="L90" t="s">
        <v>683</v>
      </c>
      <c r="S90" t="s">
        <v>684</v>
      </c>
      <c r="T90" t="s">
        <v>685</v>
      </c>
      <c r="AK90" t="s">
        <v>726</v>
      </c>
    </row>
    <row r="91" spans="1:38" x14ac:dyDescent="0.15">
      <c r="A91">
        <v>175</v>
      </c>
      <c r="B91">
        <v>100</v>
      </c>
      <c r="E91" t="s">
        <v>2936</v>
      </c>
      <c r="G91" t="s">
        <v>688</v>
      </c>
      <c r="K91" t="s">
        <v>689</v>
      </c>
      <c r="L91" t="s">
        <v>689</v>
      </c>
      <c r="AK91" t="s">
        <v>728</v>
      </c>
      <c r="AL91" t="s">
        <v>729</v>
      </c>
    </row>
    <row r="92" spans="1:38" x14ac:dyDescent="0.15">
      <c r="A92">
        <v>176</v>
      </c>
      <c r="B92">
        <v>100</v>
      </c>
      <c r="E92" t="s">
        <v>2936</v>
      </c>
      <c r="G92" t="s">
        <v>690</v>
      </c>
      <c r="K92" t="s">
        <v>691</v>
      </c>
      <c r="L92" t="s">
        <v>691</v>
      </c>
      <c r="N92" t="s">
        <v>692</v>
      </c>
      <c r="O92" t="s">
        <v>693</v>
      </c>
      <c r="AK92" t="s">
        <v>730</v>
      </c>
      <c r="AL92" t="s">
        <v>731</v>
      </c>
    </row>
    <row r="93" spans="1:38" x14ac:dyDescent="0.15">
      <c r="A93">
        <v>177</v>
      </c>
      <c r="B93">
        <v>100</v>
      </c>
      <c r="E93" t="s">
        <v>2936</v>
      </c>
      <c r="G93" t="s">
        <v>696</v>
      </c>
      <c r="K93" t="s">
        <v>697</v>
      </c>
      <c r="L93" t="s">
        <v>697</v>
      </c>
      <c r="N93" t="s">
        <v>698</v>
      </c>
      <c r="AK93" t="s">
        <v>732</v>
      </c>
      <c r="AL93" t="s">
        <v>733</v>
      </c>
    </row>
    <row r="94" spans="1:38" x14ac:dyDescent="0.15">
      <c r="A94">
        <v>178</v>
      </c>
      <c r="B94">
        <v>100</v>
      </c>
      <c r="E94" t="s">
        <v>2936</v>
      </c>
      <c r="G94" t="s">
        <v>699</v>
      </c>
      <c r="K94" t="s">
        <v>700</v>
      </c>
      <c r="L94" t="s">
        <v>700</v>
      </c>
      <c r="N94" t="s">
        <v>701</v>
      </c>
      <c r="P94" t="s">
        <v>702</v>
      </c>
      <c r="AK94" t="s">
        <v>734</v>
      </c>
      <c r="AL94" t="s">
        <v>735</v>
      </c>
    </row>
    <row r="95" spans="1:38" x14ac:dyDescent="0.15">
      <c r="A95" t="s">
        <v>2939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02CF-B09F-4C3B-8CA7-4A111B2E2CFA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1"/>
  <sheetViews>
    <sheetView topLeftCell="A76" workbookViewId="0">
      <selection activeCell="G91" sqref="G9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392</v>
      </c>
      <c r="F1" s="15" t="s">
        <v>9</v>
      </c>
      <c r="G1" s="1">
        <f>COUNTIF(B1:B9838,"input")</f>
        <v>8</v>
      </c>
    </row>
    <row r="2" spans="1:14" x14ac:dyDescent="0.15">
      <c r="A2" s="1" t="s">
        <v>10</v>
      </c>
      <c r="C2" s="16" t="s">
        <v>393</v>
      </c>
      <c r="F2" s="15" t="s">
        <v>11</v>
      </c>
      <c r="G2" s="1">
        <f>COUNTIF(B1:B9838,"output")</f>
        <v>5</v>
      </c>
    </row>
    <row r="3" spans="1:14" ht="14.25" x14ac:dyDescent="0.2">
      <c r="A3" s="17"/>
      <c r="B3" s="17"/>
      <c r="C3" s="54"/>
      <c r="D3" s="18"/>
      <c r="F3" s="14" t="s">
        <v>362</v>
      </c>
      <c r="G3" s="1">
        <f>COUNTIF(B1:B9838,"RS232")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9" t="s">
        <v>132</v>
      </c>
      <c r="E5" s="7"/>
      <c r="F5" s="8"/>
      <c r="G5" s="141" t="str">
        <f>"Total Power Consumption of 24V DC"&amp;(G6+H6)&amp;" A"</f>
        <v>Total Power Consumption of 24V DC0.553 A</v>
      </c>
      <c r="H5" s="142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50" t="s">
        <v>4</v>
      </c>
      <c r="E6" s="51" t="s">
        <v>5</v>
      </c>
      <c r="F6" s="52" t="s">
        <v>6</v>
      </c>
      <c r="G6" s="53">
        <f>SUM(G7:G86)</f>
        <v>0.55300000000000038</v>
      </c>
      <c r="H6" s="53">
        <f>SUM(H7:H86)</f>
        <v>0</v>
      </c>
      <c r="I6" s="23" t="s">
        <v>15</v>
      </c>
      <c r="L6" s="16"/>
    </row>
    <row r="7" spans="1:14" x14ac:dyDescent="0.15">
      <c r="A7" s="135">
        <v>1</v>
      </c>
      <c r="B7" s="139" t="s">
        <v>7</v>
      </c>
      <c r="C7" s="29">
        <v>1</v>
      </c>
      <c r="D7" s="38">
        <v>114</v>
      </c>
      <c r="E7" s="10" t="s">
        <v>361</v>
      </c>
      <c r="F7" s="35" t="s">
        <v>13</v>
      </c>
      <c r="G7" s="32">
        <v>7.0000000000000001E-3</v>
      </c>
      <c r="H7" s="25">
        <v>0</v>
      </c>
      <c r="I7" s="47" t="s">
        <v>138</v>
      </c>
      <c r="K7" s="1"/>
      <c r="N7" s="1"/>
    </row>
    <row r="8" spans="1:14" x14ac:dyDescent="0.15">
      <c r="A8" s="136"/>
      <c r="B8" s="140"/>
      <c r="C8" s="31">
        <v>2</v>
      </c>
      <c r="D8" s="38">
        <v>114</v>
      </c>
      <c r="E8" s="11" t="s">
        <v>134</v>
      </c>
      <c r="F8" s="36" t="s">
        <v>1007</v>
      </c>
      <c r="G8" s="32">
        <v>7.0000000000000001E-3</v>
      </c>
      <c r="H8" s="25">
        <v>0</v>
      </c>
      <c r="I8" s="11" t="s">
        <v>139</v>
      </c>
      <c r="K8" s="1"/>
      <c r="N8" s="1"/>
    </row>
    <row r="9" spans="1:14" x14ac:dyDescent="0.15">
      <c r="A9" s="136"/>
      <c r="B9" s="140"/>
      <c r="C9" s="31">
        <v>3</v>
      </c>
      <c r="D9" s="38">
        <v>114</v>
      </c>
      <c r="E9" s="11" t="s">
        <v>135</v>
      </c>
      <c r="F9" s="36" t="s">
        <v>16</v>
      </c>
      <c r="G9" s="32">
        <v>7.0000000000000001E-3</v>
      </c>
      <c r="H9" s="25">
        <v>0</v>
      </c>
      <c r="I9" s="11" t="s">
        <v>140</v>
      </c>
      <c r="K9" s="1"/>
      <c r="N9" s="1"/>
    </row>
    <row r="10" spans="1:14" x14ac:dyDescent="0.15">
      <c r="A10" s="136"/>
      <c r="B10" s="140"/>
      <c r="C10" s="31">
        <v>4</v>
      </c>
      <c r="D10" s="27">
        <v>116</v>
      </c>
      <c r="E10" s="11" t="s">
        <v>361</v>
      </c>
      <c r="F10" s="36" t="s">
        <v>13</v>
      </c>
      <c r="G10" s="32">
        <v>7.0000000000000001E-3</v>
      </c>
      <c r="H10" s="25">
        <v>0</v>
      </c>
      <c r="I10" s="11" t="s">
        <v>141</v>
      </c>
      <c r="K10" s="1"/>
      <c r="N10" s="1"/>
    </row>
    <row r="11" spans="1:14" x14ac:dyDescent="0.15">
      <c r="A11" s="137"/>
      <c r="B11" s="137"/>
      <c r="C11" s="31">
        <v>5</v>
      </c>
      <c r="D11" s="27">
        <v>116</v>
      </c>
      <c r="E11" s="11" t="s">
        <v>134</v>
      </c>
      <c r="F11" s="36" t="s">
        <v>1007</v>
      </c>
      <c r="G11" s="49">
        <v>7.0000000000000001E-3</v>
      </c>
      <c r="H11" s="25">
        <v>0</v>
      </c>
      <c r="I11" s="11" t="s">
        <v>142</v>
      </c>
      <c r="K11" s="1"/>
      <c r="N11" s="1"/>
    </row>
    <row r="12" spans="1:14" x14ac:dyDescent="0.15">
      <c r="A12" s="137"/>
      <c r="B12" s="137"/>
      <c r="C12" s="31">
        <v>6</v>
      </c>
      <c r="D12" s="27">
        <v>116</v>
      </c>
      <c r="E12" s="11" t="s">
        <v>135</v>
      </c>
      <c r="F12" s="36" t="s">
        <v>16</v>
      </c>
      <c r="G12" s="49">
        <v>7.0000000000000001E-3</v>
      </c>
      <c r="H12" s="25">
        <v>0</v>
      </c>
      <c r="I12" s="11" t="s">
        <v>143</v>
      </c>
      <c r="K12" s="1"/>
      <c r="N12" s="1"/>
    </row>
    <row r="13" spans="1:14" x14ac:dyDescent="0.15">
      <c r="A13" s="137"/>
      <c r="B13" s="137"/>
      <c r="C13" s="31">
        <v>7</v>
      </c>
      <c r="D13" s="27">
        <v>275</v>
      </c>
      <c r="E13" s="11" t="s">
        <v>361</v>
      </c>
      <c r="F13" s="36" t="s">
        <v>13</v>
      </c>
      <c r="G13" s="32">
        <v>7.0000000000000001E-3</v>
      </c>
      <c r="H13" s="25">
        <v>0</v>
      </c>
      <c r="I13" s="11" t="s">
        <v>144</v>
      </c>
      <c r="K13" s="1"/>
      <c r="N13" s="1"/>
    </row>
    <row r="14" spans="1:14" ht="14.25" thickBot="1" x14ac:dyDescent="0.2">
      <c r="A14" s="138"/>
      <c r="B14" s="138"/>
      <c r="C14" s="33">
        <v>8</v>
      </c>
      <c r="D14" s="27">
        <v>275</v>
      </c>
      <c r="E14" s="12" t="s">
        <v>134</v>
      </c>
      <c r="F14" s="37" t="s">
        <v>1007</v>
      </c>
      <c r="G14" s="34">
        <v>7.0000000000000001E-3</v>
      </c>
      <c r="H14" s="26">
        <v>0</v>
      </c>
      <c r="I14" s="11" t="s">
        <v>145</v>
      </c>
      <c r="K14" s="1"/>
      <c r="N14" s="1"/>
    </row>
    <row r="15" spans="1:14" x14ac:dyDescent="0.15">
      <c r="A15" s="135">
        <v>2</v>
      </c>
      <c r="B15" s="139" t="s">
        <v>7</v>
      </c>
      <c r="C15" s="29">
        <v>1</v>
      </c>
      <c r="D15" s="38">
        <v>116</v>
      </c>
      <c r="E15" s="11" t="s">
        <v>374</v>
      </c>
      <c r="F15" s="36" t="s">
        <v>376</v>
      </c>
      <c r="G15" s="32">
        <v>7.0000000000000001E-3</v>
      </c>
      <c r="H15" s="25">
        <v>0</v>
      </c>
      <c r="I15" s="47" t="s">
        <v>146</v>
      </c>
      <c r="K15" s="1"/>
      <c r="N15" s="1"/>
    </row>
    <row r="16" spans="1:14" x14ac:dyDescent="0.15">
      <c r="A16" s="136"/>
      <c r="B16" s="140"/>
      <c r="C16" s="31">
        <v>2</v>
      </c>
      <c r="D16" s="38">
        <v>116</v>
      </c>
      <c r="E16" s="11" t="s">
        <v>375</v>
      </c>
      <c r="F16" s="36" t="s">
        <v>377</v>
      </c>
      <c r="G16" s="32">
        <v>7.0000000000000001E-3</v>
      </c>
      <c r="H16" s="25">
        <v>0</v>
      </c>
      <c r="I16" s="11" t="s">
        <v>147</v>
      </c>
      <c r="K16" s="1"/>
      <c r="N16" s="1"/>
    </row>
    <row r="17" spans="1:14" x14ac:dyDescent="0.15">
      <c r="A17" s="136"/>
      <c r="B17" s="140"/>
      <c r="C17" s="31">
        <v>3</v>
      </c>
      <c r="D17" s="38">
        <v>116</v>
      </c>
      <c r="E17" s="59" t="s">
        <v>394</v>
      </c>
      <c r="F17" s="60" t="s">
        <v>396</v>
      </c>
      <c r="G17" s="32">
        <v>7.0000000000000001E-3</v>
      </c>
      <c r="H17" s="25">
        <v>0</v>
      </c>
      <c r="I17" s="11" t="s">
        <v>148</v>
      </c>
      <c r="K17" s="1"/>
      <c r="N17" s="1"/>
    </row>
    <row r="18" spans="1:14" x14ac:dyDescent="0.15">
      <c r="A18" s="136"/>
      <c r="B18" s="140"/>
      <c r="C18" s="31">
        <v>4</v>
      </c>
      <c r="D18" s="38">
        <v>116</v>
      </c>
      <c r="E18" s="66" t="s">
        <v>395</v>
      </c>
      <c r="F18" s="60" t="s">
        <v>397</v>
      </c>
      <c r="G18" s="32">
        <v>7.0000000000000001E-3</v>
      </c>
      <c r="H18" s="25">
        <v>0</v>
      </c>
      <c r="I18" s="11" t="s">
        <v>149</v>
      </c>
      <c r="K18" s="1"/>
    </row>
    <row r="19" spans="1:14" x14ac:dyDescent="0.15">
      <c r="A19" s="137"/>
      <c r="B19" s="137"/>
      <c r="C19" s="31">
        <v>5</v>
      </c>
      <c r="D19" s="27">
        <v>117</v>
      </c>
      <c r="E19" s="11" t="s">
        <v>361</v>
      </c>
      <c r="F19" s="36" t="s">
        <v>13</v>
      </c>
      <c r="G19" s="32">
        <v>7.0000000000000001E-3</v>
      </c>
      <c r="H19" s="25">
        <v>0</v>
      </c>
      <c r="I19" s="11" t="s">
        <v>150</v>
      </c>
      <c r="K19" s="16"/>
    </row>
    <row r="20" spans="1:14" x14ac:dyDescent="0.15">
      <c r="A20" s="137"/>
      <c r="B20" s="137"/>
      <c r="C20" s="31">
        <v>6</v>
      </c>
      <c r="D20" s="27">
        <v>117</v>
      </c>
      <c r="E20" s="11" t="s">
        <v>134</v>
      </c>
      <c r="F20" s="36" t="s">
        <v>1007</v>
      </c>
      <c r="G20" s="32">
        <v>7.0000000000000001E-3</v>
      </c>
      <c r="H20" s="25">
        <v>0</v>
      </c>
      <c r="I20" s="11" t="s">
        <v>151</v>
      </c>
      <c r="K20" s="16"/>
    </row>
    <row r="21" spans="1:14" x14ac:dyDescent="0.15">
      <c r="A21" s="137"/>
      <c r="B21" s="137"/>
      <c r="C21" s="31">
        <v>7</v>
      </c>
      <c r="D21" s="27">
        <v>117</v>
      </c>
      <c r="E21" s="11" t="s">
        <v>135</v>
      </c>
      <c r="F21" s="36" t="s">
        <v>16</v>
      </c>
      <c r="G21" s="32">
        <v>7.0000000000000001E-3</v>
      </c>
      <c r="H21" s="25">
        <v>0</v>
      </c>
      <c r="I21" s="11" t="s">
        <v>152</v>
      </c>
      <c r="K21" s="16"/>
    </row>
    <row r="22" spans="1:14" ht="14.25" thickBot="1" x14ac:dyDescent="0.2">
      <c r="A22" s="138"/>
      <c r="B22" s="138"/>
      <c r="C22" s="33">
        <v>8</v>
      </c>
      <c r="D22" s="42"/>
      <c r="E22" s="12"/>
      <c r="F22" s="37"/>
      <c r="G22" s="34">
        <v>7.0000000000000001E-3</v>
      </c>
      <c r="H22" s="26">
        <v>0</v>
      </c>
      <c r="I22" s="11" t="s">
        <v>153</v>
      </c>
      <c r="K22" s="16"/>
    </row>
    <row r="23" spans="1:14" x14ac:dyDescent="0.15">
      <c r="A23" s="135">
        <v>3</v>
      </c>
      <c r="B23" s="139" t="s">
        <v>7</v>
      </c>
      <c r="C23" s="29">
        <v>1</v>
      </c>
      <c r="D23" s="27">
        <v>118</v>
      </c>
      <c r="E23" s="11" t="s">
        <v>361</v>
      </c>
      <c r="F23" s="36" t="s">
        <v>13</v>
      </c>
      <c r="G23" s="32">
        <v>7.0000000000000001E-3</v>
      </c>
      <c r="H23" s="25">
        <v>0</v>
      </c>
      <c r="I23" s="47" t="s">
        <v>154</v>
      </c>
      <c r="K23" s="16"/>
    </row>
    <row r="24" spans="1:14" x14ac:dyDescent="0.15">
      <c r="A24" s="136"/>
      <c r="B24" s="140"/>
      <c r="C24" s="31">
        <v>2</v>
      </c>
      <c r="D24" s="38">
        <v>118</v>
      </c>
      <c r="E24" s="11" t="s">
        <v>134</v>
      </c>
      <c r="F24" s="36" t="s">
        <v>1007</v>
      </c>
      <c r="G24" s="32">
        <v>7.0000000000000001E-3</v>
      </c>
      <c r="H24" s="25">
        <v>0</v>
      </c>
      <c r="I24" s="11" t="s">
        <v>155</v>
      </c>
      <c r="K24" s="16"/>
    </row>
    <row r="25" spans="1:14" x14ac:dyDescent="0.15">
      <c r="A25" s="136"/>
      <c r="B25" s="140"/>
      <c r="C25" s="31">
        <v>3</v>
      </c>
      <c r="D25" s="27">
        <v>254</v>
      </c>
      <c r="E25" s="11" t="s">
        <v>361</v>
      </c>
      <c r="F25" s="36" t="s">
        <v>13</v>
      </c>
      <c r="G25" s="32">
        <v>7.0000000000000001E-3</v>
      </c>
      <c r="H25" s="25">
        <v>0</v>
      </c>
      <c r="I25" s="11" t="s">
        <v>156</v>
      </c>
      <c r="K25" s="16"/>
    </row>
    <row r="26" spans="1:14" x14ac:dyDescent="0.15">
      <c r="A26" s="136"/>
      <c r="B26" s="140"/>
      <c r="C26" s="31">
        <v>4</v>
      </c>
      <c r="D26" s="27">
        <v>254</v>
      </c>
      <c r="E26" s="11" t="s">
        <v>134</v>
      </c>
      <c r="F26" s="36" t="s">
        <v>1007</v>
      </c>
      <c r="G26" s="32">
        <v>7.0000000000000001E-3</v>
      </c>
      <c r="H26" s="25">
        <v>0</v>
      </c>
      <c r="I26" s="11" t="s">
        <v>157</v>
      </c>
      <c r="K26" s="16"/>
    </row>
    <row r="27" spans="1:14" x14ac:dyDescent="0.15">
      <c r="A27" s="137"/>
      <c r="B27" s="137"/>
      <c r="C27" s="31">
        <v>5</v>
      </c>
      <c r="D27" s="38">
        <v>118</v>
      </c>
      <c r="E27" s="11" t="s">
        <v>374</v>
      </c>
      <c r="F27" s="36" t="s">
        <v>376</v>
      </c>
      <c r="G27" s="32">
        <v>7.0000000000000001E-3</v>
      </c>
      <c r="H27" s="25">
        <v>0</v>
      </c>
      <c r="I27" s="11" t="s">
        <v>158</v>
      </c>
      <c r="K27" s="16"/>
    </row>
    <row r="28" spans="1:14" x14ac:dyDescent="0.15">
      <c r="A28" s="137"/>
      <c r="B28" s="137"/>
      <c r="C28" s="31">
        <v>6</v>
      </c>
      <c r="D28" s="38">
        <v>118</v>
      </c>
      <c r="E28" s="11" t="s">
        <v>375</v>
      </c>
      <c r="F28" s="36" t="s">
        <v>377</v>
      </c>
      <c r="G28" s="32">
        <v>7.0000000000000001E-3</v>
      </c>
      <c r="H28" s="25">
        <v>0</v>
      </c>
      <c r="I28" s="11" t="s">
        <v>159</v>
      </c>
      <c r="K28" s="16"/>
    </row>
    <row r="29" spans="1:14" x14ac:dyDescent="0.15">
      <c r="A29" s="137"/>
      <c r="B29" s="137"/>
      <c r="C29" s="31">
        <v>7</v>
      </c>
      <c r="D29" s="38"/>
      <c r="E29" s="11"/>
      <c r="F29" s="36"/>
      <c r="G29" s="32">
        <v>7.0000000000000001E-3</v>
      </c>
      <c r="H29" s="25">
        <v>0</v>
      </c>
      <c r="I29" s="11" t="s">
        <v>160</v>
      </c>
      <c r="K29" s="16"/>
    </row>
    <row r="30" spans="1:14" ht="14.25" thickBot="1" x14ac:dyDescent="0.2">
      <c r="A30" s="138"/>
      <c r="B30" s="138"/>
      <c r="C30" s="33">
        <v>8</v>
      </c>
      <c r="D30" s="42"/>
      <c r="E30" s="12"/>
      <c r="F30" s="37"/>
      <c r="G30" s="34">
        <v>0</v>
      </c>
      <c r="H30" s="26">
        <v>0</v>
      </c>
      <c r="I30" s="11" t="s">
        <v>161</v>
      </c>
      <c r="K30" s="16"/>
    </row>
    <row r="31" spans="1:14" x14ac:dyDescent="0.15">
      <c r="A31" s="135">
        <v>4</v>
      </c>
      <c r="B31" s="139" t="s">
        <v>7</v>
      </c>
      <c r="C31" s="29">
        <v>1</v>
      </c>
      <c r="D31" s="27">
        <v>119</v>
      </c>
      <c r="E31" s="11" t="s">
        <v>361</v>
      </c>
      <c r="F31" s="36" t="s">
        <v>13</v>
      </c>
      <c r="G31" s="30">
        <v>7.0000000000000001E-3</v>
      </c>
      <c r="H31" s="13">
        <v>0</v>
      </c>
      <c r="I31" s="47" t="s">
        <v>162</v>
      </c>
      <c r="K31" s="16"/>
    </row>
    <row r="32" spans="1:14" x14ac:dyDescent="0.15">
      <c r="A32" s="136"/>
      <c r="B32" s="140"/>
      <c r="C32" s="31">
        <v>2</v>
      </c>
      <c r="D32" s="27">
        <v>119</v>
      </c>
      <c r="E32" s="11" t="s">
        <v>134</v>
      </c>
      <c r="F32" s="36" t="s">
        <v>1007</v>
      </c>
      <c r="G32" s="32">
        <v>7.0000000000000001E-3</v>
      </c>
      <c r="H32" s="25">
        <v>0</v>
      </c>
      <c r="I32" s="11" t="s">
        <v>163</v>
      </c>
      <c r="K32" s="16"/>
    </row>
    <row r="33" spans="1:11" x14ac:dyDescent="0.15">
      <c r="A33" s="136"/>
      <c r="B33" s="140"/>
      <c r="C33" s="31">
        <v>3</v>
      </c>
      <c r="D33" s="27">
        <v>270</v>
      </c>
      <c r="E33" s="11" t="s">
        <v>361</v>
      </c>
      <c r="F33" s="36" t="s">
        <v>13</v>
      </c>
      <c r="G33" s="32">
        <v>7.0000000000000001E-3</v>
      </c>
      <c r="H33" s="25">
        <v>0</v>
      </c>
      <c r="I33" s="11" t="s">
        <v>164</v>
      </c>
      <c r="K33" s="16"/>
    </row>
    <row r="34" spans="1:11" x14ac:dyDescent="0.15">
      <c r="A34" s="136"/>
      <c r="B34" s="140"/>
      <c r="C34" s="31">
        <v>4</v>
      </c>
      <c r="D34" s="38">
        <v>270</v>
      </c>
      <c r="E34" s="11" t="s">
        <v>134</v>
      </c>
      <c r="F34" s="36" t="s">
        <v>1007</v>
      </c>
      <c r="G34" s="32">
        <v>7.0000000000000001E-3</v>
      </c>
      <c r="H34" s="25">
        <v>0</v>
      </c>
      <c r="I34" s="11" t="s">
        <v>165</v>
      </c>
      <c r="K34" s="16"/>
    </row>
    <row r="35" spans="1:11" x14ac:dyDescent="0.15">
      <c r="A35" s="137"/>
      <c r="B35" s="137"/>
      <c r="C35" s="31">
        <v>5</v>
      </c>
      <c r="D35" s="27">
        <v>271</v>
      </c>
      <c r="E35" s="11" t="s">
        <v>361</v>
      </c>
      <c r="F35" s="36" t="s">
        <v>13</v>
      </c>
      <c r="G35" s="32">
        <v>7.0000000000000001E-3</v>
      </c>
      <c r="H35" s="25">
        <v>0</v>
      </c>
      <c r="I35" s="11" t="s">
        <v>166</v>
      </c>
      <c r="K35" s="16"/>
    </row>
    <row r="36" spans="1:11" x14ac:dyDescent="0.15">
      <c r="A36" s="137"/>
      <c r="B36" s="137"/>
      <c r="C36" s="31">
        <v>6</v>
      </c>
      <c r="D36" s="38">
        <v>271</v>
      </c>
      <c r="E36" s="11" t="s">
        <v>134</v>
      </c>
      <c r="F36" s="36" t="s">
        <v>1007</v>
      </c>
      <c r="G36" s="32">
        <v>7.0000000000000001E-3</v>
      </c>
      <c r="H36" s="25">
        <v>0</v>
      </c>
      <c r="I36" s="11" t="s">
        <v>167</v>
      </c>
      <c r="K36" s="16"/>
    </row>
    <row r="37" spans="1:11" x14ac:dyDescent="0.15">
      <c r="A37" s="137"/>
      <c r="B37" s="137"/>
      <c r="C37" s="31">
        <v>7</v>
      </c>
      <c r="D37" s="38">
        <v>119</v>
      </c>
      <c r="E37" s="11" t="s">
        <v>398</v>
      </c>
      <c r="F37" s="36" t="s">
        <v>1013</v>
      </c>
      <c r="G37" s="32">
        <v>7.0000000000000001E-3</v>
      </c>
      <c r="H37" s="25">
        <v>0</v>
      </c>
      <c r="I37" s="11" t="s">
        <v>168</v>
      </c>
      <c r="K37" s="16"/>
    </row>
    <row r="38" spans="1:11" ht="14.25" thickBot="1" x14ac:dyDescent="0.2">
      <c r="A38" s="138"/>
      <c r="B38" s="138"/>
      <c r="C38" s="33">
        <v>8</v>
      </c>
      <c r="D38" s="38">
        <v>119</v>
      </c>
      <c r="E38" s="12" t="s">
        <v>399</v>
      </c>
      <c r="F38" s="37" t="s">
        <v>1014</v>
      </c>
      <c r="G38" s="34">
        <v>7.0000000000000001E-3</v>
      </c>
      <c r="H38" s="26">
        <v>0</v>
      </c>
      <c r="I38" s="11" t="s">
        <v>169</v>
      </c>
      <c r="K38" s="16"/>
    </row>
    <row r="39" spans="1:11" x14ac:dyDescent="0.15">
      <c r="A39" s="135">
        <v>5</v>
      </c>
      <c r="B39" s="139" t="s">
        <v>7</v>
      </c>
      <c r="C39" s="29">
        <v>1</v>
      </c>
      <c r="D39" s="38">
        <v>119</v>
      </c>
      <c r="E39" s="10" t="s">
        <v>400</v>
      </c>
      <c r="F39" s="36" t="s">
        <v>1015</v>
      </c>
      <c r="G39" s="30">
        <v>7.0000000000000001E-3</v>
      </c>
      <c r="H39" s="13">
        <v>0</v>
      </c>
      <c r="I39" s="47" t="s">
        <v>170</v>
      </c>
      <c r="K39" s="16"/>
    </row>
    <row r="40" spans="1:11" x14ac:dyDescent="0.15">
      <c r="A40" s="136"/>
      <c r="B40" s="140"/>
      <c r="C40" s="31">
        <v>2</v>
      </c>
      <c r="D40" s="38">
        <v>119</v>
      </c>
      <c r="E40" s="11" t="s">
        <v>401</v>
      </c>
      <c r="F40" s="45" t="s">
        <v>396</v>
      </c>
      <c r="G40" s="32">
        <v>7.0000000000000001E-3</v>
      </c>
      <c r="H40" s="25">
        <v>0</v>
      </c>
      <c r="I40" s="11" t="s">
        <v>171</v>
      </c>
      <c r="K40" s="16"/>
    </row>
    <row r="41" spans="1:11" x14ac:dyDescent="0.15">
      <c r="A41" s="136"/>
      <c r="B41" s="140"/>
      <c r="C41" s="31">
        <v>3</v>
      </c>
      <c r="D41" s="38">
        <v>119</v>
      </c>
      <c r="E41" s="59" t="s">
        <v>402</v>
      </c>
      <c r="F41" s="60" t="s">
        <v>397</v>
      </c>
      <c r="G41" s="32">
        <v>7.0000000000000001E-3</v>
      </c>
      <c r="H41" s="25">
        <v>0</v>
      </c>
      <c r="I41" s="11" t="s">
        <v>172</v>
      </c>
      <c r="K41" s="16"/>
    </row>
    <row r="42" spans="1:11" x14ac:dyDescent="0.15">
      <c r="A42" s="136"/>
      <c r="B42" s="140"/>
      <c r="C42" s="31">
        <v>4</v>
      </c>
      <c r="D42" s="38">
        <v>119</v>
      </c>
      <c r="E42" s="11" t="s">
        <v>403</v>
      </c>
      <c r="F42" s="36" t="s">
        <v>1016</v>
      </c>
      <c r="G42" s="32">
        <v>7.0000000000000001E-3</v>
      </c>
      <c r="H42" s="25">
        <v>0</v>
      </c>
      <c r="I42" s="11" t="s">
        <v>173</v>
      </c>
      <c r="K42" s="16"/>
    </row>
    <row r="43" spans="1:11" x14ac:dyDescent="0.15">
      <c r="A43" s="137"/>
      <c r="B43" s="137"/>
      <c r="C43" s="31">
        <v>5</v>
      </c>
      <c r="D43" s="38">
        <v>119</v>
      </c>
      <c r="E43" s="11" t="s">
        <v>404</v>
      </c>
      <c r="F43" s="36" t="s">
        <v>1017</v>
      </c>
      <c r="G43" s="32">
        <v>7.0000000000000001E-3</v>
      </c>
      <c r="H43" s="25">
        <v>0</v>
      </c>
      <c r="I43" s="11" t="s">
        <v>174</v>
      </c>
      <c r="K43" s="16"/>
    </row>
    <row r="44" spans="1:11" x14ac:dyDescent="0.15">
      <c r="A44" s="137"/>
      <c r="B44" s="137"/>
      <c r="C44" s="31">
        <v>6</v>
      </c>
      <c r="D44" s="38">
        <v>119</v>
      </c>
      <c r="E44" s="11" t="s">
        <v>405</v>
      </c>
      <c r="F44" s="36" t="s">
        <v>1018</v>
      </c>
      <c r="G44" s="32">
        <v>7.0000000000000001E-3</v>
      </c>
      <c r="H44" s="25">
        <v>0</v>
      </c>
      <c r="I44" s="11" t="s">
        <v>175</v>
      </c>
      <c r="K44" s="16"/>
    </row>
    <row r="45" spans="1:11" x14ac:dyDescent="0.15">
      <c r="A45" s="137"/>
      <c r="B45" s="137"/>
      <c r="C45" s="31">
        <v>7</v>
      </c>
      <c r="D45" s="38">
        <v>119</v>
      </c>
      <c r="E45" s="11" t="s">
        <v>406</v>
      </c>
      <c r="F45" s="36" t="s">
        <v>1019</v>
      </c>
      <c r="G45" s="32">
        <v>7.0000000000000001E-3</v>
      </c>
      <c r="H45" s="25">
        <v>0</v>
      </c>
      <c r="I45" s="11" t="s">
        <v>176</v>
      </c>
      <c r="K45" s="16"/>
    </row>
    <row r="46" spans="1:11" ht="14.25" thickBot="1" x14ac:dyDescent="0.2">
      <c r="A46" s="138"/>
      <c r="B46" s="138"/>
      <c r="C46" s="33">
        <v>8</v>
      </c>
      <c r="D46" s="38">
        <v>119</v>
      </c>
      <c r="E46" s="43" t="s">
        <v>407</v>
      </c>
      <c r="F46" s="36" t="s">
        <v>408</v>
      </c>
      <c r="G46" s="34">
        <v>7.0000000000000001E-3</v>
      </c>
      <c r="H46" s="26">
        <v>0</v>
      </c>
      <c r="I46" s="11" t="s">
        <v>177</v>
      </c>
      <c r="K46" s="16"/>
    </row>
    <row r="47" spans="1:11" x14ac:dyDescent="0.15">
      <c r="A47" s="135">
        <v>6</v>
      </c>
      <c r="B47" s="139" t="s">
        <v>7</v>
      </c>
      <c r="C47" s="29">
        <v>1</v>
      </c>
      <c r="D47" s="38">
        <v>120</v>
      </c>
      <c r="E47" s="10" t="s">
        <v>361</v>
      </c>
      <c r="F47" s="35" t="s">
        <v>13</v>
      </c>
      <c r="G47" s="30">
        <v>7.0000000000000001E-3</v>
      </c>
      <c r="H47" s="13">
        <v>0</v>
      </c>
      <c r="I47" s="47" t="s">
        <v>178</v>
      </c>
      <c r="K47" s="16"/>
    </row>
    <row r="48" spans="1:11" x14ac:dyDescent="0.15">
      <c r="A48" s="136"/>
      <c r="B48" s="140"/>
      <c r="C48" s="31">
        <v>2</v>
      </c>
      <c r="D48" s="38">
        <v>120</v>
      </c>
      <c r="E48" s="11" t="s">
        <v>134</v>
      </c>
      <c r="F48" s="36" t="s">
        <v>1007</v>
      </c>
      <c r="G48" s="32">
        <v>7.0000000000000001E-3</v>
      </c>
      <c r="H48" s="25">
        <v>0</v>
      </c>
      <c r="I48" s="11" t="s">
        <v>179</v>
      </c>
      <c r="K48" s="16"/>
    </row>
    <row r="49" spans="1:11" x14ac:dyDescent="0.15">
      <c r="A49" s="136"/>
      <c r="B49" s="140"/>
      <c r="C49" s="31">
        <v>3</v>
      </c>
      <c r="D49" s="38">
        <v>120</v>
      </c>
      <c r="E49" s="11" t="s">
        <v>409</v>
      </c>
      <c r="F49" s="36" t="s">
        <v>16</v>
      </c>
      <c r="G49" s="32">
        <v>7.0000000000000001E-3</v>
      </c>
      <c r="H49" s="25">
        <v>0</v>
      </c>
      <c r="I49" s="11" t="s">
        <v>180</v>
      </c>
      <c r="K49" s="16"/>
    </row>
    <row r="50" spans="1:11" x14ac:dyDescent="0.15">
      <c r="A50" s="136"/>
      <c r="B50" s="140"/>
      <c r="C50" s="31">
        <v>4</v>
      </c>
      <c r="D50" s="38">
        <v>120</v>
      </c>
      <c r="E50" s="11" t="s">
        <v>383</v>
      </c>
      <c r="F50" s="36" t="s">
        <v>384</v>
      </c>
      <c r="G50" s="32">
        <v>7.0000000000000001E-3</v>
      </c>
      <c r="H50" s="25">
        <v>0</v>
      </c>
      <c r="I50" s="11" t="s">
        <v>181</v>
      </c>
      <c r="K50" s="16"/>
    </row>
    <row r="51" spans="1:11" x14ac:dyDescent="0.15">
      <c r="A51" s="137"/>
      <c r="B51" s="137"/>
      <c r="C51" s="31">
        <v>5</v>
      </c>
      <c r="D51" s="38">
        <v>121</v>
      </c>
      <c r="E51" s="11" t="s">
        <v>361</v>
      </c>
      <c r="F51" s="36" t="s">
        <v>13</v>
      </c>
      <c r="G51" s="32">
        <v>7.0000000000000001E-3</v>
      </c>
      <c r="H51" s="25">
        <v>0</v>
      </c>
      <c r="I51" s="11" t="s">
        <v>182</v>
      </c>
      <c r="K51" s="16"/>
    </row>
    <row r="52" spans="1:11" x14ac:dyDescent="0.15">
      <c r="A52" s="137"/>
      <c r="B52" s="137"/>
      <c r="C52" s="31">
        <v>6</v>
      </c>
      <c r="D52" s="38">
        <v>121</v>
      </c>
      <c r="E52" s="11" t="s">
        <v>134</v>
      </c>
      <c r="F52" s="36" t="s">
        <v>1007</v>
      </c>
      <c r="G52" s="32">
        <v>7.0000000000000001E-3</v>
      </c>
      <c r="H52" s="25">
        <v>0</v>
      </c>
      <c r="I52" s="11" t="s">
        <v>183</v>
      </c>
      <c r="K52" s="16"/>
    </row>
    <row r="53" spans="1:11" x14ac:dyDescent="0.15">
      <c r="A53" s="137"/>
      <c r="B53" s="137"/>
      <c r="C53" s="31">
        <v>7</v>
      </c>
      <c r="D53" s="38">
        <v>121</v>
      </c>
      <c r="E53" s="11" t="s">
        <v>409</v>
      </c>
      <c r="F53" s="36" t="s">
        <v>16</v>
      </c>
      <c r="G53" s="32">
        <v>7.0000000000000001E-3</v>
      </c>
      <c r="H53" s="25">
        <v>0</v>
      </c>
      <c r="I53" s="11" t="s">
        <v>184</v>
      </c>
      <c r="K53" s="16"/>
    </row>
    <row r="54" spans="1:11" ht="14.25" thickBot="1" x14ac:dyDescent="0.2">
      <c r="A54" s="138"/>
      <c r="B54" s="138"/>
      <c r="C54" s="33">
        <v>8</v>
      </c>
      <c r="D54" s="42"/>
      <c r="E54" s="12"/>
      <c r="F54" s="37"/>
      <c r="G54" s="34">
        <v>7.0000000000000001E-3</v>
      </c>
      <c r="H54" s="26">
        <v>0</v>
      </c>
      <c r="I54" s="11" t="s">
        <v>185</v>
      </c>
      <c r="K54" s="16"/>
    </row>
    <row r="55" spans="1:11" x14ac:dyDescent="0.15">
      <c r="A55" s="135">
        <v>7</v>
      </c>
      <c r="B55" s="139" t="s">
        <v>7</v>
      </c>
      <c r="C55" s="29">
        <v>1</v>
      </c>
      <c r="D55" s="27">
        <v>122</v>
      </c>
      <c r="E55" s="11" t="s">
        <v>361</v>
      </c>
      <c r="F55" s="36" t="s">
        <v>13</v>
      </c>
      <c r="G55" s="30">
        <v>7.0000000000000001E-3</v>
      </c>
      <c r="H55" s="13">
        <v>0</v>
      </c>
      <c r="I55" s="47" t="s">
        <v>333</v>
      </c>
      <c r="K55" s="16"/>
    </row>
    <row r="56" spans="1:11" x14ac:dyDescent="0.15">
      <c r="A56" s="136"/>
      <c r="B56" s="140"/>
      <c r="C56" s="31">
        <v>2</v>
      </c>
      <c r="D56" s="27">
        <v>122</v>
      </c>
      <c r="E56" s="11" t="s">
        <v>134</v>
      </c>
      <c r="F56" s="36" t="s">
        <v>1007</v>
      </c>
      <c r="G56" s="32">
        <v>7.0000000000000001E-3</v>
      </c>
      <c r="H56" s="25">
        <v>0</v>
      </c>
      <c r="I56" s="11" t="s">
        <v>334</v>
      </c>
      <c r="K56" s="16"/>
    </row>
    <row r="57" spans="1:11" x14ac:dyDescent="0.15">
      <c r="A57" s="136"/>
      <c r="B57" s="140"/>
      <c r="C57" s="31">
        <v>3</v>
      </c>
      <c r="D57" s="27">
        <v>255</v>
      </c>
      <c r="E57" s="11" t="s">
        <v>361</v>
      </c>
      <c r="F57" s="36" t="s">
        <v>13</v>
      </c>
      <c r="G57" s="32">
        <v>7.0000000000000001E-3</v>
      </c>
      <c r="H57" s="25">
        <v>0</v>
      </c>
      <c r="I57" s="11" t="s">
        <v>335</v>
      </c>
      <c r="K57" s="16"/>
    </row>
    <row r="58" spans="1:11" x14ac:dyDescent="0.15">
      <c r="A58" s="136"/>
      <c r="B58" s="140"/>
      <c r="C58" s="31">
        <v>4</v>
      </c>
      <c r="D58" s="27">
        <v>255</v>
      </c>
      <c r="E58" s="11" t="s">
        <v>134</v>
      </c>
      <c r="F58" s="36" t="s">
        <v>1007</v>
      </c>
      <c r="G58" s="32">
        <v>7.0000000000000001E-3</v>
      </c>
      <c r="H58" s="25">
        <v>0</v>
      </c>
      <c r="I58" s="11" t="s">
        <v>336</v>
      </c>
      <c r="K58" s="16"/>
    </row>
    <row r="59" spans="1:11" x14ac:dyDescent="0.15">
      <c r="A59" s="137"/>
      <c r="B59" s="137"/>
      <c r="C59" s="31">
        <v>5</v>
      </c>
      <c r="D59" s="38">
        <v>122</v>
      </c>
      <c r="E59" s="11" t="s">
        <v>374</v>
      </c>
      <c r="F59" s="36" t="s">
        <v>376</v>
      </c>
      <c r="G59" s="32">
        <v>7.0000000000000001E-3</v>
      </c>
      <c r="H59" s="25">
        <v>0</v>
      </c>
      <c r="I59" s="11" t="s">
        <v>337</v>
      </c>
      <c r="K59" s="16"/>
    </row>
    <row r="60" spans="1:11" x14ac:dyDescent="0.15">
      <c r="A60" s="137"/>
      <c r="B60" s="137"/>
      <c r="C60" s="31">
        <v>6</v>
      </c>
      <c r="D60" s="38">
        <v>122</v>
      </c>
      <c r="E60" s="11" t="s">
        <v>375</v>
      </c>
      <c r="F60" s="36" t="s">
        <v>377</v>
      </c>
      <c r="G60" s="32">
        <v>7.0000000000000001E-3</v>
      </c>
      <c r="H60" s="25">
        <v>0</v>
      </c>
      <c r="I60" s="11" t="s">
        <v>338</v>
      </c>
      <c r="K60" s="16"/>
    </row>
    <row r="61" spans="1:11" x14ac:dyDescent="0.15">
      <c r="A61" s="137"/>
      <c r="B61" s="137"/>
      <c r="C61" s="31">
        <v>7</v>
      </c>
      <c r="D61" s="38"/>
      <c r="E61" s="11"/>
      <c r="F61" s="36"/>
      <c r="G61" s="32">
        <v>7.0000000000000001E-3</v>
      </c>
      <c r="H61" s="25">
        <v>0</v>
      </c>
      <c r="I61" s="11" t="s">
        <v>339</v>
      </c>
      <c r="K61" s="16"/>
    </row>
    <row r="62" spans="1:11" ht="14.25" thickBot="1" x14ac:dyDescent="0.2">
      <c r="A62" s="138"/>
      <c r="B62" s="138"/>
      <c r="C62" s="33">
        <v>8</v>
      </c>
      <c r="D62" s="42"/>
      <c r="E62" s="11"/>
      <c r="F62" s="36"/>
      <c r="G62" s="34">
        <v>7.0000000000000001E-3</v>
      </c>
      <c r="H62" s="26">
        <v>0</v>
      </c>
      <c r="I62" s="11" t="s">
        <v>340</v>
      </c>
      <c r="K62" s="16"/>
    </row>
    <row r="63" spans="1:11" x14ac:dyDescent="0.15">
      <c r="A63" s="135">
        <v>8</v>
      </c>
      <c r="B63" s="139" t="s">
        <v>7</v>
      </c>
      <c r="C63" s="29">
        <v>1</v>
      </c>
      <c r="D63" s="38">
        <v>123</v>
      </c>
      <c r="E63" s="10" t="s">
        <v>361</v>
      </c>
      <c r="F63" s="35" t="s">
        <v>13</v>
      </c>
      <c r="G63" s="30">
        <v>7.0000000000000001E-3</v>
      </c>
      <c r="H63" s="13">
        <v>0</v>
      </c>
      <c r="I63" s="47" t="s">
        <v>351</v>
      </c>
      <c r="K63" s="16"/>
    </row>
    <row r="64" spans="1:11" x14ac:dyDescent="0.15">
      <c r="A64" s="136"/>
      <c r="B64" s="140"/>
      <c r="C64" s="31">
        <v>2</v>
      </c>
      <c r="D64" s="38">
        <v>123</v>
      </c>
      <c r="E64" s="11" t="s">
        <v>134</v>
      </c>
      <c r="F64" s="36" t="s">
        <v>1007</v>
      </c>
      <c r="G64" s="32">
        <v>7.0000000000000001E-3</v>
      </c>
      <c r="H64" s="25">
        <v>0</v>
      </c>
      <c r="I64" s="11" t="s">
        <v>352</v>
      </c>
      <c r="K64" s="16"/>
    </row>
    <row r="65" spans="1:11" x14ac:dyDescent="0.15">
      <c r="A65" s="136"/>
      <c r="B65" s="140"/>
      <c r="C65" s="31">
        <v>3</v>
      </c>
      <c r="D65" s="38">
        <v>123</v>
      </c>
      <c r="E65" s="11" t="s">
        <v>409</v>
      </c>
      <c r="F65" s="36" t="s">
        <v>16</v>
      </c>
      <c r="G65" s="32">
        <v>7.0000000000000001E-3</v>
      </c>
      <c r="H65" s="25">
        <v>0</v>
      </c>
      <c r="I65" s="11" t="s">
        <v>353</v>
      </c>
      <c r="K65" s="16"/>
    </row>
    <row r="66" spans="1:11" x14ac:dyDescent="0.15">
      <c r="A66" s="136"/>
      <c r="B66" s="140"/>
      <c r="C66" s="31">
        <v>4</v>
      </c>
      <c r="D66" s="38"/>
      <c r="E66" s="11"/>
      <c r="F66" s="36"/>
      <c r="G66" s="32">
        <v>7.0000000000000001E-3</v>
      </c>
      <c r="H66" s="25">
        <v>0</v>
      </c>
      <c r="I66" s="11" t="s">
        <v>354</v>
      </c>
      <c r="K66" s="16"/>
    </row>
    <row r="67" spans="1:11" x14ac:dyDescent="0.15">
      <c r="A67" s="137"/>
      <c r="B67" s="137"/>
      <c r="C67" s="31">
        <v>5</v>
      </c>
      <c r="D67" s="38"/>
      <c r="E67" s="11"/>
      <c r="F67" s="36"/>
      <c r="G67" s="32">
        <v>7.0000000000000001E-3</v>
      </c>
      <c r="H67" s="25">
        <v>0</v>
      </c>
      <c r="I67" s="11" t="s">
        <v>355</v>
      </c>
      <c r="K67" s="16"/>
    </row>
    <row r="68" spans="1:11" x14ac:dyDescent="0.15">
      <c r="A68" s="137"/>
      <c r="B68" s="137"/>
      <c r="C68" s="31">
        <v>6</v>
      </c>
      <c r="D68" s="38"/>
      <c r="E68" s="11"/>
      <c r="F68" s="36"/>
      <c r="G68" s="32">
        <v>7.0000000000000001E-3</v>
      </c>
      <c r="H68" s="25">
        <v>0</v>
      </c>
      <c r="I68" s="11" t="s">
        <v>356</v>
      </c>
      <c r="K68" s="16"/>
    </row>
    <row r="69" spans="1:11" x14ac:dyDescent="0.15">
      <c r="A69" s="137"/>
      <c r="B69" s="137"/>
      <c r="C69" s="31">
        <v>7</v>
      </c>
      <c r="D69" s="38"/>
      <c r="E69" s="11"/>
      <c r="F69" s="36"/>
      <c r="G69" s="32">
        <v>7.0000000000000001E-3</v>
      </c>
      <c r="H69" s="25">
        <v>0</v>
      </c>
      <c r="I69" s="11" t="s">
        <v>357</v>
      </c>
      <c r="K69" s="16"/>
    </row>
    <row r="70" spans="1:11" ht="14.25" thickBot="1" x14ac:dyDescent="0.2">
      <c r="A70" s="138"/>
      <c r="B70" s="138"/>
      <c r="C70" s="33">
        <v>8</v>
      </c>
      <c r="D70" s="38" t="s">
        <v>132</v>
      </c>
      <c r="E70" s="11" t="s">
        <v>427</v>
      </c>
      <c r="F70" s="36" t="s">
        <v>364</v>
      </c>
      <c r="G70" s="34">
        <v>7.0000000000000001E-3</v>
      </c>
      <c r="H70" s="26">
        <v>0</v>
      </c>
      <c r="I70" s="11" t="s">
        <v>358</v>
      </c>
      <c r="K70" s="16"/>
    </row>
    <row r="71" spans="1:11" ht="14.25" thickBot="1" x14ac:dyDescent="0.2">
      <c r="A71" s="143">
        <v>1</v>
      </c>
      <c r="B71" s="139" t="s">
        <v>18</v>
      </c>
      <c r="C71" s="29">
        <v>1</v>
      </c>
      <c r="D71" s="41">
        <v>114</v>
      </c>
      <c r="E71" s="10" t="s">
        <v>136</v>
      </c>
      <c r="F71" s="35" t="s">
        <v>1011</v>
      </c>
      <c r="G71" s="30">
        <v>7.0000000000000001E-3</v>
      </c>
      <c r="H71" s="13">
        <v>0</v>
      </c>
      <c r="I71" s="47" t="s">
        <v>186</v>
      </c>
    </row>
    <row r="72" spans="1:11" x14ac:dyDescent="0.15">
      <c r="A72" s="144"/>
      <c r="B72" s="140"/>
      <c r="C72" s="31">
        <v>2</v>
      </c>
      <c r="D72" s="41">
        <v>114</v>
      </c>
      <c r="E72" s="11" t="s">
        <v>137</v>
      </c>
      <c r="F72" s="36" t="s">
        <v>1012</v>
      </c>
      <c r="G72" s="32">
        <v>7.0000000000000001E-3</v>
      </c>
      <c r="H72" s="25">
        <v>0</v>
      </c>
      <c r="I72" s="11" t="s">
        <v>187</v>
      </c>
    </row>
    <row r="73" spans="1:11" x14ac:dyDescent="0.15">
      <c r="A73" s="144"/>
      <c r="B73" s="140"/>
      <c r="C73" s="31">
        <v>3</v>
      </c>
      <c r="D73" s="38">
        <v>116</v>
      </c>
      <c r="E73" s="11" t="s">
        <v>136</v>
      </c>
      <c r="F73" s="36" t="s">
        <v>1011</v>
      </c>
      <c r="G73" s="32">
        <v>7.0000000000000001E-3</v>
      </c>
      <c r="H73" s="25">
        <v>0</v>
      </c>
      <c r="I73" s="11" t="s">
        <v>188</v>
      </c>
    </row>
    <row r="74" spans="1:11" x14ac:dyDescent="0.15">
      <c r="A74" s="144"/>
      <c r="B74" s="140"/>
      <c r="C74" s="31">
        <v>4</v>
      </c>
      <c r="D74" s="38">
        <v>116</v>
      </c>
      <c r="E74" s="11" t="s">
        <v>137</v>
      </c>
      <c r="F74" s="36" t="s">
        <v>1012</v>
      </c>
      <c r="G74" s="32">
        <v>7.0000000000000001E-3</v>
      </c>
      <c r="H74" s="25">
        <v>0</v>
      </c>
      <c r="I74" s="11" t="s">
        <v>189</v>
      </c>
    </row>
    <row r="75" spans="1:11" x14ac:dyDescent="0.15">
      <c r="A75" s="144"/>
      <c r="B75" s="137"/>
      <c r="C75" s="31">
        <v>5</v>
      </c>
      <c r="D75" s="38">
        <v>275</v>
      </c>
      <c r="E75" s="11" t="s">
        <v>136</v>
      </c>
      <c r="F75" s="36" t="s">
        <v>1011</v>
      </c>
      <c r="G75" s="32">
        <v>7.0000000000000001E-3</v>
      </c>
      <c r="H75" s="25">
        <v>0</v>
      </c>
      <c r="I75" s="11" t="s">
        <v>190</v>
      </c>
    </row>
    <row r="76" spans="1:11" x14ac:dyDescent="0.15">
      <c r="A76" s="144"/>
      <c r="B76" s="137"/>
      <c r="C76" s="31">
        <v>6</v>
      </c>
      <c r="D76" s="38">
        <v>275</v>
      </c>
      <c r="E76" s="11" t="s">
        <v>137</v>
      </c>
      <c r="F76" s="36" t="s">
        <v>1012</v>
      </c>
      <c r="G76" s="32">
        <v>7.0000000000000001E-3</v>
      </c>
      <c r="H76" s="25">
        <v>0</v>
      </c>
      <c r="I76" s="11" t="s">
        <v>191</v>
      </c>
    </row>
    <row r="77" spans="1:11" x14ac:dyDescent="0.15">
      <c r="A77" s="144"/>
      <c r="B77" s="137"/>
      <c r="C77" s="31">
        <v>7</v>
      </c>
      <c r="D77" s="38">
        <v>117</v>
      </c>
      <c r="E77" s="11" t="s">
        <v>136</v>
      </c>
      <c r="F77" s="36" t="s">
        <v>1011</v>
      </c>
      <c r="G77" s="32">
        <v>7.0000000000000001E-3</v>
      </c>
      <c r="H77" s="25">
        <v>0</v>
      </c>
      <c r="I77" s="11" t="s">
        <v>192</v>
      </c>
    </row>
    <row r="78" spans="1:11" ht="14.25" thickBot="1" x14ac:dyDescent="0.2">
      <c r="A78" s="145"/>
      <c r="B78" s="138"/>
      <c r="C78" s="33">
        <v>8</v>
      </c>
      <c r="D78" s="38">
        <v>117</v>
      </c>
      <c r="E78" s="11" t="s">
        <v>137</v>
      </c>
      <c r="F78" s="36" t="s">
        <v>1012</v>
      </c>
      <c r="G78" s="34">
        <v>7.0000000000000001E-3</v>
      </c>
      <c r="H78" s="26">
        <v>0</v>
      </c>
      <c r="I78" s="11" t="s">
        <v>193</v>
      </c>
    </row>
    <row r="79" spans="1:11" ht="14.25" thickBot="1" x14ac:dyDescent="0.2">
      <c r="A79" s="143">
        <v>2</v>
      </c>
      <c r="B79" s="139" t="s">
        <v>18</v>
      </c>
      <c r="C79" s="29">
        <v>1</v>
      </c>
      <c r="D79" s="41">
        <v>118</v>
      </c>
      <c r="E79" s="10" t="s">
        <v>136</v>
      </c>
      <c r="F79" s="35" t="s">
        <v>1011</v>
      </c>
      <c r="G79" s="30">
        <v>7.0000000000000001E-3</v>
      </c>
      <c r="H79" s="13">
        <v>0</v>
      </c>
      <c r="I79" s="47" t="s">
        <v>194</v>
      </c>
    </row>
    <row r="80" spans="1:11" x14ac:dyDescent="0.15">
      <c r="A80" s="144"/>
      <c r="B80" s="140"/>
      <c r="C80" s="31">
        <v>2</v>
      </c>
      <c r="D80" s="41">
        <v>118</v>
      </c>
      <c r="E80" s="11" t="s">
        <v>137</v>
      </c>
      <c r="F80" s="36" t="s">
        <v>1012</v>
      </c>
      <c r="G80" s="32">
        <v>7.0000000000000001E-3</v>
      </c>
      <c r="H80" s="25">
        <v>0</v>
      </c>
      <c r="I80" s="11" t="s">
        <v>195</v>
      </c>
    </row>
    <row r="81" spans="1:9" x14ac:dyDescent="0.15">
      <c r="A81" s="144"/>
      <c r="B81" s="140"/>
      <c r="C81" s="31">
        <v>3</v>
      </c>
      <c r="D81" s="38">
        <v>254</v>
      </c>
      <c r="E81" s="11" t="s">
        <v>136</v>
      </c>
      <c r="F81" s="36" t="s">
        <v>1011</v>
      </c>
      <c r="G81" s="32">
        <v>7.0000000000000001E-3</v>
      </c>
      <c r="H81" s="25">
        <v>0</v>
      </c>
      <c r="I81" s="11" t="s">
        <v>196</v>
      </c>
    </row>
    <row r="82" spans="1:9" x14ac:dyDescent="0.15">
      <c r="A82" s="144"/>
      <c r="B82" s="140"/>
      <c r="C82" s="31">
        <v>4</v>
      </c>
      <c r="D82" s="38"/>
      <c r="E82" s="11"/>
      <c r="F82" s="36"/>
      <c r="G82" s="32">
        <v>7.0000000000000001E-3</v>
      </c>
      <c r="H82" s="25">
        <v>0</v>
      </c>
      <c r="I82" s="11" t="s">
        <v>197</v>
      </c>
    </row>
    <row r="83" spans="1:9" x14ac:dyDescent="0.15">
      <c r="A83" s="144"/>
      <c r="B83" s="137"/>
      <c r="C83" s="31">
        <v>5</v>
      </c>
      <c r="D83" s="38">
        <v>119</v>
      </c>
      <c r="E83" s="11" t="s">
        <v>136</v>
      </c>
      <c r="F83" s="36" t="s">
        <v>1011</v>
      </c>
      <c r="G83" s="32">
        <v>7.0000000000000001E-3</v>
      </c>
      <c r="H83" s="25">
        <v>0</v>
      </c>
      <c r="I83" s="11" t="s">
        <v>198</v>
      </c>
    </row>
    <row r="84" spans="1:9" x14ac:dyDescent="0.15">
      <c r="A84" s="144"/>
      <c r="B84" s="137"/>
      <c r="C84" s="31">
        <v>6</v>
      </c>
      <c r="D84" s="38"/>
      <c r="E84" s="11" t="s">
        <v>137</v>
      </c>
      <c r="F84" s="36" t="s">
        <v>1012</v>
      </c>
      <c r="G84" s="32">
        <v>7.0000000000000001E-3</v>
      </c>
      <c r="H84" s="25">
        <v>0</v>
      </c>
      <c r="I84" s="11" t="s">
        <v>199</v>
      </c>
    </row>
    <row r="85" spans="1:9" x14ac:dyDescent="0.15">
      <c r="A85" s="144"/>
      <c r="B85" s="137"/>
      <c r="C85" s="31">
        <v>7</v>
      </c>
      <c r="D85" s="38"/>
      <c r="E85" s="11" t="s">
        <v>410</v>
      </c>
      <c r="F85" s="36" t="s">
        <v>1128</v>
      </c>
      <c r="G85" s="32">
        <v>7.0000000000000001E-3</v>
      </c>
      <c r="H85" s="25">
        <v>0</v>
      </c>
      <c r="I85" s="11" t="s">
        <v>200</v>
      </c>
    </row>
    <row r="86" spans="1:9" ht="14.25" thickBot="1" x14ac:dyDescent="0.2">
      <c r="A86" s="145"/>
      <c r="B86" s="138"/>
      <c r="C86" s="33">
        <v>8</v>
      </c>
      <c r="D86" s="42"/>
      <c r="E86" s="12"/>
      <c r="F86" s="37"/>
      <c r="G86" s="34">
        <v>7.0000000000000001E-3</v>
      </c>
      <c r="H86" s="26">
        <v>0</v>
      </c>
      <c r="I86" s="11" t="s">
        <v>201</v>
      </c>
    </row>
    <row r="87" spans="1:9" x14ac:dyDescent="0.15">
      <c r="A87" s="143">
        <v>3</v>
      </c>
      <c r="B87" s="139" t="s">
        <v>18</v>
      </c>
      <c r="C87" s="29">
        <v>1</v>
      </c>
      <c r="D87" s="41">
        <v>270</v>
      </c>
      <c r="E87" s="10" t="s">
        <v>136</v>
      </c>
      <c r="F87" s="35" t="s">
        <v>1011</v>
      </c>
      <c r="G87" s="30">
        <v>7.0000000000000001E-3</v>
      </c>
      <c r="H87" s="13">
        <v>0</v>
      </c>
      <c r="I87" s="47" t="s">
        <v>202</v>
      </c>
    </row>
    <row r="88" spans="1:9" x14ac:dyDescent="0.15">
      <c r="A88" s="144"/>
      <c r="B88" s="140"/>
      <c r="C88" s="31">
        <v>2</v>
      </c>
      <c r="D88" s="38">
        <v>270</v>
      </c>
      <c r="E88" s="11" t="s">
        <v>137</v>
      </c>
      <c r="F88" s="36" t="s">
        <v>1012</v>
      </c>
      <c r="G88" s="32">
        <v>7.0000000000000001E-3</v>
      </c>
      <c r="H88" s="25">
        <v>0</v>
      </c>
      <c r="I88" s="11" t="s">
        <v>203</v>
      </c>
    </row>
    <row r="89" spans="1:9" x14ac:dyDescent="0.15">
      <c r="A89" s="144"/>
      <c r="B89" s="140"/>
      <c r="C89" s="31">
        <v>3</v>
      </c>
      <c r="D89" s="38">
        <v>271</v>
      </c>
      <c r="E89" s="11" t="s">
        <v>136</v>
      </c>
      <c r="F89" s="36" t="s">
        <v>1011</v>
      </c>
      <c r="G89" s="32">
        <v>7.0000000000000001E-3</v>
      </c>
      <c r="H89" s="25">
        <v>0</v>
      </c>
      <c r="I89" s="11" t="s">
        <v>204</v>
      </c>
    </row>
    <row r="90" spans="1:9" x14ac:dyDescent="0.15">
      <c r="A90" s="144"/>
      <c r="B90" s="140"/>
      <c r="C90" s="31">
        <v>4</v>
      </c>
      <c r="D90" s="38">
        <v>271</v>
      </c>
      <c r="E90" s="11" t="s">
        <v>137</v>
      </c>
      <c r="F90" s="36" t="s">
        <v>1012</v>
      </c>
      <c r="G90" s="32">
        <v>7.0000000000000001E-3</v>
      </c>
      <c r="H90" s="25">
        <v>0</v>
      </c>
      <c r="I90" s="11" t="s">
        <v>205</v>
      </c>
    </row>
    <row r="91" spans="1:9" x14ac:dyDescent="0.15">
      <c r="A91" s="144"/>
      <c r="B91" s="137"/>
      <c r="C91" s="31">
        <v>5</v>
      </c>
      <c r="D91" s="38">
        <v>120</v>
      </c>
      <c r="E91" s="11" t="s">
        <v>136</v>
      </c>
      <c r="F91" s="36" t="s">
        <v>1011</v>
      </c>
      <c r="G91" s="32">
        <v>7.0000000000000001E-3</v>
      </c>
      <c r="H91" s="25">
        <v>0</v>
      </c>
      <c r="I91" s="11" t="s">
        <v>206</v>
      </c>
    </row>
    <row r="92" spans="1:9" x14ac:dyDescent="0.15">
      <c r="A92" s="144"/>
      <c r="B92" s="137"/>
      <c r="C92" s="31">
        <v>6</v>
      </c>
      <c r="D92" s="38">
        <v>120</v>
      </c>
      <c r="E92" s="11" t="s">
        <v>137</v>
      </c>
      <c r="F92" s="36" t="s">
        <v>1012</v>
      </c>
      <c r="G92" s="32">
        <v>7.0000000000000001E-3</v>
      </c>
      <c r="H92" s="25">
        <v>0</v>
      </c>
      <c r="I92" s="11" t="s">
        <v>207</v>
      </c>
    </row>
    <row r="93" spans="1:9" x14ac:dyDescent="0.15">
      <c r="A93" s="144"/>
      <c r="B93" s="137"/>
      <c r="C93" s="31">
        <v>7</v>
      </c>
      <c r="D93" s="38">
        <v>121</v>
      </c>
      <c r="E93" s="11" t="s">
        <v>136</v>
      </c>
      <c r="F93" s="36" t="s">
        <v>1011</v>
      </c>
      <c r="G93" s="32">
        <v>7.0000000000000001E-3</v>
      </c>
      <c r="H93" s="25">
        <v>0</v>
      </c>
      <c r="I93" s="11" t="s">
        <v>208</v>
      </c>
    </row>
    <row r="94" spans="1:9" ht="14.25" thickBot="1" x14ac:dyDescent="0.2">
      <c r="A94" s="145"/>
      <c r="B94" s="138"/>
      <c r="C94" s="33">
        <v>8</v>
      </c>
      <c r="D94" s="38">
        <v>121</v>
      </c>
      <c r="E94" s="11" t="s">
        <v>137</v>
      </c>
      <c r="F94" s="36" t="s">
        <v>1012</v>
      </c>
      <c r="G94" s="34">
        <v>7.0000000000000001E-3</v>
      </c>
      <c r="H94" s="26">
        <v>0</v>
      </c>
      <c r="I94" s="11" t="s">
        <v>209</v>
      </c>
    </row>
    <row r="95" spans="1:9" ht="14.25" thickBot="1" x14ac:dyDescent="0.2">
      <c r="A95" s="143">
        <v>4</v>
      </c>
      <c r="B95" s="139" t="s">
        <v>18</v>
      </c>
      <c r="C95" s="29">
        <v>1</v>
      </c>
      <c r="D95" s="41">
        <v>122</v>
      </c>
      <c r="E95" s="10" t="s">
        <v>136</v>
      </c>
      <c r="F95" s="35" t="s">
        <v>1011</v>
      </c>
      <c r="G95" s="34">
        <v>7.0000000000000001E-3</v>
      </c>
      <c r="H95" s="13">
        <v>0</v>
      </c>
      <c r="I95" s="47" t="s">
        <v>210</v>
      </c>
    </row>
    <row r="96" spans="1:9" x14ac:dyDescent="0.15">
      <c r="A96" s="144"/>
      <c r="B96" s="140"/>
      <c r="C96" s="31">
        <v>2</v>
      </c>
      <c r="D96" s="38">
        <v>122</v>
      </c>
      <c r="E96" s="11" t="s">
        <v>137</v>
      </c>
      <c r="F96" s="36" t="s">
        <v>1012</v>
      </c>
      <c r="G96" s="32">
        <v>7.0000000000000001E-3</v>
      </c>
      <c r="H96" s="25">
        <v>0</v>
      </c>
      <c r="I96" s="11" t="s">
        <v>211</v>
      </c>
    </row>
    <row r="97" spans="1:9" x14ac:dyDescent="0.15">
      <c r="A97" s="144"/>
      <c r="B97" s="140"/>
      <c r="C97" s="31">
        <v>3</v>
      </c>
      <c r="D97" s="38">
        <v>255</v>
      </c>
      <c r="E97" s="11" t="s">
        <v>136</v>
      </c>
      <c r="F97" s="36" t="s">
        <v>1011</v>
      </c>
      <c r="G97" s="32">
        <v>7.0000000000000001E-3</v>
      </c>
      <c r="H97" s="25">
        <v>0</v>
      </c>
      <c r="I97" s="11" t="s">
        <v>212</v>
      </c>
    </row>
    <row r="98" spans="1:9" x14ac:dyDescent="0.15">
      <c r="A98" s="144"/>
      <c r="B98" s="140"/>
      <c r="C98" s="31">
        <v>4</v>
      </c>
      <c r="D98" s="38"/>
      <c r="E98" s="11"/>
      <c r="F98" s="36"/>
      <c r="G98" s="32">
        <v>7.0000000000000001E-3</v>
      </c>
      <c r="H98" s="25">
        <v>0</v>
      </c>
      <c r="I98" s="11" t="s">
        <v>213</v>
      </c>
    </row>
    <row r="99" spans="1:9" x14ac:dyDescent="0.15">
      <c r="A99" s="144"/>
      <c r="B99" s="137"/>
      <c r="C99" s="31">
        <v>5</v>
      </c>
      <c r="D99" s="38">
        <v>123</v>
      </c>
      <c r="E99" s="11" t="s">
        <v>136</v>
      </c>
      <c r="F99" s="36" t="s">
        <v>1011</v>
      </c>
      <c r="G99" s="32">
        <v>7.0000000000000001E-3</v>
      </c>
      <c r="H99" s="25">
        <v>0</v>
      </c>
      <c r="I99" s="11" t="s">
        <v>214</v>
      </c>
    </row>
    <row r="100" spans="1:9" x14ac:dyDescent="0.15">
      <c r="A100" s="144"/>
      <c r="B100" s="137"/>
      <c r="C100" s="31">
        <v>6</v>
      </c>
      <c r="D100" s="38">
        <v>123</v>
      </c>
      <c r="E100" s="11" t="s">
        <v>137</v>
      </c>
      <c r="F100" s="36" t="s">
        <v>1012</v>
      </c>
      <c r="G100" s="32">
        <v>7.0000000000000001E-3</v>
      </c>
      <c r="H100" s="25">
        <v>0</v>
      </c>
      <c r="I100" s="11" t="s">
        <v>215</v>
      </c>
    </row>
    <row r="101" spans="1:9" x14ac:dyDescent="0.15">
      <c r="A101" s="144"/>
      <c r="B101" s="137"/>
      <c r="C101" s="31">
        <v>7</v>
      </c>
      <c r="D101" s="38"/>
      <c r="E101" s="11"/>
      <c r="F101" s="36"/>
      <c r="G101" s="32">
        <v>7.0000000000000001E-3</v>
      </c>
      <c r="H101" s="25">
        <v>0</v>
      </c>
      <c r="I101" s="11" t="s">
        <v>216</v>
      </c>
    </row>
    <row r="102" spans="1:9" ht="14.25" thickBot="1" x14ac:dyDescent="0.2">
      <c r="A102" s="145"/>
      <c r="B102" s="138"/>
      <c r="C102" s="33">
        <v>8</v>
      </c>
      <c r="D102" s="42"/>
      <c r="E102" s="12"/>
      <c r="F102" s="37"/>
      <c r="G102" s="34">
        <v>0</v>
      </c>
      <c r="H102" s="26">
        <v>0</v>
      </c>
      <c r="I102" s="12" t="s">
        <v>217</v>
      </c>
    </row>
    <row r="103" spans="1:9" x14ac:dyDescent="0.15">
      <c r="A103" s="143">
        <v>5</v>
      </c>
      <c r="B103" s="139" t="s">
        <v>18</v>
      </c>
      <c r="C103" s="29">
        <v>1</v>
      </c>
      <c r="D103" s="38"/>
      <c r="E103" s="10"/>
      <c r="F103" s="35"/>
      <c r="G103" s="30">
        <v>7.0000000000000001E-3</v>
      </c>
      <c r="H103" s="13">
        <v>0</v>
      </c>
      <c r="I103" s="47" t="s">
        <v>343</v>
      </c>
    </row>
    <row r="104" spans="1:9" x14ac:dyDescent="0.15">
      <c r="A104" s="144"/>
      <c r="B104" s="140"/>
      <c r="C104" s="31">
        <v>2</v>
      </c>
      <c r="D104" s="38"/>
      <c r="E104" s="11"/>
      <c r="F104" s="36"/>
      <c r="G104" s="32">
        <v>7.0000000000000001E-3</v>
      </c>
      <c r="H104" s="25">
        <v>0</v>
      </c>
      <c r="I104" s="11" t="s">
        <v>344</v>
      </c>
    </row>
    <row r="105" spans="1:9" x14ac:dyDescent="0.15">
      <c r="A105" s="144"/>
      <c r="B105" s="140"/>
      <c r="C105" s="31">
        <v>3</v>
      </c>
      <c r="D105" s="38"/>
      <c r="E105" s="11"/>
      <c r="F105" s="36"/>
      <c r="G105" s="32">
        <v>7.0000000000000001E-3</v>
      </c>
      <c r="H105" s="25">
        <v>0</v>
      </c>
      <c r="I105" s="11" t="s">
        <v>345</v>
      </c>
    </row>
    <row r="106" spans="1:9" x14ac:dyDescent="0.15">
      <c r="A106" s="144"/>
      <c r="B106" s="140"/>
      <c r="C106" s="31">
        <v>4</v>
      </c>
      <c r="D106" s="38"/>
      <c r="E106" s="11"/>
      <c r="F106" s="36"/>
      <c r="G106" s="32">
        <v>7.0000000000000001E-3</v>
      </c>
      <c r="H106" s="25">
        <v>0</v>
      </c>
      <c r="I106" s="11" t="s">
        <v>346</v>
      </c>
    </row>
    <row r="107" spans="1:9" x14ac:dyDescent="0.15">
      <c r="A107" s="144"/>
      <c r="B107" s="137"/>
      <c r="C107" s="31">
        <v>5</v>
      </c>
      <c r="D107" s="38"/>
      <c r="E107" s="11"/>
      <c r="F107" s="36"/>
      <c r="G107" s="32">
        <v>7.0000000000000001E-3</v>
      </c>
      <c r="H107" s="25">
        <v>0</v>
      </c>
      <c r="I107" s="11" t="s">
        <v>347</v>
      </c>
    </row>
    <row r="108" spans="1:9" x14ac:dyDescent="0.15">
      <c r="A108" s="144"/>
      <c r="B108" s="137"/>
      <c r="C108" s="31">
        <v>6</v>
      </c>
      <c r="D108" s="38"/>
      <c r="E108" s="11"/>
      <c r="F108" s="36"/>
      <c r="G108" s="32">
        <v>7.0000000000000001E-3</v>
      </c>
      <c r="H108" s="25">
        <v>0</v>
      </c>
      <c r="I108" s="11" t="s">
        <v>348</v>
      </c>
    </row>
    <row r="109" spans="1:9" x14ac:dyDescent="0.15">
      <c r="A109" s="144"/>
      <c r="B109" s="137"/>
      <c r="C109" s="31">
        <v>7</v>
      </c>
      <c r="D109" s="38"/>
      <c r="E109" s="11"/>
      <c r="F109" s="36"/>
      <c r="G109" s="32">
        <v>7.0000000000000001E-3</v>
      </c>
      <c r="H109" s="25">
        <v>0</v>
      </c>
      <c r="I109" s="11" t="s">
        <v>349</v>
      </c>
    </row>
    <row r="110" spans="1:9" ht="14.25" thickBot="1" x14ac:dyDescent="0.2">
      <c r="A110" s="145"/>
      <c r="B110" s="138"/>
      <c r="C110" s="33">
        <v>8</v>
      </c>
      <c r="D110" s="42"/>
      <c r="E110" s="12"/>
      <c r="F110" s="37"/>
      <c r="G110" s="34">
        <v>7.0000000000000001E-3</v>
      </c>
      <c r="H110" s="26">
        <v>0</v>
      </c>
      <c r="I110" s="11" t="s">
        <v>350</v>
      </c>
    </row>
    <row r="111" spans="1:9" x14ac:dyDescent="0.15">
      <c r="D111" s="16" t="s">
        <v>1129</v>
      </c>
    </row>
  </sheetData>
  <mergeCells count="27">
    <mergeCell ref="A31:A38"/>
    <mergeCell ref="B31:B38"/>
    <mergeCell ref="A87:A94"/>
    <mergeCell ref="B87:B94"/>
    <mergeCell ref="A15:A22"/>
    <mergeCell ref="B15:B22"/>
    <mergeCell ref="A47:A54"/>
    <mergeCell ref="B47:B54"/>
    <mergeCell ref="A39:A46"/>
    <mergeCell ref="B39:B46"/>
    <mergeCell ref="A55:A62"/>
    <mergeCell ref="B55:B62"/>
    <mergeCell ref="A79:A86"/>
    <mergeCell ref="B79:B86"/>
    <mergeCell ref="A71:A78"/>
    <mergeCell ref="B71:B78"/>
    <mergeCell ref="G5:H5"/>
    <mergeCell ref="A7:A14"/>
    <mergeCell ref="B7:B14"/>
    <mergeCell ref="A23:A30"/>
    <mergeCell ref="B23:B30"/>
    <mergeCell ref="A103:A110"/>
    <mergeCell ref="B103:B110"/>
    <mergeCell ref="A63:A70"/>
    <mergeCell ref="B63:B70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7"/>
  <sheetViews>
    <sheetView topLeftCell="A76" workbookViewId="0">
      <selection activeCell="E95" sqref="E9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392</v>
      </c>
      <c r="F1" s="15" t="s">
        <v>9</v>
      </c>
      <c r="G1" s="1">
        <f>COUNTIF(B1:B9870,"input")</f>
        <v>10</v>
      </c>
    </row>
    <row r="2" spans="1:14" x14ac:dyDescent="0.15">
      <c r="A2" s="1" t="s">
        <v>10</v>
      </c>
      <c r="C2" s="16" t="s">
        <v>393</v>
      </c>
      <c r="F2" s="15" t="s">
        <v>11</v>
      </c>
      <c r="G2" s="1">
        <f>COUNTIF(B1:B9870,"output")</f>
        <v>5</v>
      </c>
    </row>
    <row r="3" spans="1:14" ht="14.25" x14ac:dyDescent="0.2">
      <c r="A3" s="17"/>
      <c r="B3" s="17"/>
      <c r="C3" s="54"/>
      <c r="D3" s="18"/>
      <c r="F3" s="14" t="s">
        <v>131</v>
      </c>
      <c r="G3" s="1">
        <f>COUNTIF(B1:B9870,"TMCount")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9" t="s">
        <v>359</v>
      </c>
      <c r="E5" s="7"/>
      <c r="F5" s="8"/>
      <c r="G5" s="141" t="str">
        <f>"Total Power Consumption of 24V DC"&amp;(G6+H6)&amp;" A"</f>
        <v>Total Power Consumption of 24V DC0.637 A</v>
      </c>
      <c r="H5" s="142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0" t="s">
        <v>4</v>
      </c>
      <c r="E6" s="22" t="s">
        <v>5</v>
      </c>
      <c r="F6" s="23" t="s">
        <v>6</v>
      </c>
      <c r="G6" s="24">
        <f>SUM(G7:G102)</f>
        <v>0.63700000000000045</v>
      </c>
      <c r="H6" s="24">
        <f>SUM(H7:H102)</f>
        <v>0</v>
      </c>
      <c r="I6" s="23" t="s">
        <v>15</v>
      </c>
      <c r="L6" s="16"/>
    </row>
    <row r="7" spans="1:14" ht="14.25" thickBot="1" x14ac:dyDescent="0.2">
      <c r="A7" s="135">
        <v>1</v>
      </c>
      <c r="B7" s="139" t="s">
        <v>7</v>
      </c>
      <c r="C7" s="29">
        <v>1</v>
      </c>
      <c r="D7" s="58">
        <v>124</v>
      </c>
      <c r="E7" s="10" t="s">
        <v>361</v>
      </c>
      <c r="F7" s="35" t="s">
        <v>13</v>
      </c>
      <c r="G7" s="30">
        <v>7.0000000000000001E-3</v>
      </c>
      <c r="H7" s="13">
        <v>0</v>
      </c>
      <c r="I7" s="47" t="s">
        <v>218</v>
      </c>
      <c r="K7" s="1"/>
      <c r="N7" s="1"/>
    </row>
    <row r="8" spans="1:14" ht="14.25" thickBot="1" x14ac:dyDescent="0.2">
      <c r="A8" s="136"/>
      <c r="B8" s="140"/>
      <c r="C8" s="31">
        <v>2</v>
      </c>
      <c r="D8" s="58">
        <v>124</v>
      </c>
      <c r="E8" s="11" t="s">
        <v>134</v>
      </c>
      <c r="F8" s="36" t="s">
        <v>1007</v>
      </c>
      <c r="G8" s="32">
        <v>7.0000000000000001E-3</v>
      </c>
      <c r="H8" s="25">
        <v>0</v>
      </c>
      <c r="I8" s="11" t="s">
        <v>219</v>
      </c>
      <c r="K8" s="1"/>
      <c r="N8" s="1"/>
    </row>
    <row r="9" spans="1:14" ht="14.25" thickBot="1" x14ac:dyDescent="0.2">
      <c r="A9" s="136"/>
      <c r="B9" s="140"/>
      <c r="C9" s="31">
        <v>3</v>
      </c>
      <c r="D9" s="58">
        <v>124</v>
      </c>
      <c r="E9" s="11" t="s">
        <v>135</v>
      </c>
      <c r="F9" s="36" t="s">
        <v>16</v>
      </c>
      <c r="G9" s="32">
        <v>7.0000000000000001E-3</v>
      </c>
      <c r="H9" s="25">
        <v>0</v>
      </c>
      <c r="I9" s="11" t="s">
        <v>220</v>
      </c>
      <c r="K9" s="1"/>
      <c r="N9" s="1"/>
    </row>
    <row r="10" spans="1:14" x14ac:dyDescent="0.15">
      <c r="A10" s="136"/>
      <c r="B10" s="140"/>
      <c r="C10" s="31">
        <v>4</v>
      </c>
      <c r="D10" s="58">
        <v>124</v>
      </c>
      <c r="E10" s="59" t="s">
        <v>411</v>
      </c>
      <c r="F10" s="60" t="s">
        <v>390</v>
      </c>
      <c r="G10" s="32">
        <v>7.0000000000000001E-3</v>
      </c>
      <c r="H10" s="25">
        <v>0</v>
      </c>
      <c r="I10" s="11" t="s">
        <v>221</v>
      </c>
      <c r="K10" s="1"/>
      <c r="N10" s="1"/>
    </row>
    <row r="11" spans="1:14" x14ac:dyDescent="0.15">
      <c r="A11" s="137"/>
      <c r="B11" s="137"/>
      <c r="C11" s="31">
        <v>5</v>
      </c>
      <c r="D11" s="38">
        <v>125</v>
      </c>
      <c r="E11" s="11" t="s">
        <v>361</v>
      </c>
      <c r="F11" s="36" t="s">
        <v>13</v>
      </c>
      <c r="G11" s="32">
        <v>7.0000000000000001E-3</v>
      </c>
      <c r="H11" s="25">
        <v>0</v>
      </c>
      <c r="I11" s="11" t="s">
        <v>222</v>
      </c>
      <c r="K11" s="1"/>
      <c r="N11" s="1"/>
    </row>
    <row r="12" spans="1:14" x14ac:dyDescent="0.15">
      <c r="A12" s="137"/>
      <c r="B12" s="137"/>
      <c r="C12" s="31">
        <v>6</v>
      </c>
      <c r="D12" s="38">
        <v>125</v>
      </c>
      <c r="E12" s="11" t="s">
        <v>134</v>
      </c>
      <c r="F12" s="36" t="s">
        <v>1007</v>
      </c>
      <c r="G12" s="32">
        <v>7.0000000000000001E-3</v>
      </c>
      <c r="H12" s="25">
        <v>0</v>
      </c>
      <c r="I12" s="11" t="s">
        <v>223</v>
      </c>
      <c r="K12" s="1"/>
      <c r="N12" s="1"/>
    </row>
    <row r="13" spans="1:14" x14ac:dyDescent="0.15">
      <c r="A13" s="137"/>
      <c r="B13" s="137"/>
      <c r="C13" s="31">
        <v>7</v>
      </c>
      <c r="D13" s="38">
        <v>256</v>
      </c>
      <c r="E13" s="11" t="s">
        <v>361</v>
      </c>
      <c r="F13" s="36" t="s">
        <v>13</v>
      </c>
      <c r="G13" s="32">
        <v>7.0000000000000001E-3</v>
      </c>
      <c r="H13" s="25">
        <v>0</v>
      </c>
      <c r="I13" s="11" t="s">
        <v>224</v>
      </c>
      <c r="K13" s="1"/>
      <c r="N13" s="1"/>
    </row>
    <row r="14" spans="1:14" ht="14.25" thickBot="1" x14ac:dyDescent="0.2">
      <c r="A14" s="138"/>
      <c r="B14" s="138"/>
      <c r="C14" s="33">
        <v>8</v>
      </c>
      <c r="D14" s="38">
        <v>256</v>
      </c>
      <c r="E14" s="12" t="s">
        <v>134</v>
      </c>
      <c r="F14" s="37" t="s">
        <v>1007</v>
      </c>
      <c r="G14" s="34">
        <v>7.0000000000000001E-3</v>
      </c>
      <c r="H14" s="26">
        <v>0</v>
      </c>
      <c r="I14" s="11" t="s">
        <v>225</v>
      </c>
      <c r="K14" s="1"/>
      <c r="N14" s="1"/>
    </row>
    <row r="15" spans="1:14" x14ac:dyDescent="0.15">
      <c r="A15" s="135">
        <v>2</v>
      </c>
      <c r="B15" s="139" t="s">
        <v>7</v>
      </c>
      <c r="C15" s="29">
        <v>1</v>
      </c>
      <c r="D15" s="41">
        <v>125</v>
      </c>
      <c r="E15" s="11" t="s">
        <v>374</v>
      </c>
      <c r="F15" s="36" t="s">
        <v>376</v>
      </c>
      <c r="G15" s="32">
        <v>7.0000000000000001E-3</v>
      </c>
      <c r="H15" s="13">
        <v>0</v>
      </c>
      <c r="I15" s="47" t="s">
        <v>226</v>
      </c>
      <c r="K15" s="1"/>
      <c r="N15" s="1"/>
    </row>
    <row r="16" spans="1:14" x14ac:dyDescent="0.15">
      <c r="A16" s="136"/>
      <c r="B16" s="140"/>
      <c r="C16" s="31">
        <v>2</v>
      </c>
      <c r="D16" s="38">
        <v>125</v>
      </c>
      <c r="E16" s="11" t="s">
        <v>375</v>
      </c>
      <c r="F16" s="36" t="s">
        <v>377</v>
      </c>
      <c r="G16" s="57">
        <v>7.0000000000000001E-3</v>
      </c>
      <c r="H16" s="25">
        <v>0</v>
      </c>
      <c r="I16" s="11" t="s">
        <v>227</v>
      </c>
      <c r="K16" s="1"/>
      <c r="N16" s="1"/>
    </row>
    <row r="17" spans="1:14" x14ac:dyDescent="0.15">
      <c r="A17" s="136"/>
      <c r="B17" s="140"/>
      <c r="C17" s="31">
        <v>3</v>
      </c>
      <c r="D17" s="38"/>
      <c r="E17" s="11"/>
      <c r="F17" s="36"/>
      <c r="G17" s="32">
        <v>7.0000000000000001E-3</v>
      </c>
      <c r="H17" s="25">
        <v>0</v>
      </c>
      <c r="I17" s="11" t="s">
        <v>228</v>
      </c>
      <c r="K17" s="1"/>
      <c r="N17" s="1"/>
    </row>
    <row r="18" spans="1:14" x14ac:dyDescent="0.15">
      <c r="A18" s="136"/>
      <c r="B18" s="140"/>
      <c r="C18" s="31">
        <v>4</v>
      </c>
      <c r="D18" s="38"/>
      <c r="E18" s="11"/>
      <c r="F18" s="36"/>
      <c r="G18" s="32">
        <v>7.0000000000000001E-3</v>
      </c>
      <c r="H18" s="25">
        <v>0</v>
      </c>
      <c r="I18" s="11" t="s">
        <v>229</v>
      </c>
      <c r="K18" s="1"/>
    </row>
    <row r="19" spans="1:14" x14ac:dyDescent="0.15">
      <c r="A19" s="137"/>
      <c r="B19" s="137"/>
      <c r="C19" s="31">
        <v>5</v>
      </c>
      <c r="D19" s="27">
        <v>126</v>
      </c>
      <c r="E19" s="11" t="s">
        <v>361</v>
      </c>
      <c r="F19" s="36" t="s">
        <v>13</v>
      </c>
      <c r="G19" s="32">
        <v>7.0000000000000001E-3</v>
      </c>
      <c r="H19" s="25">
        <v>0</v>
      </c>
      <c r="I19" s="11" t="s">
        <v>230</v>
      </c>
      <c r="K19" s="16"/>
    </row>
    <row r="20" spans="1:14" x14ac:dyDescent="0.15">
      <c r="A20" s="137"/>
      <c r="B20" s="137"/>
      <c r="C20" s="31">
        <v>6</v>
      </c>
      <c r="D20" s="27">
        <v>126</v>
      </c>
      <c r="E20" s="11" t="s">
        <v>134</v>
      </c>
      <c r="F20" s="36" t="s">
        <v>1007</v>
      </c>
      <c r="G20" s="32">
        <v>7.0000000000000001E-3</v>
      </c>
      <c r="H20" s="25">
        <v>0</v>
      </c>
      <c r="I20" s="11" t="s">
        <v>231</v>
      </c>
      <c r="K20" s="16"/>
    </row>
    <row r="21" spans="1:14" x14ac:dyDescent="0.15">
      <c r="A21" s="137"/>
      <c r="B21" s="137"/>
      <c r="C21" s="31">
        <v>7</v>
      </c>
      <c r="D21" s="27">
        <v>272</v>
      </c>
      <c r="E21" s="11" t="s">
        <v>361</v>
      </c>
      <c r="F21" s="36" t="s">
        <v>13</v>
      </c>
      <c r="G21" s="32">
        <v>7.0000000000000001E-3</v>
      </c>
      <c r="H21" s="25">
        <v>0</v>
      </c>
      <c r="I21" s="11" t="s">
        <v>232</v>
      </c>
      <c r="K21" s="16"/>
    </row>
    <row r="22" spans="1:14" ht="14.25" thickBot="1" x14ac:dyDescent="0.2">
      <c r="A22" s="138"/>
      <c r="B22" s="138"/>
      <c r="C22" s="33">
        <v>8</v>
      </c>
      <c r="D22" s="42">
        <v>272</v>
      </c>
      <c r="E22" s="12" t="s">
        <v>134</v>
      </c>
      <c r="F22" s="37" t="s">
        <v>1007</v>
      </c>
      <c r="G22" s="34">
        <v>7.0000000000000001E-3</v>
      </c>
      <c r="H22" s="26">
        <v>0</v>
      </c>
      <c r="I22" s="11" t="s">
        <v>233</v>
      </c>
      <c r="K22" s="16"/>
    </row>
    <row r="23" spans="1:14" x14ac:dyDescent="0.15">
      <c r="A23" s="135">
        <v>3</v>
      </c>
      <c r="B23" s="139" t="s">
        <v>7</v>
      </c>
      <c r="C23" s="29">
        <v>1</v>
      </c>
      <c r="D23" s="27">
        <v>273</v>
      </c>
      <c r="E23" s="11" t="s">
        <v>361</v>
      </c>
      <c r="F23" s="36" t="s">
        <v>13</v>
      </c>
      <c r="G23" s="30">
        <v>7.0000000000000001E-3</v>
      </c>
      <c r="H23" s="13">
        <v>0</v>
      </c>
      <c r="I23" s="47" t="s">
        <v>234</v>
      </c>
      <c r="K23" s="16"/>
    </row>
    <row r="24" spans="1:14" x14ac:dyDescent="0.15">
      <c r="A24" s="136"/>
      <c r="B24" s="140"/>
      <c r="C24" s="31">
        <v>2</v>
      </c>
      <c r="D24" s="38">
        <v>273</v>
      </c>
      <c r="E24" s="11" t="s">
        <v>134</v>
      </c>
      <c r="F24" s="36" t="s">
        <v>1007</v>
      </c>
      <c r="G24" s="32">
        <v>7.0000000000000001E-3</v>
      </c>
      <c r="H24" s="25">
        <v>0</v>
      </c>
      <c r="I24" s="11" t="s">
        <v>235</v>
      </c>
      <c r="K24" s="16"/>
    </row>
    <row r="25" spans="1:14" x14ac:dyDescent="0.15">
      <c r="A25" s="136"/>
      <c r="B25" s="140"/>
      <c r="C25" s="31">
        <v>3</v>
      </c>
      <c r="D25" s="38">
        <v>126</v>
      </c>
      <c r="E25" s="11" t="s">
        <v>398</v>
      </c>
      <c r="F25" s="36" t="s">
        <v>1020</v>
      </c>
      <c r="G25" s="32">
        <v>7.0000000000000001E-3</v>
      </c>
      <c r="H25" s="25">
        <v>0</v>
      </c>
      <c r="I25" s="11" t="s">
        <v>236</v>
      </c>
      <c r="K25" s="16"/>
    </row>
    <row r="26" spans="1:14" x14ac:dyDescent="0.15">
      <c r="A26" s="136"/>
      <c r="B26" s="140"/>
      <c r="C26" s="31">
        <v>4</v>
      </c>
      <c r="D26" s="38">
        <v>126</v>
      </c>
      <c r="E26" s="11" t="s">
        <v>399</v>
      </c>
      <c r="F26" s="36" t="s">
        <v>1021</v>
      </c>
      <c r="G26" s="32">
        <v>7.0000000000000001E-3</v>
      </c>
      <c r="H26" s="25">
        <v>0</v>
      </c>
      <c r="I26" s="11" t="s">
        <v>237</v>
      </c>
      <c r="K26" s="16"/>
    </row>
    <row r="27" spans="1:14" x14ac:dyDescent="0.15">
      <c r="A27" s="137"/>
      <c r="B27" s="137"/>
      <c r="C27" s="31">
        <v>5</v>
      </c>
      <c r="D27" s="38">
        <v>126</v>
      </c>
      <c r="E27" s="11" t="s">
        <v>400</v>
      </c>
      <c r="F27" s="36" t="s">
        <v>1015</v>
      </c>
      <c r="G27" s="32">
        <v>7.0000000000000001E-3</v>
      </c>
      <c r="H27" s="25">
        <v>0</v>
      </c>
      <c r="I27" s="11" t="s">
        <v>238</v>
      </c>
      <c r="K27" s="16"/>
    </row>
    <row r="28" spans="1:14" x14ac:dyDescent="0.15">
      <c r="A28" s="137"/>
      <c r="B28" s="137"/>
      <c r="C28" s="31">
        <v>6</v>
      </c>
      <c r="D28" s="38">
        <v>126</v>
      </c>
      <c r="E28" s="11" t="s">
        <v>401</v>
      </c>
      <c r="F28" s="45" t="s">
        <v>396</v>
      </c>
      <c r="G28" s="32">
        <v>7.0000000000000001E-3</v>
      </c>
      <c r="H28" s="25">
        <v>0</v>
      </c>
      <c r="I28" s="11" t="s">
        <v>239</v>
      </c>
      <c r="K28" s="16"/>
    </row>
    <row r="29" spans="1:14" x14ac:dyDescent="0.15">
      <c r="A29" s="137"/>
      <c r="B29" s="137"/>
      <c r="C29" s="31">
        <v>7</v>
      </c>
      <c r="D29" s="38">
        <v>126</v>
      </c>
      <c r="E29" s="59" t="s">
        <v>402</v>
      </c>
      <c r="F29" s="60" t="s">
        <v>397</v>
      </c>
      <c r="G29" s="32">
        <v>7.0000000000000001E-3</v>
      </c>
      <c r="H29" s="25">
        <v>0</v>
      </c>
      <c r="I29" s="11" t="s">
        <v>240</v>
      </c>
      <c r="K29" s="16"/>
    </row>
    <row r="30" spans="1:14" ht="14.25" thickBot="1" x14ac:dyDescent="0.2">
      <c r="A30" s="138"/>
      <c r="B30" s="138"/>
      <c r="C30" s="33">
        <v>8</v>
      </c>
      <c r="D30" s="38">
        <v>126</v>
      </c>
      <c r="E30" s="12" t="s">
        <v>403</v>
      </c>
      <c r="F30" s="37" t="s">
        <v>1016</v>
      </c>
      <c r="G30" s="34">
        <v>7.0000000000000001E-3</v>
      </c>
      <c r="H30" s="26">
        <v>0</v>
      </c>
      <c r="I30" s="11" t="s">
        <v>241</v>
      </c>
      <c r="K30" s="16"/>
    </row>
    <row r="31" spans="1:14" x14ac:dyDescent="0.15">
      <c r="A31" s="135">
        <v>4</v>
      </c>
      <c r="B31" s="139" t="s">
        <v>7</v>
      </c>
      <c r="C31" s="29">
        <v>1</v>
      </c>
      <c r="D31" s="38">
        <v>126</v>
      </c>
      <c r="E31" s="11" t="s">
        <v>404</v>
      </c>
      <c r="F31" s="36" t="s">
        <v>1017</v>
      </c>
      <c r="G31" s="30">
        <v>7.0000000000000001E-3</v>
      </c>
      <c r="H31" s="13">
        <v>0</v>
      </c>
      <c r="I31" s="47" t="s">
        <v>242</v>
      </c>
      <c r="K31" s="16"/>
    </row>
    <row r="32" spans="1:14" x14ac:dyDescent="0.15">
      <c r="A32" s="136"/>
      <c r="B32" s="140"/>
      <c r="C32" s="31">
        <v>2</v>
      </c>
      <c r="D32" s="38">
        <v>126</v>
      </c>
      <c r="E32" s="11" t="s">
        <v>405</v>
      </c>
      <c r="F32" s="36" t="s">
        <v>1018</v>
      </c>
      <c r="G32" s="32">
        <v>7.0000000000000001E-3</v>
      </c>
      <c r="H32" s="25">
        <v>0</v>
      </c>
      <c r="I32" s="11" t="s">
        <v>243</v>
      </c>
      <c r="K32" s="16"/>
    </row>
    <row r="33" spans="1:11" x14ac:dyDescent="0.15">
      <c r="A33" s="136"/>
      <c r="B33" s="140"/>
      <c r="C33" s="31">
        <v>3</v>
      </c>
      <c r="D33" s="38">
        <v>126</v>
      </c>
      <c r="E33" s="11" t="s">
        <v>406</v>
      </c>
      <c r="F33" s="36" t="s">
        <v>1019</v>
      </c>
      <c r="G33" s="32">
        <v>7.0000000000000001E-3</v>
      </c>
      <c r="H33" s="25">
        <v>0</v>
      </c>
      <c r="I33" s="11" t="s">
        <v>244</v>
      </c>
      <c r="K33" s="16"/>
    </row>
    <row r="34" spans="1:11" x14ac:dyDescent="0.15">
      <c r="A34" s="136"/>
      <c r="B34" s="140"/>
      <c r="C34" s="31">
        <v>4</v>
      </c>
      <c r="D34" s="38">
        <v>126</v>
      </c>
      <c r="E34" s="43" t="s">
        <v>407</v>
      </c>
      <c r="F34" s="36" t="s">
        <v>408</v>
      </c>
      <c r="G34" s="32">
        <v>7.0000000000000001E-3</v>
      </c>
      <c r="H34" s="25">
        <v>0</v>
      </c>
      <c r="I34" s="11" t="s">
        <v>245</v>
      </c>
      <c r="K34" s="16"/>
    </row>
    <row r="35" spans="1:11" x14ac:dyDescent="0.15">
      <c r="A35" s="137"/>
      <c r="B35" s="137"/>
      <c r="C35" s="31">
        <v>5</v>
      </c>
      <c r="D35" s="27">
        <v>127</v>
      </c>
      <c r="E35" s="11" t="s">
        <v>361</v>
      </c>
      <c r="F35" s="36" t="s">
        <v>13</v>
      </c>
      <c r="G35" s="32">
        <v>7.0000000000000001E-3</v>
      </c>
      <c r="H35" s="25">
        <v>0</v>
      </c>
      <c r="I35" s="11" t="s">
        <v>246</v>
      </c>
      <c r="K35" s="16"/>
    </row>
    <row r="36" spans="1:11" x14ac:dyDescent="0.15">
      <c r="A36" s="137"/>
      <c r="B36" s="137"/>
      <c r="C36" s="31">
        <v>6</v>
      </c>
      <c r="D36" s="27">
        <v>127</v>
      </c>
      <c r="E36" s="11" t="s">
        <v>134</v>
      </c>
      <c r="F36" s="36" t="s">
        <v>1007</v>
      </c>
      <c r="G36" s="32">
        <v>7.0000000000000001E-3</v>
      </c>
      <c r="H36" s="25">
        <v>0</v>
      </c>
      <c r="I36" s="11" t="s">
        <v>247</v>
      </c>
      <c r="K36" s="16"/>
    </row>
    <row r="37" spans="1:11" x14ac:dyDescent="0.15">
      <c r="A37" s="137"/>
      <c r="B37" s="137"/>
      <c r="C37" s="31">
        <v>7</v>
      </c>
      <c r="D37" s="27">
        <v>127</v>
      </c>
      <c r="E37" s="11" t="s">
        <v>135</v>
      </c>
      <c r="F37" s="36" t="s">
        <v>16</v>
      </c>
      <c r="G37" s="32">
        <v>7.0000000000000001E-3</v>
      </c>
      <c r="H37" s="25">
        <v>0</v>
      </c>
      <c r="I37" s="11" t="s">
        <v>248</v>
      </c>
      <c r="K37" s="16"/>
    </row>
    <row r="38" spans="1:11" ht="14.25" thickBot="1" x14ac:dyDescent="0.2">
      <c r="A38" s="138"/>
      <c r="B38" s="138"/>
      <c r="C38" s="33">
        <v>8</v>
      </c>
      <c r="D38" s="42"/>
      <c r="E38" s="48"/>
      <c r="F38" s="37"/>
      <c r="G38" s="34">
        <v>7.0000000000000001E-3</v>
      </c>
      <c r="H38" s="26">
        <v>0</v>
      </c>
      <c r="I38" s="11" t="s">
        <v>249</v>
      </c>
      <c r="K38" s="16"/>
    </row>
    <row r="39" spans="1:11" x14ac:dyDescent="0.15">
      <c r="A39" s="135">
        <v>5</v>
      </c>
      <c r="B39" s="139" t="s">
        <v>7</v>
      </c>
      <c r="C39" s="29">
        <v>1</v>
      </c>
      <c r="D39" s="27">
        <v>129</v>
      </c>
      <c r="E39" s="11" t="s">
        <v>361</v>
      </c>
      <c r="F39" s="36" t="s">
        <v>13</v>
      </c>
      <c r="G39" s="32">
        <v>7.0000000000000001E-3</v>
      </c>
      <c r="H39" s="13">
        <v>0</v>
      </c>
      <c r="I39" s="47" t="s">
        <v>250</v>
      </c>
      <c r="K39" s="16"/>
    </row>
    <row r="40" spans="1:11" x14ac:dyDescent="0.15">
      <c r="A40" s="136"/>
      <c r="B40" s="140"/>
      <c r="C40" s="31">
        <v>2</v>
      </c>
      <c r="D40" s="27">
        <v>129</v>
      </c>
      <c r="E40" s="11" t="s">
        <v>134</v>
      </c>
      <c r="F40" s="36" t="s">
        <v>1007</v>
      </c>
      <c r="G40" s="57">
        <v>7.0000000000000001E-3</v>
      </c>
      <c r="H40" s="25">
        <v>0</v>
      </c>
      <c r="I40" s="11" t="s">
        <v>251</v>
      </c>
      <c r="K40" s="16"/>
    </row>
    <row r="41" spans="1:11" x14ac:dyDescent="0.15">
      <c r="A41" s="136"/>
      <c r="B41" s="140"/>
      <c r="C41" s="31">
        <v>3</v>
      </c>
      <c r="D41" s="27">
        <v>129</v>
      </c>
      <c r="E41" s="11" t="s">
        <v>135</v>
      </c>
      <c r="F41" s="36" t="s">
        <v>16</v>
      </c>
      <c r="G41" s="32">
        <v>7.0000000000000001E-3</v>
      </c>
      <c r="H41" s="25">
        <v>0</v>
      </c>
      <c r="I41" s="11" t="s">
        <v>252</v>
      </c>
      <c r="K41" s="16"/>
    </row>
    <row r="42" spans="1:11" x14ac:dyDescent="0.15">
      <c r="A42" s="136"/>
      <c r="B42" s="140"/>
      <c r="C42" s="31">
        <v>4</v>
      </c>
      <c r="D42" s="27">
        <v>276</v>
      </c>
      <c r="E42" s="11" t="s">
        <v>361</v>
      </c>
      <c r="F42" s="36" t="s">
        <v>13</v>
      </c>
      <c r="G42" s="32">
        <v>7.0000000000000001E-3</v>
      </c>
      <c r="H42" s="25">
        <v>0</v>
      </c>
      <c r="I42" s="11" t="s">
        <v>253</v>
      </c>
      <c r="K42" s="16"/>
    </row>
    <row r="43" spans="1:11" x14ac:dyDescent="0.15">
      <c r="A43" s="137"/>
      <c r="B43" s="137"/>
      <c r="C43" s="31">
        <v>5</v>
      </c>
      <c r="D43" s="27">
        <v>276</v>
      </c>
      <c r="E43" s="11" t="s">
        <v>134</v>
      </c>
      <c r="F43" s="36" t="s">
        <v>1007</v>
      </c>
      <c r="G43" s="32">
        <v>7.0000000000000001E-3</v>
      </c>
      <c r="H43" s="25">
        <v>0</v>
      </c>
      <c r="I43" s="11" t="s">
        <v>254</v>
      </c>
      <c r="K43" s="16"/>
    </row>
    <row r="44" spans="1:11" x14ac:dyDescent="0.15">
      <c r="A44" s="137"/>
      <c r="B44" s="137"/>
      <c r="C44" s="31">
        <v>6</v>
      </c>
      <c r="D44" s="38">
        <v>129</v>
      </c>
      <c r="E44" s="11" t="s">
        <v>374</v>
      </c>
      <c r="F44" s="36" t="s">
        <v>376</v>
      </c>
      <c r="G44" s="32">
        <v>7.0000000000000001E-3</v>
      </c>
      <c r="H44" s="25">
        <v>0</v>
      </c>
      <c r="I44" s="11" t="s">
        <v>255</v>
      </c>
      <c r="K44" s="16"/>
    </row>
    <row r="45" spans="1:11" x14ac:dyDescent="0.15">
      <c r="A45" s="137"/>
      <c r="B45" s="137"/>
      <c r="C45" s="31">
        <v>7</v>
      </c>
      <c r="D45" s="38">
        <v>129</v>
      </c>
      <c r="E45" s="11" t="s">
        <v>375</v>
      </c>
      <c r="F45" s="36" t="s">
        <v>377</v>
      </c>
      <c r="G45" s="32">
        <v>7.0000000000000001E-3</v>
      </c>
      <c r="H45" s="25">
        <v>0</v>
      </c>
      <c r="I45" s="11" t="s">
        <v>256</v>
      </c>
      <c r="K45" s="16"/>
    </row>
    <row r="46" spans="1:11" ht="14.25" thickBot="1" x14ac:dyDescent="0.2">
      <c r="A46" s="138"/>
      <c r="B46" s="138"/>
      <c r="C46" s="33">
        <v>8</v>
      </c>
      <c r="D46" s="42">
        <v>129</v>
      </c>
      <c r="E46" s="67" t="s">
        <v>394</v>
      </c>
      <c r="F46" s="68" t="s">
        <v>396</v>
      </c>
      <c r="G46" s="34">
        <v>7.0000000000000001E-3</v>
      </c>
      <c r="H46" s="26">
        <v>0</v>
      </c>
      <c r="I46" s="11" t="s">
        <v>257</v>
      </c>
      <c r="K46" s="16"/>
    </row>
    <row r="47" spans="1:11" x14ac:dyDescent="0.15">
      <c r="A47" s="135">
        <v>6</v>
      </c>
      <c r="B47" s="139" t="s">
        <v>7</v>
      </c>
      <c r="C47" s="29">
        <v>1</v>
      </c>
      <c r="D47" s="38">
        <v>129</v>
      </c>
      <c r="E47" s="66" t="s">
        <v>395</v>
      </c>
      <c r="F47" s="60" t="s">
        <v>397</v>
      </c>
      <c r="G47" s="30">
        <v>7.0000000000000001E-3</v>
      </c>
      <c r="H47" s="13">
        <v>0</v>
      </c>
      <c r="I47" s="47" t="s">
        <v>258</v>
      </c>
      <c r="K47" s="16"/>
    </row>
    <row r="48" spans="1:11" x14ac:dyDescent="0.15">
      <c r="A48" s="136"/>
      <c r="B48" s="140"/>
      <c r="C48" s="31">
        <v>2</v>
      </c>
      <c r="D48" s="27">
        <v>130</v>
      </c>
      <c r="E48" s="11" t="s">
        <v>361</v>
      </c>
      <c r="F48" s="36" t="s">
        <v>13</v>
      </c>
      <c r="G48" s="32">
        <v>7.0000000000000001E-3</v>
      </c>
      <c r="H48" s="25">
        <v>0</v>
      </c>
      <c r="I48" s="11" t="s">
        <v>259</v>
      </c>
      <c r="K48" s="16"/>
    </row>
    <row r="49" spans="1:11" x14ac:dyDescent="0.15">
      <c r="A49" s="136"/>
      <c r="B49" s="140"/>
      <c r="C49" s="31">
        <v>3</v>
      </c>
      <c r="D49" s="27">
        <v>130</v>
      </c>
      <c r="E49" s="11" t="s">
        <v>134</v>
      </c>
      <c r="F49" s="36" t="s">
        <v>1007</v>
      </c>
      <c r="G49" s="32">
        <v>7.0000000000000001E-3</v>
      </c>
      <c r="H49" s="25">
        <v>0</v>
      </c>
      <c r="I49" s="11" t="s">
        <v>260</v>
      </c>
      <c r="K49" s="16"/>
    </row>
    <row r="50" spans="1:11" x14ac:dyDescent="0.15">
      <c r="A50" s="136"/>
      <c r="B50" s="140"/>
      <c r="C50" s="31">
        <v>4</v>
      </c>
      <c r="D50" s="27">
        <v>130</v>
      </c>
      <c r="E50" s="11" t="s">
        <v>135</v>
      </c>
      <c r="F50" s="36" t="s">
        <v>16</v>
      </c>
      <c r="G50" s="32">
        <v>7.0000000000000001E-3</v>
      </c>
      <c r="H50" s="25">
        <v>0</v>
      </c>
      <c r="I50" s="11" t="s">
        <v>261</v>
      </c>
      <c r="K50" s="16"/>
    </row>
    <row r="51" spans="1:11" x14ac:dyDescent="0.15">
      <c r="A51" s="137"/>
      <c r="B51" s="137"/>
      <c r="C51" s="31">
        <v>5</v>
      </c>
      <c r="D51" s="38">
        <v>131</v>
      </c>
      <c r="E51" s="11" t="s">
        <v>361</v>
      </c>
      <c r="F51" s="36" t="s">
        <v>13</v>
      </c>
      <c r="G51" s="32">
        <v>7.0000000000000001E-3</v>
      </c>
      <c r="H51" s="25">
        <v>0</v>
      </c>
      <c r="I51" s="11" t="s">
        <v>262</v>
      </c>
      <c r="K51" s="16"/>
    </row>
    <row r="52" spans="1:11" x14ac:dyDescent="0.15">
      <c r="A52" s="137"/>
      <c r="B52" s="137"/>
      <c r="C52" s="31">
        <v>6</v>
      </c>
      <c r="D52" s="38">
        <v>131</v>
      </c>
      <c r="E52" s="11" t="s">
        <v>134</v>
      </c>
      <c r="F52" s="36" t="s">
        <v>1007</v>
      </c>
      <c r="G52" s="32">
        <v>7.0000000000000001E-3</v>
      </c>
      <c r="H52" s="25">
        <v>0</v>
      </c>
      <c r="I52" s="11" t="s">
        <v>263</v>
      </c>
      <c r="K52" s="16"/>
    </row>
    <row r="53" spans="1:11" x14ac:dyDescent="0.15">
      <c r="A53" s="137"/>
      <c r="B53" s="137"/>
      <c r="C53" s="31">
        <v>7</v>
      </c>
      <c r="D53" s="38">
        <v>131</v>
      </c>
      <c r="E53" s="11" t="s">
        <v>385</v>
      </c>
      <c r="F53" s="36" t="s">
        <v>386</v>
      </c>
      <c r="G53" s="32">
        <v>0</v>
      </c>
      <c r="H53" s="25">
        <v>0</v>
      </c>
      <c r="I53" s="11" t="s">
        <v>264</v>
      </c>
      <c r="K53" s="16"/>
    </row>
    <row r="54" spans="1:11" ht="14.25" thickBot="1" x14ac:dyDescent="0.2">
      <c r="A54" s="138"/>
      <c r="B54" s="138"/>
      <c r="C54" s="33">
        <v>8</v>
      </c>
      <c r="D54" s="38">
        <v>131</v>
      </c>
      <c r="E54" s="11" t="s">
        <v>387</v>
      </c>
      <c r="F54" s="36" t="s">
        <v>390</v>
      </c>
      <c r="G54" s="34">
        <v>0</v>
      </c>
      <c r="H54" s="26">
        <v>0</v>
      </c>
      <c r="I54" s="11" t="s">
        <v>265</v>
      </c>
      <c r="K54" s="16"/>
    </row>
    <row r="55" spans="1:11" x14ac:dyDescent="0.15">
      <c r="A55" s="135">
        <v>7</v>
      </c>
      <c r="B55" s="139" t="s">
        <v>7</v>
      </c>
      <c r="C55" s="29">
        <v>1</v>
      </c>
      <c r="D55" s="38">
        <v>131</v>
      </c>
      <c r="E55" s="10" t="s">
        <v>389</v>
      </c>
      <c r="F55" s="35" t="s">
        <v>391</v>
      </c>
      <c r="G55" s="30">
        <v>7.0000000000000001E-3</v>
      </c>
      <c r="H55" s="13">
        <v>0</v>
      </c>
      <c r="I55" s="47" t="s">
        <v>266</v>
      </c>
      <c r="K55" s="16"/>
    </row>
    <row r="56" spans="1:11" x14ac:dyDescent="0.15">
      <c r="A56" s="136"/>
      <c r="B56" s="140"/>
      <c r="C56" s="31">
        <v>2</v>
      </c>
      <c r="D56" s="38"/>
      <c r="E56" s="11"/>
      <c r="F56" s="36"/>
      <c r="G56" s="32">
        <v>7.0000000000000001E-3</v>
      </c>
      <c r="H56" s="25">
        <v>0</v>
      </c>
      <c r="I56" s="11" t="s">
        <v>267</v>
      </c>
      <c r="K56" s="16"/>
    </row>
    <row r="57" spans="1:11" x14ac:dyDescent="0.15">
      <c r="A57" s="136"/>
      <c r="B57" s="140"/>
      <c r="C57" s="31">
        <v>3</v>
      </c>
      <c r="D57" s="27">
        <v>132</v>
      </c>
      <c r="E57" s="11" t="s">
        <v>361</v>
      </c>
      <c r="F57" s="36" t="s">
        <v>13</v>
      </c>
      <c r="G57" s="32">
        <v>7.0000000000000001E-3</v>
      </c>
      <c r="H57" s="25">
        <v>0</v>
      </c>
      <c r="I57" s="11" t="s">
        <v>268</v>
      </c>
      <c r="K57" s="16"/>
    </row>
    <row r="58" spans="1:11" x14ac:dyDescent="0.15">
      <c r="A58" s="136"/>
      <c r="B58" s="140"/>
      <c r="C58" s="31">
        <v>4</v>
      </c>
      <c r="D58" s="27">
        <v>132</v>
      </c>
      <c r="E58" s="11" t="s">
        <v>134</v>
      </c>
      <c r="F58" s="36" t="s">
        <v>1007</v>
      </c>
      <c r="G58" s="32">
        <v>7.0000000000000001E-3</v>
      </c>
      <c r="H58" s="25">
        <v>0</v>
      </c>
      <c r="I58" s="11" t="s">
        <v>269</v>
      </c>
      <c r="K58" s="16"/>
    </row>
    <row r="59" spans="1:11" x14ac:dyDescent="0.15">
      <c r="A59" s="137"/>
      <c r="B59" s="137"/>
      <c r="C59" s="31">
        <v>5</v>
      </c>
      <c r="D59" s="27">
        <v>257</v>
      </c>
      <c r="E59" s="11" t="s">
        <v>361</v>
      </c>
      <c r="F59" s="36" t="s">
        <v>13</v>
      </c>
      <c r="G59" s="32">
        <v>7.0000000000000001E-3</v>
      </c>
      <c r="H59" s="25">
        <v>0</v>
      </c>
      <c r="I59" s="11" t="s">
        <v>270</v>
      </c>
      <c r="K59" s="16"/>
    </row>
    <row r="60" spans="1:11" x14ac:dyDescent="0.15">
      <c r="A60" s="137"/>
      <c r="B60" s="137"/>
      <c r="C60" s="31">
        <v>6</v>
      </c>
      <c r="D60" s="27">
        <v>257</v>
      </c>
      <c r="E60" s="11" t="s">
        <v>134</v>
      </c>
      <c r="F60" s="36" t="s">
        <v>1007</v>
      </c>
      <c r="G60" s="32">
        <v>7.0000000000000001E-3</v>
      </c>
      <c r="H60" s="25">
        <v>0</v>
      </c>
      <c r="I60" s="11" t="s">
        <v>271</v>
      </c>
      <c r="K60" s="16"/>
    </row>
    <row r="61" spans="1:11" x14ac:dyDescent="0.15">
      <c r="A61" s="137"/>
      <c r="B61" s="137"/>
      <c r="C61" s="31">
        <v>7</v>
      </c>
      <c r="D61" s="38">
        <v>132</v>
      </c>
      <c r="E61" s="11" t="s">
        <v>374</v>
      </c>
      <c r="F61" s="36" t="s">
        <v>376</v>
      </c>
      <c r="G61" s="32">
        <v>7.0000000000000001E-3</v>
      </c>
      <c r="H61" s="25">
        <v>0</v>
      </c>
      <c r="I61" s="11" t="s">
        <v>272</v>
      </c>
      <c r="K61" s="16"/>
    </row>
    <row r="62" spans="1:11" ht="14.25" thickBot="1" x14ac:dyDescent="0.2">
      <c r="A62" s="138"/>
      <c r="B62" s="138"/>
      <c r="C62" s="33">
        <v>8</v>
      </c>
      <c r="D62" s="28">
        <v>132</v>
      </c>
      <c r="E62" s="12" t="s">
        <v>375</v>
      </c>
      <c r="F62" s="37" t="s">
        <v>377</v>
      </c>
      <c r="G62" s="34">
        <v>7.0000000000000001E-3</v>
      </c>
      <c r="H62" s="26">
        <v>0</v>
      </c>
      <c r="I62" s="11" t="s">
        <v>273</v>
      </c>
      <c r="K62" s="16"/>
    </row>
    <row r="63" spans="1:11" x14ac:dyDescent="0.15">
      <c r="A63" s="135">
        <v>8</v>
      </c>
      <c r="B63" s="139" t="s">
        <v>7</v>
      </c>
      <c r="C63" s="29">
        <v>1</v>
      </c>
      <c r="D63" s="27">
        <v>133</v>
      </c>
      <c r="E63" s="11" t="s">
        <v>361</v>
      </c>
      <c r="F63" s="36" t="s">
        <v>13</v>
      </c>
      <c r="G63" s="32">
        <v>7.0000000000000001E-3</v>
      </c>
      <c r="H63" s="13">
        <v>0</v>
      </c>
      <c r="I63" s="47" t="s">
        <v>309</v>
      </c>
      <c r="K63" s="16"/>
    </row>
    <row r="64" spans="1:11" x14ac:dyDescent="0.15">
      <c r="A64" s="136"/>
      <c r="B64" s="140"/>
      <c r="C64" s="31">
        <v>2</v>
      </c>
      <c r="D64" s="27">
        <v>133</v>
      </c>
      <c r="E64" s="11" t="s">
        <v>134</v>
      </c>
      <c r="F64" s="36" t="s">
        <v>1007</v>
      </c>
      <c r="G64" s="57">
        <v>7.0000000000000001E-3</v>
      </c>
      <c r="H64" s="25">
        <v>0</v>
      </c>
      <c r="I64" s="11" t="s">
        <v>310</v>
      </c>
      <c r="K64" s="16"/>
    </row>
    <row r="65" spans="1:11" x14ac:dyDescent="0.15">
      <c r="A65" s="136"/>
      <c r="B65" s="140"/>
      <c r="C65" s="31">
        <v>3</v>
      </c>
      <c r="D65" s="27">
        <v>133</v>
      </c>
      <c r="E65" s="11" t="s">
        <v>385</v>
      </c>
      <c r="F65" s="36" t="s">
        <v>16</v>
      </c>
      <c r="G65" s="32">
        <v>7.0000000000000001E-3</v>
      </c>
      <c r="H65" s="25">
        <v>0</v>
      </c>
      <c r="I65" s="11" t="s">
        <v>311</v>
      </c>
      <c r="K65" s="16"/>
    </row>
    <row r="66" spans="1:11" x14ac:dyDescent="0.15">
      <c r="A66" s="136"/>
      <c r="B66" s="140"/>
      <c r="C66" s="31">
        <v>4</v>
      </c>
      <c r="D66" s="27">
        <v>133</v>
      </c>
      <c r="E66" s="11" t="s">
        <v>412</v>
      </c>
      <c r="F66" s="36" t="s">
        <v>17</v>
      </c>
      <c r="G66" s="32">
        <v>7.0000000000000001E-3</v>
      </c>
      <c r="H66" s="25">
        <v>0</v>
      </c>
      <c r="I66" s="11" t="s">
        <v>312</v>
      </c>
      <c r="K66" s="16"/>
    </row>
    <row r="67" spans="1:11" x14ac:dyDescent="0.15">
      <c r="A67" s="137"/>
      <c r="B67" s="137"/>
      <c r="C67" s="31">
        <v>5</v>
      </c>
      <c r="D67" s="38">
        <v>134</v>
      </c>
      <c r="E67" s="11" t="s">
        <v>361</v>
      </c>
      <c r="F67" s="36" t="s">
        <v>13</v>
      </c>
      <c r="G67" s="32">
        <v>7.0000000000000001E-3</v>
      </c>
      <c r="H67" s="25">
        <v>0</v>
      </c>
      <c r="I67" s="11" t="s">
        <v>313</v>
      </c>
      <c r="K67" s="16"/>
    </row>
    <row r="68" spans="1:11" x14ac:dyDescent="0.15">
      <c r="A68" s="137"/>
      <c r="B68" s="137"/>
      <c r="C68" s="31">
        <v>6</v>
      </c>
      <c r="D68" s="38">
        <v>134</v>
      </c>
      <c r="E68" s="11" t="s">
        <v>134</v>
      </c>
      <c r="F68" s="36" t="s">
        <v>1007</v>
      </c>
      <c r="G68" s="32">
        <v>7.0000000000000001E-3</v>
      </c>
      <c r="H68" s="25">
        <v>0</v>
      </c>
      <c r="I68" s="11" t="s">
        <v>314</v>
      </c>
      <c r="K68" s="16"/>
    </row>
    <row r="69" spans="1:11" x14ac:dyDescent="0.15">
      <c r="A69" s="137"/>
      <c r="B69" s="137"/>
      <c r="C69" s="31">
        <v>7</v>
      </c>
      <c r="D69" s="38">
        <v>134</v>
      </c>
      <c r="E69" s="11" t="s">
        <v>385</v>
      </c>
      <c r="F69" s="36" t="s">
        <v>386</v>
      </c>
      <c r="G69" s="32">
        <v>7.0000000000000001E-3</v>
      </c>
      <c r="H69" s="25">
        <v>0</v>
      </c>
      <c r="I69" s="11" t="s">
        <v>315</v>
      </c>
      <c r="K69" s="16"/>
    </row>
    <row r="70" spans="1:11" ht="14.25" thickBot="1" x14ac:dyDescent="0.2">
      <c r="A70" s="138"/>
      <c r="B70" s="138"/>
      <c r="C70" s="33">
        <v>8</v>
      </c>
      <c r="D70" s="38">
        <v>134</v>
      </c>
      <c r="E70" s="43" t="s">
        <v>413</v>
      </c>
      <c r="F70" s="37" t="s">
        <v>390</v>
      </c>
      <c r="G70" s="34">
        <v>7.0000000000000001E-3</v>
      </c>
      <c r="H70" s="26">
        <v>0</v>
      </c>
      <c r="I70" s="11" t="s">
        <v>316</v>
      </c>
      <c r="K70" s="16"/>
    </row>
    <row r="71" spans="1:11" ht="14.25" thickBot="1" x14ac:dyDescent="0.2">
      <c r="A71" s="135">
        <v>9</v>
      </c>
      <c r="B71" s="139" t="s">
        <v>7</v>
      </c>
      <c r="C71" s="29">
        <v>1</v>
      </c>
      <c r="D71" s="41">
        <v>136</v>
      </c>
      <c r="E71" s="10" t="s">
        <v>414</v>
      </c>
      <c r="F71" s="35" t="s">
        <v>408</v>
      </c>
      <c r="G71" s="30">
        <v>7.0000000000000001E-3</v>
      </c>
      <c r="H71" s="13">
        <v>0</v>
      </c>
      <c r="I71" s="47" t="s">
        <v>317</v>
      </c>
      <c r="K71" s="16"/>
    </row>
    <row r="72" spans="1:11" ht="14.25" thickBot="1" x14ac:dyDescent="0.2">
      <c r="A72" s="136"/>
      <c r="B72" s="140"/>
      <c r="C72" s="31">
        <v>2</v>
      </c>
      <c r="D72" s="41">
        <v>136</v>
      </c>
      <c r="E72" s="11" t="s">
        <v>415</v>
      </c>
      <c r="F72" s="45" t="s">
        <v>390</v>
      </c>
      <c r="G72" s="32">
        <v>7.0000000000000001E-3</v>
      </c>
      <c r="H72" s="25">
        <v>0</v>
      </c>
      <c r="I72" s="11" t="s">
        <v>318</v>
      </c>
      <c r="K72" s="16"/>
    </row>
    <row r="73" spans="1:11" ht="14.25" thickBot="1" x14ac:dyDescent="0.2">
      <c r="A73" s="136"/>
      <c r="B73" s="140"/>
      <c r="C73" s="31">
        <v>3</v>
      </c>
      <c r="D73" s="41">
        <v>136</v>
      </c>
      <c r="E73" s="59" t="s">
        <v>416</v>
      </c>
      <c r="F73" s="45" t="s">
        <v>307</v>
      </c>
      <c r="G73" s="32">
        <v>7.0000000000000001E-3</v>
      </c>
      <c r="H73" s="25">
        <v>0</v>
      </c>
      <c r="I73" s="11" t="s">
        <v>319</v>
      </c>
      <c r="K73" s="16"/>
    </row>
    <row r="74" spans="1:11" ht="14.25" thickBot="1" x14ac:dyDescent="0.2">
      <c r="A74" s="136"/>
      <c r="B74" s="140"/>
      <c r="C74" s="31">
        <v>4</v>
      </c>
      <c r="D74" s="41">
        <v>136</v>
      </c>
      <c r="E74" s="59" t="s">
        <v>417</v>
      </c>
      <c r="F74" s="45" t="s">
        <v>380</v>
      </c>
      <c r="G74" s="32">
        <v>7.0000000000000001E-3</v>
      </c>
      <c r="H74" s="25">
        <v>0</v>
      </c>
      <c r="I74" s="11" t="s">
        <v>320</v>
      </c>
      <c r="K74" s="16"/>
    </row>
    <row r="75" spans="1:11" ht="14.25" thickBot="1" x14ac:dyDescent="0.2">
      <c r="A75" s="137"/>
      <c r="B75" s="137"/>
      <c r="C75" s="31">
        <v>5</v>
      </c>
      <c r="D75" s="41">
        <v>136</v>
      </c>
      <c r="E75" s="11" t="s">
        <v>418</v>
      </c>
      <c r="F75" s="45" t="s">
        <v>421</v>
      </c>
      <c r="G75" s="32">
        <v>7.0000000000000001E-3</v>
      </c>
      <c r="H75" s="25">
        <v>0</v>
      </c>
      <c r="I75" s="11" t="s">
        <v>321</v>
      </c>
      <c r="K75" s="16"/>
    </row>
    <row r="76" spans="1:11" ht="14.25" thickBot="1" x14ac:dyDescent="0.2">
      <c r="A76" s="137"/>
      <c r="B76" s="137"/>
      <c r="C76" s="31">
        <v>6</v>
      </c>
      <c r="D76" s="41">
        <v>136</v>
      </c>
      <c r="E76" s="11" t="s">
        <v>419</v>
      </c>
      <c r="F76" s="45" t="s">
        <v>422</v>
      </c>
      <c r="G76" s="32">
        <v>7.0000000000000001E-3</v>
      </c>
      <c r="H76" s="25">
        <v>0</v>
      </c>
      <c r="I76" s="11" t="s">
        <v>322</v>
      </c>
      <c r="K76" s="16"/>
    </row>
    <row r="77" spans="1:11" x14ac:dyDescent="0.15">
      <c r="A77" s="137"/>
      <c r="B77" s="137"/>
      <c r="C77" s="31">
        <v>7</v>
      </c>
      <c r="D77" s="41">
        <v>136</v>
      </c>
      <c r="E77" s="11" t="s">
        <v>420</v>
      </c>
      <c r="F77" s="45" t="s">
        <v>423</v>
      </c>
      <c r="G77" s="32">
        <v>7.0000000000000001E-3</v>
      </c>
      <c r="H77" s="25">
        <v>0</v>
      </c>
      <c r="I77" s="11" t="s">
        <v>323</v>
      </c>
      <c r="K77" s="16"/>
    </row>
    <row r="78" spans="1:11" ht="14.25" thickBot="1" x14ac:dyDescent="0.2">
      <c r="A78" s="138"/>
      <c r="B78" s="138"/>
      <c r="C78" s="33">
        <v>8</v>
      </c>
      <c r="D78" s="38"/>
      <c r="E78" s="11"/>
      <c r="F78" s="36"/>
      <c r="G78" s="34">
        <v>7.0000000000000001E-3</v>
      </c>
      <c r="H78" s="26">
        <v>0</v>
      </c>
      <c r="I78" s="11" t="s">
        <v>324</v>
      </c>
      <c r="K78" s="16"/>
    </row>
    <row r="79" spans="1:11" x14ac:dyDescent="0.15">
      <c r="A79" s="135">
        <v>10</v>
      </c>
      <c r="B79" s="139" t="s">
        <v>7</v>
      </c>
      <c r="C79" s="29">
        <v>1</v>
      </c>
      <c r="D79" s="41"/>
      <c r="E79" s="10"/>
      <c r="F79" s="35"/>
      <c r="G79" s="30">
        <v>7.0000000000000001E-3</v>
      </c>
      <c r="H79" s="13">
        <v>0</v>
      </c>
      <c r="I79" s="47" t="s">
        <v>365</v>
      </c>
      <c r="K79" s="16"/>
    </row>
    <row r="80" spans="1:11" x14ac:dyDescent="0.15">
      <c r="A80" s="136"/>
      <c r="B80" s="140"/>
      <c r="C80" s="31">
        <v>2</v>
      </c>
      <c r="D80" s="38"/>
      <c r="E80" s="11"/>
      <c r="F80" s="36"/>
      <c r="G80" s="32">
        <v>7.0000000000000001E-3</v>
      </c>
      <c r="H80" s="25">
        <v>0</v>
      </c>
      <c r="I80" s="11" t="s">
        <v>366</v>
      </c>
      <c r="K80" s="16"/>
    </row>
    <row r="81" spans="1:11" x14ac:dyDescent="0.15">
      <c r="A81" s="136"/>
      <c r="B81" s="140"/>
      <c r="C81" s="31">
        <v>3</v>
      </c>
      <c r="D81" s="38"/>
      <c r="E81" s="11"/>
      <c r="F81" s="36"/>
      <c r="G81" s="32">
        <v>7.0000000000000001E-3</v>
      </c>
      <c r="H81" s="25">
        <v>0</v>
      </c>
      <c r="I81" s="11" t="s">
        <v>367</v>
      </c>
      <c r="K81" s="16"/>
    </row>
    <row r="82" spans="1:11" x14ac:dyDescent="0.15">
      <c r="A82" s="136"/>
      <c r="B82" s="140"/>
      <c r="C82" s="31">
        <v>4</v>
      </c>
      <c r="D82" s="38"/>
      <c r="E82" s="11"/>
      <c r="F82" s="36"/>
      <c r="G82" s="32">
        <v>7.0000000000000001E-3</v>
      </c>
      <c r="H82" s="25">
        <v>0</v>
      </c>
      <c r="I82" s="11" t="s">
        <v>368</v>
      </c>
      <c r="K82" s="16"/>
    </row>
    <row r="83" spans="1:11" x14ac:dyDescent="0.15">
      <c r="A83" s="137"/>
      <c r="B83" s="137"/>
      <c r="C83" s="31">
        <v>5</v>
      </c>
      <c r="D83" s="38"/>
      <c r="E83" s="11"/>
      <c r="F83" s="36"/>
      <c r="G83" s="32">
        <v>7.0000000000000001E-3</v>
      </c>
      <c r="H83" s="25">
        <v>0</v>
      </c>
      <c r="I83" s="11" t="s">
        <v>369</v>
      </c>
      <c r="K83" s="16"/>
    </row>
    <row r="84" spans="1:11" x14ac:dyDescent="0.15">
      <c r="A84" s="137"/>
      <c r="B84" s="137"/>
      <c r="C84" s="31">
        <v>6</v>
      </c>
      <c r="D84" s="38"/>
      <c r="E84" s="62"/>
      <c r="F84" s="63"/>
      <c r="G84" s="32">
        <v>7.0000000000000001E-3</v>
      </c>
      <c r="H84" s="25">
        <v>0</v>
      </c>
      <c r="I84" s="11" t="s">
        <v>370</v>
      </c>
      <c r="K84" s="16"/>
    </row>
    <row r="85" spans="1:11" x14ac:dyDescent="0.15">
      <c r="A85" s="137"/>
      <c r="B85" s="137"/>
      <c r="C85" s="31">
        <v>7</v>
      </c>
      <c r="D85" s="38"/>
      <c r="E85" s="11"/>
      <c r="F85" s="36"/>
      <c r="G85" s="32">
        <v>7.0000000000000001E-3</v>
      </c>
      <c r="H85" s="25">
        <v>0</v>
      </c>
      <c r="I85" s="11" t="s">
        <v>371</v>
      </c>
      <c r="K85" s="16"/>
    </row>
    <row r="86" spans="1:11" ht="14.25" thickBot="1" x14ac:dyDescent="0.2">
      <c r="A86" s="138"/>
      <c r="B86" s="138"/>
      <c r="C86" s="33">
        <v>8</v>
      </c>
      <c r="D86" s="38" t="s">
        <v>424</v>
      </c>
      <c r="E86" s="11" t="s">
        <v>426</v>
      </c>
      <c r="F86" s="36" t="s">
        <v>425</v>
      </c>
      <c r="G86" s="34">
        <v>7.0000000000000001E-3</v>
      </c>
      <c r="H86" s="26">
        <v>0</v>
      </c>
      <c r="I86" s="11" t="s">
        <v>372</v>
      </c>
      <c r="K86" s="16"/>
    </row>
    <row r="87" spans="1:11" ht="14.25" thickBot="1" x14ac:dyDescent="0.2">
      <c r="A87" s="143">
        <v>1</v>
      </c>
      <c r="B87" s="139" t="s">
        <v>18</v>
      </c>
      <c r="C87" s="29">
        <v>1</v>
      </c>
      <c r="D87" s="41">
        <v>124</v>
      </c>
      <c r="E87" s="10" t="s">
        <v>136</v>
      </c>
      <c r="F87" s="35" t="s">
        <v>1011</v>
      </c>
      <c r="G87" s="30">
        <v>7.0000000000000001E-3</v>
      </c>
      <c r="H87" s="13">
        <v>0</v>
      </c>
      <c r="I87" s="47" t="s">
        <v>274</v>
      </c>
    </row>
    <row r="88" spans="1:11" x14ac:dyDescent="0.15">
      <c r="A88" s="144"/>
      <c r="B88" s="140"/>
      <c r="C88" s="31">
        <v>2</v>
      </c>
      <c r="D88" s="41">
        <v>124</v>
      </c>
      <c r="E88" s="11" t="s">
        <v>137</v>
      </c>
      <c r="F88" s="36" t="s">
        <v>1012</v>
      </c>
      <c r="G88" s="32">
        <v>7.0000000000000001E-3</v>
      </c>
      <c r="H88" s="25">
        <v>0</v>
      </c>
      <c r="I88" s="11" t="s">
        <v>275</v>
      </c>
    </row>
    <row r="89" spans="1:11" x14ac:dyDescent="0.15">
      <c r="A89" s="144"/>
      <c r="B89" s="140"/>
      <c r="C89" s="31">
        <v>3</v>
      </c>
      <c r="D89" s="38">
        <v>125</v>
      </c>
      <c r="E89" s="11" t="s">
        <v>136</v>
      </c>
      <c r="F89" s="36" t="s">
        <v>1011</v>
      </c>
      <c r="G89" s="32">
        <v>7.0000000000000001E-3</v>
      </c>
      <c r="H89" s="25">
        <v>0</v>
      </c>
      <c r="I89" s="11" t="s">
        <v>276</v>
      </c>
    </row>
    <row r="90" spans="1:11" x14ac:dyDescent="0.15">
      <c r="A90" s="144"/>
      <c r="B90" s="140"/>
      <c r="C90" s="31">
        <v>4</v>
      </c>
      <c r="D90" s="38">
        <v>125</v>
      </c>
      <c r="E90" s="11" t="s">
        <v>137</v>
      </c>
      <c r="F90" s="36" t="s">
        <v>1012</v>
      </c>
      <c r="G90" s="32">
        <v>7.0000000000000001E-3</v>
      </c>
      <c r="H90" s="25">
        <v>0</v>
      </c>
      <c r="I90" s="11" t="s">
        <v>277</v>
      </c>
    </row>
    <row r="91" spans="1:11" x14ac:dyDescent="0.15">
      <c r="A91" s="144"/>
      <c r="B91" s="137"/>
      <c r="C91" s="31">
        <v>5</v>
      </c>
      <c r="D91" s="38">
        <v>256</v>
      </c>
      <c r="E91" s="11" t="s">
        <v>136</v>
      </c>
      <c r="F91" s="36" t="s">
        <v>1011</v>
      </c>
      <c r="G91" s="32">
        <v>7.0000000000000001E-3</v>
      </c>
      <c r="H91" s="25">
        <v>0</v>
      </c>
      <c r="I91" s="11" t="s">
        <v>278</v>
      </c>
    </row>
    <row r="92" spans="1:11" x14ac:dyDescent="0.15">
      <c r="A92" s="144"/>
      <c r="B92" s="137"/>
      <c r="C92" s="31">
        <v>6</v>
      </c>
      <c r="D92" s="38"/>
      <c r="E92" s="11"/>
      <c r="F92" s="36"/>
      <c r="G92" s="32">
        <v>7.0000000000000001E-3</v>
      </c>
      <c r="H92" s="25">
        <v>0</v>
      </c>
      <c r="I92" s="11" t="s">
        <v>279</v>
      </c>
    </row>
    <row r="93" spans="1:11" x14ac:dyDescent="0.15">
      <c r="A93" s="144"/>
      <c r="B93" s="137"/>
      <c r="C93" s="31">
        <v>7</v>
      </c>
      <c r="D93" s="38">
        <v>126</v>
      </c>
      <c r="E93" s="11" t="s">
        <v>136</v>
      </c>
      <c r="F93" s="36" t="s">
        <v>1011</v>
      </c>
      <c r="G93" s="32">
        <v>0</v>
      </c>
      <c r="H93" s="25">
        <v>0</v>
      </c>
      <c r="I93" s="11" t="s">
        <v>280</v>
      </c>
    </row>
    <row r="94" spans="1:11" ht="14.25" thickBot="1" x14ac:dyDescent="0.2">
      <c r="A94" s="145"/>
      <c r="B94" s="138"/>
      <c r="C94" s="33">
        <v>8</v>
      </c>
      <c r="D94" s="38">
        <v>126</v>
      </c>
      <c r="E94" s="12" t="s">
        <v>137</v>
      </c>
      <c r="F94" s="36" t="s">
        <v>1012</v>
      </c>
      <c r="G94" s="34">
        <v>0</v>
      </c>
      <c r="H94" s="26">
        <v>0</v>
      </c>
      <c r="I94" s="11" t="s">
        <v>281</v>
      </c>
    </row>
    <row r="95" spans="1:11" x14ac:dyDescent="0.15">
      <c r="A95" s="143">
        <v>2</v>
      </c>
      <c r="B95" s="139" t="s">
        <v>18</v>
      </c>
      <c r="C95" s="29">
        <v>1</v>
      </c>
      <c r="D95" s="38">
        <v>126</v>
      </c>
      <c r="E95" s="11" t="s">
        <v>410</v>
      </c>
      <c r="F95" s="35" t="s">
        <v>1128</v>
      </c>
      <c r="G95" s="30">
        <v>7.0000000000000001E-3</v>
      </c>
      <c r="H95" s="13">
        <v>0</v>
      </c>
      <c r="I95" s="47" t="s">
        <v>282</v>
      </c>
    </row>
    <row r="96" spans="1:11" x14ac:dyDescent="0.15">
      <c r="A96" s="144"/>
      <c r="B96" s="140"/>
      <c r="C96" s="31">
        <v>2</v>
      </c>
      <c r="D96" s="38"/>
      <c r="E96" s="11"/>
      <c r="F96" s="36"/>
      <c r="G96" s="32">
        <v>7.0000000000000001E-3</v>
      </c>
      <c r="H96" s="25">
        <v>0</v>
      </c>
      <c r="I96" s="11" t="s">
        <v>283</v>
      </c>
    </row>
    <row r="97" spans="1:9" x14ac:dyDescent="0.15">
      <c r="A97" s="144"/>
      <c r="B97" s="140"/>
      <c r="C97" s="31">
        <v>3</v>
      </c>
      <c r="D97" s="38">
        <v>272</v>
      </c>
      <c r="E97" s="11" t="s">
        <v>136</v>
      </c>
      <c r="F97" s="36" t="s">
        <v>1011</v>
      </c>
      <c r="G97" s="32">
        <v>7.0000000000000001E-3</v>
      </c>
      <c r="H97" s="25">
        <v>0</v>
      </c>
      <c r="I97" s="11" t="s">
        <v>284</v>
      </c>
    </row>
    <row r="98" spans="1:9" x14ac:dyDescent="0.15">
      <c r="A98" s="144"/>
      <c r="B98" s="140"/>
      <c r="C98" s="31">
        <v>4</v>
      </c>
      <c r="D98" s="38">
        <v>272</v>
      </c>
      <c r="E98" s="11" t="s">
        <v>137</v>
      </c>
      <c r="F98" s="36" t="s">
        <v>1012</v>
      </c>
      <c r="G98" s="32">
        <v>7.0000000000000001E-3</v>
      </c>
      <c r="H98" s="25">
        <v>0</v>
      </c>
      <c r="I98" s="11" t="s">
        <v>285</v>
      </c>
    </row>
    <row r="99" spans="1:9" x14ac:dyDescent="0.15">
      <c r="A99" s="144"/>
      <c r="B99" s="137"/>
      <c r="C99" s="31">
        <v>5</v>
      </c>
      <c r="D99" s="38">
        <v>273</v>
      </c>
      <c r="E99" s="11" t="s">
        <v>136</v>
      </c>
      <c r="F99" s="36" t="s">
        <v>1011</v>
      </c>
      <c r="G99" s="32">
        <v>7.0000000000000001E-3</v>
      </c>
      <c r="H99" s="25">
        <v>0</v>
      </c>
      <c r="I99" s="11" t="s">
        <v>286</v>
      </c>
    </row>
    <row r="100" spans="1:9" x14ac:dyDescent="0.15">
      <c r="A100" s="144"/>
      <c r="B100" s="137"/>
      <c r="C100" s="31">
        <v>6</v>
      </c>
      <c r="D100" s="38">
        <v>273</v>
      </c>
      <c r="E100" s="11" t="s">
        <v>137</v>
      </c>
      <c r="F100" s="36" t="s">
        <v>1012</v>
      </c>
      <c r="G100" s="32">
        <v>7.0000000000000001E-3</v>
      </c>
      <c r="H100" s="25">
        <v>0</v>
      </c>
      <c r="I100" s="11" t="s">
        <v>287</v>
      </c>
    </row>
    <row r="101" spans="1:9" x14ac:dyDescent="0.15">
      <c r="A101" s="144"/>
      <c r="B101" s="137"/>
      <c r="C101" s="31">
        <v>7</v>
      </c>
      <c r="D101" s="38">
        <v>127</v>
      </c>
      <c r="E101" s="11" t="s">
        <v>136</v>
      </c>
      <c r="F101" s="36" t="s">
        <v>1011</v>
      </c>
      <c r="G101" s="32">
        <v>7.0000000000000001E-3</v>
      </c>
      <c r="H101" s="25">
        <v>0</v>
      </c>
      <c r="I101" s="11" t="s">
        <v>288</v>
      </c>
    </row>
    <row r="102" spans="1:9" ht="14.25" thickBot="1" x14ac:dyDescent="0.2">
      <c r="A102" s="145"/>
      <c r="B102" s="138"/>
      <c r="C102" s="33">
        <v>8</v>
      </c>
      <c r="D102" s="55"/>
      <c r="E102" s="12" t="s">
        <v>137</v>
      </c>
      <c r="F102" s="36" t="s">
        <v>1012</v>
      </c>
      <c r="G102" s="56"/>
      <c r="H102" s="26">
        <v>0</v>
      </c>
      <c r="I102" s="11" t="s">
        <v>289</v>
      </c>
    </row>
    <row r="103" spans="1:9" ht="14.25" thickBot="1" x14ac:dyDescent="0.2">
      <c r="A103" s="143">
        <v>3</v>
      </c>
      <c r="B103" s="139" t="s">
        <v>18</v>
      </c>
      <c r="C103" s="29">
        <v>1</v>
      </c>
      <c r="D103" s="41">
        <v>129</v>
      </c>
      <c r="E103" s="10" t="s">
        <v>136</v>
      </c>
      <c r="F103" s="35" t="s">
        <v>1011</v>
      </c>
      <c r="G103" s="30">
        <v>7.0000000000000001E-3</v>
      </c>
      <c r="H103" s="13">
        <v>0</v>
      </c>
      <c r="I103" s="47" t="s">
        <v>290</v>
      </c>
    </row>
    <row r="104" spans="1:9" x14ac:dyDescent="0.15">
      <c r="A104" s="144"/>
      <c r="B104" s="140"/>
      <c r="C104" s="31">
        <v>2</v>
      </c>
      <c r="D104" s="41">
        <v>129</v>
      </c>
      <c r="E104" s="11" t="s">
        <v>137</v>
      </c>
      <c r="F104" s="36" t="s">
        <v>1012</v>
      </c>
      <c r="G104" s="32">
        <v>7.0000000000000001E-3</v>
      </c>
      <c r="H104" s="25">
        <v>0</v>
      </c>
      <c r="I104" s="11" t="s">
        <v>291</v>
      </c>
    </row>
    <row r="105" spans="1:9" x14ac:dyDescent="0.15">
      <c r="A105" s="144"/>
      <c r="B105" s="140"/>
      <c r="C105" s="31">
        <v>3</v>
      </c>
      <c r="D105" s="38">
        <v>276</v>
      </c>
      <c r="E105" s="11" t="s">
        <v>136</v>
      </c>
      <c r="F105" s="36" t="s">
        <v>1011</v>
      </c>
      <c r="G105" s="32">
        <v>7.0000000000000001E-3</v>
      </c>
      <c r="H105" s="25">
        <v>0</v>
      </c>
      <c r="I105" s="11" t="s">
        <v>292</v>
      </c>
    </row>
    <row r="106" spans="1:9" x14ac:dyDescent="0.15">
      <c r="A106" s="144"/>
      <c r="B106" s="140"/>
      <c r="C106" s="31">
        <v>4</v>
      </c>
      <c r="D106" s="38">
        <v>276</v>
      </c>
      <c r="E106" s="11" t="s">
        <v>137</v>
      </c>
      <c r="F106" s="36" t="s">
        <v>1012</v>
      </c>
      <c r="G106" s="32">
        <v>7.0000000000000001E-3</v>
      </c>
      <c r="H106" s="25">
        <v>0</v>
      </c>
      <c r="I106" s="11" t="s">
        <v>293</v>
      </c>
    </row>
    <row r="107" spans="1:9" x14ac:dyDescent="0.15">
      <c r="A107" s="144"/>
      <c r="B107" s="137"/>
      <c r="C107" s="31">
        <v>5</v>
      </c>
      <c r="D107" s="38">
        <v>130</v>
      </c>
      <c r="E107" s="11" t="s">
        <v>136</v>
      </c>
      <c r="F107" s="36" t="s">
        <v>1011</v>
      </c>
      <c r="G107" s="32">
        <v>7.0000000000000001E-3</v>
      </c>
      <c r="H107" s="25">
        <v>0</v>
      </c>
      <c r="I107" s="11" t="s">
        <v>294</v>
      </c>
    </row>
    <row r="108" spans="1:9" x14ac:dyDescent="0.15">
      <c r="A108" s="144"/>
      <c r="B108" s="137"/>
      <c r="C108" s="31">
        <v>6</v>
      </c>
      <c r="D108" s="38">
        <v>130</v>
      </c>
      <c r="E108" s="11" t="s">
        <v>137</v>
      </c>
      <c r="F108" s="36" t="s">
        <v>1012</v>
      </c>
      <c r="G108" s="32">
        <v>7.0000000000000001E-3</v>
      </c>
      <c r="H108" s="25">
        <v>0</v>
      </c>
      <c r="I108" s="11" t="s">
        <v>295</v>
      </c>
    </row>
    <row r="109" spans="1:9" x14ac:dyDescent="0.15">
      <c r="A109" s="144"/>
      <c r="B109" s="137"/>
      <c r="C109" s="31">
        <v>7</v>
      </c>
      <c r="D109" s="38">
        <v>131</v>
      </c>
      <c r="E109" s="11" t="s">
        <v>136</v>
      </c>
      <c r="F109" s="36" t="s">
        <v>1011</v>
      </c>
      <c r="G109" s="32">
        <v>0</v>
      </c>
      <c r="H109" s="25">
        <v>0</v>
      </c>
      <c r="I109" s="11" t="s">
        <v>296</v>
      </c>
    </row>
    <row r="110" spans="1:9" ht="14.25" thickBot="1" x14ac:dyDescent="0.2">
      <c r="A110" s="145"/>
      <c r="B110" s="138"/>
      <c r="C110" s="33">
        <v>8</v>
      </c>
      <c r="D110" s="38">
        <v>131</v>
      </c>
      <c r="E110" s="12" t="s">
        <v>137</v>
      </c>
      <c r="F110" s="36" t="s">
        <v>1012</v>
      </c>
      <c r="G110" s="34">
        <v>0</v>
      </c>
      <c r="H110" s="26">
        <v>0</v>
      </c>
      <c r="I110" s="11" t="s">
        <v>297</v>
      </c>
    </row>
    <row r="111" spans="1:9" ht="14.25" thickBot="1" x14ac:dyDescent="0.2">
      <c r="A111" s="143">
        <v>4</v>
      </c>
      <c r="B111" s="139" t="s">
        <v>18</v>
      </c>
      <c r="C111" s="29">
        <v>1</v>
      </c>
      <c r="D111" s="41">
        <v>132</v>
      </c>
      <c r="E111" s="10" t="s">
        <v>136</v>
      </c>
      <c r="F111" s="35" t="s">
        <v>1011</v>
      </c>
      <c r="G111" s="30">
        <v>7.0000000000000001E-3</v>
      </c>
      <c r="H111" s="13">
        <v>0</v>
      </c>
      <c r="I111" s="47" t="s">
        <v>298</v>
      </c>
    </row>
    <row r="112" spans="1:9" x14ac:dyDescent="0.15">
      <c r="A112" s="144"/>
      <c r="B112" s="140"/>
      <c r="C112" s="31">
        <v>2</v>
      </c>
      <c r="D112" s="41">
        <v>132</v>
      </c>
      <c r="E112" s="11" t="s">
        <v>137</v>
      </c>
      <c r="F112" s="36" t="s">
        <v>1012</v>
      </c>
      <c r="G112" s="32">
        <v>7.0000000000000001E-3</v>
      </c>
      <c r="H112" s="25">
        <v>0</v>
      </c>
      <c r="I112" s="11" t="s">
        <v>299</v>
      </c>
    </row>
    <row r="113" spans="1:9" x14ac:dyDescent="0.15">
      <c r="A113" s="144"/>
      <c r="B113" s="140"/>
      <c r="C113" s="31">
        <v>3</v>
      </c>
      <c r="D113" s="38">
        <v>257</v>
      </c>
      <c r="E113" s="11" t="s">
        <v>136</v>
      </c>
      <c r="F113" s="36" t="s">
        <v>1011</v>
      </c>
      <c r="G113" s="32">
        <v>7.0000000000000001E-3</v>
      </c>
      <c r="H113" s="25">
        <v>0</v>
      </c>
      <c r="I113" s="11" t="s">
        <v>300</v>
      </c>
    </row>
    <row r="114" spans="1:9" x14ac:dyDescent="0.15">
      <c r="A114" s="144"/>
      <c r="B114" s="140"/>
      <c r="C114" s="31">
        <v>4</v>
      </c>
      <c r="D114" s="38"/>
      <c r="E114" s="11"/>
      <c r="F114" s="36"/>
      <c r="G114" s="32">
        <v>7.0000000000000001E-3</v>
      </c>
      <c r="H114" s="25">
        <v>0</v>
      </c>
      <c r="I114" s="11" t="s">
        <v>301</v>
      </c>
    </row>
    <row r="115" spans="1:9" x14ac:dyDescent="0.15">
      <c r="A115" s="144"/>
      <c r="B115" s="137"/>
      <c r="C115" s="31">
        <v>5</v>
      </c>
      <c r="D115" s="38">
        <v>133</v>
      </c>
      <c r="E115" s="11" t="s">
        <v>136</v>
      </c>
      <c r="F115" s="36" t="s">
        <v>1011</v>
      </c>
      <c r="G115" s="32">
        <v>7.0000000000000001E-3</v>
      </c>
      <c r="H115" s="25">
        <v>0</v>
      </c>
      <c r="I115" s="11" t="s">
        <v>302</v>
      </c>
    </row>
    <row r="116" spans="1:9" x14ac:dyDescent="0.15">
      <c r="A116" s="144"/>
      <c r="B116" s="137"/>
      <c r="C116" s="31">
        <v>6</v>
      </c>
      <c r="D116" s="38">
        <v>133</v>
      </c>
      <c r="E116" s="11" t="s">
        <v>137</v>
      </c>
      <c r="F116" s="36" t="s">
        <v>1012</v>
      </c>
      <c r="G116" s="32">
        <v>7.0000000000000001E-3</v>
      </c>
      <c r="H116" s="25">
        <v>0</v>
      </c>
      <c r="I116" s="11" t="s">
        <v>303</v>
      </c>
    </row>
    <row r="117" spans="1:9" x14ac:dyDescent="0.15">
      <c r="A117" s="144"/>
      <c r="B117" s="137"/>
      <c r="C117" s="31">
        <v>7</v>
      </c>
      <c r="D117" s="38">
        <v>134</v>
      </c>
      <c r="E117" s="11" t="s">
        <v>136</v>
      </c>
      <c r="F117" s="36" t="s">
        <v>1011</v>
      </c>
      <c r="G117" s="32">
        <v>7.0000000000000001E-3</v>
      </c>
      <c r="H117" s="25">
        <v>0</v>
      </c>
      <c r="I117" s="11" t="s">
        <v>304</v>
      </c>
    </row>
    <row r="118" spans="1:9" ht="14.25" thickBot="1" x14ac:dyDescent="0.2">
      <c r="A118" s="145"/>
      <c r="B118" s="138"/>
      <c r="C118" s="33">
        <v>8</v>
      </c>
      <c r="D118" s="38">
        <v>134</v>
      </c>
      <c r="E118" s="12" t="s">
        <v>137</v>
      </c>
      <c r="F118" s="36" t="s">
        <v>1012</v>
      </c>
      <c r="G118" s="56">
        <v>7.0000000000000001E-3</v>
      </c>
      <c r="H118" s="26">
        <v>0</v>
      </c>
      <c r="I118" s="11" t="s">
        <v>305</v>
      </c>
    </row>
    <row r="119" spans="1:9" x14ac:dyDescent="0.15">
      <c r="A119" s="143">
        <v>5</v>
      </c>
      <c r="B119" s="139" t="s">
        <v>18</v>
      </c>
      <c r="C119" s="29">
        <v>1</v>
      </c>
      <c r="D119" s="41"/>
      <c r="E119" s="10"/>
      <c r="F119" s="35"/>
      <c r="G119" s="30">
        <v>7.0000000000000001E-3</v>
      </c>
      <c r="H119" s="13">
        <v>0</v>
      </c>
      <c r="I119" s="47" t="s">
        <v>325</v>
      </c>
    </row>
    <row r="120" spans="1:9" x14ac:dyDescent="0.15">
      <c r="A120" s="144"/>
      <c r="B120" s="140"/>
      <c r="C120" s="31">
        <v>2</v>
      </c>
      <c r="D120" s="61"/>
      <c r="E120" s="11"/>
      <c r="F120" s="36"/>
      <c r="G120" s="32">
        <v>7.0000000000000001E-3</v>
      </c>
      <c r="H120" s="25">
        <v>0</v>
      </c>
      <c r="I120" s="11" t="s">
        <v>326</v>
      </c>
    </row>
    <row r="121" spans="1:9" x14ac:dyDescent="0.15">
      <c r="A121" s="144"/>
      <c r="B121" s="140"/>
      <c r="C121" s="31">
        <v>3</v>
      </c>
      <c r="D121" s="38"/>
      <c r="E121" s="11"/>
      <c r="F121" s="36"/>
      <c r="G121" s="32">
        <v>7.0000000000000001E-3</v>
      </c>
      <c r="H121" s="25">
        <v>0</v>
      </c>
      <c r="I121" s="11" t="s">
        <v>327</v>
      </c>
    </row>
    <row r="122" spans="1:9" x14ac:dyDescent="0.15">
      <c r="A122" s="144"/>
      <c r="B122" s="140"/>
      <c r="C122" s="31">
        <v>4</v>
      </c>
      <c r="D122" s="38"/>
      <c r="E122" s="11"/>
      <c r="F122" s="36"/>
      <c r="G122" s="32">
        <v>7.0000000000000001E-3</v>
      </c>
      <c r="H122" s="25">
        <v>0</v>
      </c>
      <c r="I122" s="11" t="s">
        <v>328</v>
      </c>
    </row>
    <row r="123" spans="1:9" x14ac:dyDescent="0.15">
      <c r="A123" s="144"/>
      <c r="B123" s="137"/>
      <c r="C123" s="31">
        <v>5</v>
      </c>
      <c r="D123" s="38"/>
      <c r="E123" s="11"/>
      <c r="F123" s="36"/>
      <c r="G123" s="32">
        <v>7.0000000000000001E-3</v>
      </c>
      <c r="H123" s="25">
        <v>0</v>
      </c>
      <c r="I123" s="11" t="s">
        <v>329</v>
      </c>
    </row>
    <row r="124" spans="1:9" x14ac:dyDescent="0.15">
      <c r="A124" s="144"/>
      <c r="B124" s="137"/>
      <c r="C124" s="31">
        <v>6</v>
      </c>
      <c r="D124" s="38"/>
      <c r="E124" s="11"/>
      <c r="F124" s="36"/>
      <c r="G124" s="32">
        <v>7.0000000000000001E-3</v>
      </c>
      <c r="H124" s="25">
        <v>0</v>
      </c>
      <c r="I124" s="11" t="s">
        <v>330</v>
      </c>
    </row>
    <row r="125" spans="1:9" x14ac:dyDescent="0.15">
      <c r="A125" s="144"/>
      <c r="B125" s="137"/>
      <c r="C125" s="31">
        <v>7</v>
      </c>
      <c r="D125" s="38"/>
      <c r="E125" s="11"/>
      <c r="F125" s="36"/>
      <c r="G125" s="32">
        <v>0</v>
      </c>
      <c r="H125" s="25">
        <v>0</v>
      </c>
      <c r="I125" s="11" t="s">
        <v>331</v>
      </c>
    </row>
    <row r="126" spans="1:9" ht="14.25" thickBot="1" x14ac:dyDescent="0.2">
      <c r="A126" s="145"/>
      <c r="B126" s="138"/>
      <c r="C126" s="33">
        <v>8</v>
      </c>
      <c r="D126" s="42"/>
      <c r="E126" s="43"/>
      <c r="F126" s="37"/>
      <c r="G126" s="34">
        <v>0</v>
      </c>
      <c r="H126" s="26">
        <v>0</v>
      </c>
      <c r="I126" s="12" t="s">
        <v>332</v>
      </c>
    </row>
    <row r="127" spans="1:9" x14ac:dyDescent="0.15">
      <c r="D127" s="16" t="s">
        <v>1129</v>
      </c>
      <c r="E127" s="46"/>
    </row>
  </sheetData>
  <mergeCells count="31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79:A86"/>
    <mergeCell ref="B79:B86"/>
    <mergeCell ref="A87:A94"/>
    <mergeCell ref="B87:B94"/>
    <mergeCell ref="A95:A102"/>
    <mergeCell ref="B95:B102"/>
    <mergeCell ref="A55:A62"/>
    <mergeCell ref="B55:B62"/>
    <mergeCell ref="A63:A70"/>
    <mergeCell ref="B63:B70"/>
    <mergeCell ref="A71:A78"/>
    <mergeCell ref="B71:B78"/>
    <mergeCell ref="A111:A118"/>
    <mergeCell ref="B111:B118"/>
    <mergeCell ref="A119:A126"/>
    <mergeCell ref="B119:B126"/>
    <mergeCell ref="A103:A110"/>
    <mergeCell ref="B103:B1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1"/>
  <sheetViews>
    <sheetView topLeftCell="A85" workbookViewId="0">
      <selection activeCell="F18" sqref="F18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392</v>
      </c>
      <c r="F1" s="15" t="s">
        <v>9</v>
      </c>
      <c r="G1" s="1">
        <f>COUNTIF(B1:B9854,"input")</f>
        <v>8</v>
      </c>
    </row>
    <row r="2" spans="1:14" x14ac:dyDescent="0.15">
      <c r="A2" s="1" t="s">
        <v>10</v>
      </c>
      <c r="C2" s="16" t="s">
        <v>393</v>
      </c>
      <c r="F2" s="15" t="s">
        <v>11</v>
      </c>
      <c r="G2" s="1">
        <f>COUNTIF(B1:B9854,"output")</f>
        <v>5</v>
      </c>
    </row>
    <row r="3" spans="1:14" ht="14.25" x14ac:dyDescent="0.2">
      <c r="A3" s="17"/>
      <c r="B3" s="17"/>
      <c r="C3" s="54"/>
      <c r="D3" s="18"/>
      <c r="F3" s="14" t="s">
        <v>131</v>
      </c>
      <c r="G3" s="1">
        <f>COUNTIF(B1:B9854,"TMCount")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9" t="s">
        <v>428</v>
      </c>
      <c r="E5" s="7"/>
      <c r="F5" s="8"/>
      <c r="G5" s="141" t="str">
        <f>"Total Power Consumption of 24V DC"&amp;(G6+H6)&amp;" A"</f>
        <v>Total Power Consumption of 24V DC0.525 A</v>
      </c>
      <c r="H5" s="142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50" t="s">
        <v>4</v>
      </c>
      <c r="E6" s="51" t="s">
        <v>5</v>
      </c>
      <c r="F6" s="52" t="s">
        <v>6</v>
      </c>
      <c r="G6" s="24">
        <f>SUM(G7:G86)</f>
        <v>0.52500000000000036</v>
      </c>
      <c r="H6" s="24">
        <f>SUM(H7:H86)</f>
        <v>0</v>
      </c>
      <c r="I6" s="23" t="s">
        <v>15</v>
      </c>
      <c r="L6" s="16"/>
    </row>
    <row r="7" spans="1:14" x14ac:dyDescent="0.15">
      <c r="A7" s="135">
        <v>1</v>
      </c>
      <c r="B7" s="139" t="s">
        <v>7</v>
      </c>
      <c r="C7" s="29">
        <v>1</v>
      </c>
      <c r="D7" s="27">
        <v>137</v>
      </c>
      <c r="E7" s="11" t="s">
        <v>361</v>
      </c>
      <c r="F7" s="36" t="s">
        <v>13</v>
      </c>
      <c r="G7" s="30">
        <v>7.0000000000000001E-3</v>
      </c>
      <c r="H7" s="13">
        <v>0</v>
      </c>
      <c r="I7" s="47" t="s">
        <v>430</v>
      </c>
      <c r="K7" s="1"/>
      <c r="N7" s="1"/>
    </row>
    <row r="8" spans="1:14" x14ac:dyDescent="0.15">
      <c r="A8" s="136"/>
      <c r="B8" s="140"/>
      <c r="C8" s="31">
        <v>2</v>
      </c>
      <c r="D8" s="27">
        <v>137</v>
      </c>
      <c r="E8" s="11" t="s">
        <v>134</v>
      </c>
      <c r="F8" s="36" t="s">
        <v>1007</v>
      </c>
      <c r="G8" s="32">
        <v>7.0000000000000001E-3</v>
      </c>
      <c r="H8" s="25">
        <v>0</v>
      </c>
      <c r="I8" s="11" t="s">
        <v>431</v>
      </c>
      <c r="K8" s="1"/>
      <c r="N8" s="1"/>
    </row>
    <row r="9" spans="1:14" x14ac:dyDescent="0.15">
      <c r="A9" s="136"/>
      <c r="B9" s="140"/>
      <c r="C9" s="31">
        <v>3</v>
      </c>
      <c r="D9" s="27">
        <v>258</v>
      </c>
      <c r="E9" s="11" t="s">
        <v>361</v>
      </c>
      <c r="F9" s="36" t="s">
        <v>13</v>
      </c>
      <c r="G9" s="32">
        <v>7.0000000000000001E-3</v>
      </c>
      <c r="H9" s="25">
        <v>0</v>
      </c>
      <c r="I9" s="11" t="s">
        <v>432</v>
      </c>
      <c r="K9" s="1"/>
      <c r="N9" s="1"/>
    </row>
    <row r="10" spans="1:14" x14ac:dyDescent="0.15">
      <c r="A10" s="136"/>
      <c r="B10" s="140"/>
      <c r="C10" s="31">
        <v>4</v>
      </c>
      <c r="D10" s="27">
        <v>258</v>
      </c>
      <c r="E10" s="11" t="s">
        <v>134</v>
      </c>
      <c r="F10" s="36" t="s">
        <v>1007</v>
      </c>
      <c r="G10" s="32">
        <v>7.0000000000000001E-3</v>
      </c>
      <c r="H10" s="25">
        <v>0</v>
      </c>
      <c r="I10" s="11" t="s">
        <v>433</v>
      </c>
      <c r="K10" s="1"/>
      <c r="N10" s="1"/>
    </row>
    <row r="11" spans="1:14" x14ac:dyDescent="0.15">
      <c r="A11" s="137"/>
      <c r="B11" s="137"/>
      <c r="C11" s="31">
        <v>5</v>
      </c>
      <c r="D11" s="38">
        <v>137</v>
      </c>
      <c r="E11" s="11" t="s">
        <v>374</v>
      </c>
      <c r="F11" s="36" t="s">
        <v>376</v>
      </c>
      <c r="G11" s="32">
        <v>7.0000000000000001E-3</v>
      </c>
      <c r="H11" s="25">
        <v>0</v>
      </c>
      <c r="I11" s="11" t="s">
        <v>434</v>
      </c>
      <c r="K11" s="1"/>
      <c r="N11" s="1"/>
    </row>
    <row r="12" spans="1:14" x14ac:dyDescent="0.15">
      <c r="A12" s="137"/>
      <c r="B12" s="137"/>
      <c r="C12" s="31">
        <v>6</v>
      </c>
      <c r="D12" s="27">
        <v>137</v>
      </c>
      <c r="E12" s="11" t="s">
        <v>375</v>
      </c>
      <c r="F12" s="36" t="s">
        <v>377</v>
      </c>
      <c r="G12" s="32">
        <v>7.0000000000000001E-3</v>
      </c>
      <c r="H12" s="25">
        <v>0</v>
      </c>
      <c r="I12" s="11" t="s">
        <v>435</v>
      </c>
      <c r="K12" s="1"/>
      <c r="N12" s="1"/>
    </row>
    <row r="13" spans="1:14" x14ac:dyDescent="0.15">
      <c r="A13" s="137"/>
      <c r="B13" s="137"/>
      <c r="C13" s="31">
        <v>7</v>
      </c>
      <c r="D13" s="38"/>
      <c r="E13" s="11"/>
      <c r="F13" s="36"/>
      <c r="G13" s="32">
        <v>7.0000000000000001E-3</v>
      </c>
      <c r="H13" s="25">
        <v>0</v>
      </c>
      <c r="I13" s="11" t="s">
        <v>436</v>
      </c>
      <c r="K13" s="1"/>
      <c r="N13" s="1"/>
    </row>
    <row r="14" spans="1:14" ht="14.25" thickBot="1" x14ac:dyDescent="0.2">
      <c r="A14" s="138"/>
      <c r="B14" s="138"/>
      <c r="C14" s="33">
        <v>8</v>
      </c>
      <c r="D14" s="42"/>
      <c r="E14" s="12"/>
      <c r="F14" s="37"/>
      <c r="G14" s="34">
        <v>7.0000000000000001E-3</v>
      </c>
      <c r="H14" s="26">
        <v>0</v>
      </c>
      <c r="I14" s="11" t="s">
        <v>437</v>
      </c>
      <c r="K14" s="1"/>
      <c r="N14" s="1"/>
    </row>
    <row r="15" spans="1:14" x14ac:dyDescent="0.15">
      <c r="A15" s="135">
        <v>2</v>
      </c>
      <c r="B15" s="139" t="s">
        <v>7</v>
      </c>
      <c r="C15" s="29">
        <v>1</v>
      </c>
      <c r="D15" s="27">
        <v>138</v>
      </c>
      <c r="E15" s="11" t="s">
        <v>361</v>
      </c>
      <c r="F15" s="36" t="s">
        <v>13</v>
      </c>
      <c r="G15" s="32">
        <v>7.0000000000000001E-3</v>
      </c>
      <c r="H15" s="13">
        <v>0</v>
      </c>
      <c r="I15" s="47" t="s">
        <v>438</v>
      </c>
      <c r="K15" s="1"/>
      <c r="N15" s="1"/>
    </row>
    <row r="16" spans="1:14" x14ac:dyDescent="0.15">
      <c r="A16" s="136"/>
      <c r="B16" s="140"/>
      <c r="C16" s="31">
        <v>2</v>
      </c>
      <c r="D16" s="27">
        <v>138</v>
      </c>
      <c r="E16" s="11" t="s">
        <v>134</v>
      </c>
      <c r="F16" s="36" t="s">
        <v>1007</v>
      </c>
      <c r="G16" s="64">
        <v>7.0000000000000001E-3</v>
      </c>
      <c r="H16" s="25">
        <v>0</v>
      </c>
      <c r="I16" s="11" t="s">
        <v>439</v>
      </c>
      <c r="K16" s="1"/>
      <c r="N16" s="1"/>
    </row>
    <row r="17" spans="1:14" x14ac:dyDescent="0.15">
      <c r="A17" s="136"/>
      <c r="B17" s="140"/>
      <c r="C17" s="31">
        <v>3</v>
      </c>
      <c r="D17" s="27">
        <v>138</v>
      </c>
      <c r="E17" s="11" t="s">
        <v>385</v>
      </c>
      <c r="F17" s="36" t="s">
        <v>16</v>
      </c>
      <c r="G17" s="32">
        <v>7.0000000000000001E-3</v>
      </c>
      <c r="H17" s="25">
        <v>0</v>
      </c>
      <c r="I17" s="11" t="s">
        <v>440</v>
      </c>
      <c r="K17" s="1"/>
      <c r="N17" s="1"/>
    </row>
    <row r="18" spans="1:14" x14ac:dyDescent="0.15">
      <c r="A18" s="136"/>
      <c r="B18" s="140"/>
      <c r="C18" s="31">
        <v>4</v>
      </c>
      <c r="D18" s="27">
        <v>138</v>
      </c>
      <c r="E18" s="11" t="s">
        <v>412</v>
      </c>
      <c r="F18" s="36" t="s">
        <v>17</v>
      </c>
      <c r="G18" s="32">
        <v>7.0000000000000001E-3</v>
      </c>
      <c r="H18" s="25">
        <v>0</v>
      </c>
      <c r="I18" s="11" t="s">
        <v>441</v>
      </c>
      <c r="K18" s="1"/>
    </row>
    <row r="19" spans="1:14" x14ac:dyDescent="0.15">
      <c r="A19" s="137"/>
      <c r="B19" s="137"/>
      <c r="C19" s="31">
        <v>5</v>
      </c>
      <c r="D19" s="27">
        <v>138</v>
      </c>
      <c r="E19" s="11" t="s">
        <v>388</v>
      </c>
      <c r="F19" s="36" t="s">
        <v>307</v>
      </c>
      <c r="G19" s="32">
        <v>7.0000000000000001E-3</v>
      </c>
      <c r="H19" s="25">
        <v>0</v>
      </c>
      <c r="I19" s="11" t="s">
        <v>442</v>
      </c>
      <c r="K19" s="16"/>
    </row>
    <row r="20" spans="1:14" x14ac:dyDescent="0.15">
      <c r="A20" s="137"/>
      <c r="B20" s="137"/>
      <c r="C20" s="31">
        <v>6</v>
      </c>
      <c r="D20" s="27">
        <v>139</v>
      </c>
      <c r="E20" s="11" t="s">
        <v>361</v>
      </c>
      <c r="F20" s="36" t="s">
        <v>13</v>
      </c>
      <c r="G20" s="32">
        <v>7.0000000000000001E-3</v>
      </c>
      <c r="H20" s="25">
        <v>0</v>
      </c>
      <c r="I20" s="11" t="s">
        <v>443</v>
      </c>
      <c r="K20" s="16"/>
    </row>
    <row r="21" spans="1:14" x14ac:dyDescent="0.15">
      <c r="A21" s="137"/>
      <c r="B21" s="137"/>
      <c r="C21" s="31">
        <v>7</v>
      </c>
      <c r="D21" s="27">
        <v>139</v>
      </c>
      <c r="E21" s="11" t="s">
        <v>134</v>
      </c>
      <c r="F21" s="36" t="s">
        <v>1007</v>
      </c>
      <c r="G21" s="32">
        <v>7.0000000000000001E-3</v>
      </c>
      <c r="H21" s="25">
        <v>0</v>
      </c>
      <c r="I21" s="11" t="s">
        <v>444</v>
      </c>
      <c r="K21" s="16"/>
    </row>
    <row r="22" spans="1:14" ht="14.25" thickBot="1" x14ac:dyDescent="0.2">
      <c r="A22" s="138"/>
      <c r="B22" s="138"/>
      <c r="C22" s="33">
        <v>8</v>
      </c>
      <c r="D22" s="27">
        <v>139</v>
      </c>
      <c r="E22" s="12" t="s">
        <v>135</v>
      </c>
      <c r="F22" s="37" t="s">
        <v>16</v>
      </c>
      <c r="G22" s="34">
        <v>7.0000000000000001E-3</v>
      </c>
      <c r="H22" s="26">
        <v>0</v>
      </c>
      <c r="I22" s="11" t="s">
        <v>445</v>
      </c>
      <c r="K22" s="16"/>
    </row>
    <row r="23" spans="1:14" x14ac:dyDescent="0.15">
      <c r="A23" s="135">
        <v>3</v>
      </c>
      <c r="B23" s="139" t="s">
        <v>7</v>
      </c>
      <c r="C23" s="29">
        <v>1</v>
      </c>
      <c r="D23" s="27">
        <v>140</v>
      </c>
      <c r="E23" s="11" t="s">
        <v>361</v>
      </c>
      <c r="F23" s="36" t="s">
        <v>13</v>
      </c>
      <c r="G23" s="30">
        <v>7.0000000000000001E-3</v>
      </c>
      <c r="H23" s="13">
        <v>0</v>
      </c>
      <c r="I23" s="47" t="s">
        <v>446</v>
      </c>
      <c r="K23" s="16"/>
    </row>
    <row r="24" spans="1:14" x14ac:dyDescent="0.15">
      <c r="A24" s="136"/>
      <c r="B24" s="140"/>
      <c r="C24" s="31">
        <v>2</v>
      </c>
      <c r="D24" s="27">
        <v>140</v>
      </c>
      <c r="E24" s="11" t="s">
        <v>134</v>
      </c>
      <c r="F24" s="36" t="s">
        <v>1007</v>
      </c>
      <c r="G24" s="32">
        <v>7.0000000000000001E-3</v>
      </c>
      <c r="H24" s="25">
        <v>0</v>
      </c>
      <c r="I24" s="11" t="s">
        <v>447</v>
      </c>
      <c r="K24" s="16"/>
    </row>
    <row r="25" spans="1:14" x14ac:dyDescent="0.15">
      <c r="A25" s="136"/>
      <c r="B25" s="140"/>
      <c r="C25" s="31">
        <v>3</v>
      </c>
      <c r="D25" s="27">
        <v>140</v>
      </c>
      <c r="E25" s="11" t="s">
        <v>385</v>
      </c>
      <c r="F25" s="36" t="s">
        <v>16</v>
      </c>
      <c r="G25" s="32">
        <v>7.0000000000000001E-3</v>
      </c>
      <c r="H25" s="25">
        <v>0</v>
      </c>
      <c r="I25" s="11" t="s">
        <v>448</v>
      </c>
      <c r="K25" s="16"/>
    </row>
    <row r="26" spans="1:14" x14ac:dyDescent="0.15">
      <c r="A26" s="136"/>
      <c r="B26" s="140"/>
      <c r="C26" s="31">
        <v>4</v>
      </c>
      <c r="D26" s="27">
        <v>141</v>
      </c>
      <c r="E26" s="11" t="s">
        <v>361</v>
      </c>
      <c r="F26" s="36" t="s">
        <v>13</v>
      </c>
      <c r="G26" s="32">
        <v>7.0000000000000001E-3</v>
      </c>
      <c r="H26" s="25">
        <v>0</v>
      </c>
      <c r="I26" s="11" t="s">
        <v>449</v>
      </c>
      <c r="K26" s="16"/>
    </row>
    <row r="27" spans="1:14" x14ac:dyDescent="0.15">
      <c r="A27" s="137"/>
      <c r="B27" s="137"/>
      <c r="C27" s="31">
        <v>5</v>
      </c>
      <c r="D27" s="27">
        <v>141</v>
      </c>
      <c r="E27" s="11" t="s">
        <v>134</v>
      </c>
      <c r="F27" s="36" t="s">
        <v>1007</v>
      </c>
      <c r="G27" s="32">
        <v>7.0000000000000001E-3</v>
      </c>
      <c r="H27" s="25">
        <v>0</v>
      </c>
      <c r="I27" s="11" t="s">
        <v>450</v>
      </c>
      <c r="K27" s="16"/>
    </row>
    <row r="28" spans="1:14" x14ac:dyDescent="0.15">
      <c r="A28" s="137"/>
      <c r="B28" s="137"/>
      <c r="C28" s="31">
        <v>6</v>
      </c>
      <c r="D28" s="27">
        <v>259</v>
      </c>
      <c r="E28" s="11" t="s">
        <v>361</v>
      </c>
      <c r="F28" s="36" t="s">
        <v>13</v>
      </c>
      <c r="G28" s="32">
        <v>7.0000000000000001E-3</v>
      </c>
      <c r="H28" s="25">
        <v>0</v>
      </c>
      <c r="I28" s="11" t="s">
        <v>451</v>
      </c>
      <c r="K28" s="16"/>
    </row>
    <row r="29" spans="1:14" x14ac:dyDescent="0.15">
      <c r="A29" s="137"/>
      <c r="B29" s="137"/>
      <c r="C29" s="31">
        <v>7</v>
      </c>
      <c r="D29" s="27">
        <v>259</v>
      </c>
      <c r="E29" s="11" t="s">
        <v>134</v>
      </c>
      <c r="F29" s="36" t="s">
        <v>1007</v>
      </c>
      <c r="G29" s="32">
        <v>7.0000000000000001E-3</v>
      </c>
      <c r="H29" s="25">
        <v>0</v>
      </c>
      <c r="I29" s="11" t="s">
        <v>452</v>
      </c>
      <c r="K29" s="16"/>
    </row>
    <row r="30" spans="1:14" ht="14.25" thickBot="1" x14ac:dyDescent="0.2">
      <c r="A30" s="138"/>
      <c r="B30" s="138"/>
      <c r="C30" s="33">
        <v>8</v>
      </c>
      <c r="D30" s="27">
        <v>259</v>
      </c>
      <c r="E30" s="12" t="s">
        <v>374</v>
      </c>
      <c r="F30" s="37" t="s">
        <v>376</v>
      </c>
      <c r="G30" s="34">
        <v>7.0000000000000001E-3</v>
      </c>
      <c r="H30" s="26">
        <v>0</v>
      </c>
      <c r="I30" s="11" t="s">
        <v>453</v>
      </c>
      <c r="K30" s="16"/>
    </row>
    <row r="31" spans="1:14" x14ac:dyDescent="0.15">
      <c r="A31" s="135">
        <v>4</v>
      </c>
      <c r="B31" s="139" t="s">
        <v>7</v>
      </c>
      <c r="C31" s="29">
        <v>1</v>
      </c>
      <c r="D31" s="27">
        <v>259</v>
      </c>
      <c r="E31" s="11" t="s">
        <v>375</v>
      </c>
      <c r="F31" s="36" t="s">
        <v>377</v>
      </c>
      <c r="G31" s="30">
        <v>7.0000000000000001E-3</v>
      </c>
      <c r="H31" s="13">
        <v>0</v>
      </c>
      <c r="I31" s="47" t="s">
        <v>454</v>
      </c>
      <c r="K31" s="16"/>
    </row>
    <row r="32" spans="1:14" x14ac:dyDescent="0.15">
      <c r="A32" s="136"/>
      <c r="B32" s="140"/>
      <c r="C32" s="31">
        <v>2</v>
      </c>
      <c r="D32" s="27">
        <v>142</v>
      </c>
      <c r="E32" s="11" t="s">
        <v>361</v>
      </c>
      <c r="F32" s="36" t="s">
        <v>13</v>
      </c>
      <c r="G32" s="32">
        <v>7.0000000000000001E-3</v>
      </c>
      <c r="H32" s="25">
        <v>0</v>
      </c>
      <c r="I32" s="11" t="s">
        <v>455</v>
      </c>
      <c r="K32" s="16"/>
    </row>
    <row r="33" spans="1:11" x14ac:dyDescent="0.15">
      <c r="A33" s="136"/>
      <c r="B33" s="140"/>
      <c r="C33" s="31">
        <v>3</v>
      </c>
      <c r="D33" s="27">
        <v>142</v>
      </c>
      <c r="E33" s="11" t="s">
        <v>134</v>
      </c>
      <c r="F33" s="36" t="s">
        <v>1007</v>
      </c>
      <c r="G33" s="32">
        <v>7.0000000000000001E-3</v>
      </c>
      <c r="H33" s="25">
        <v>0</v>
      </c>
      <c r="I33" s="11" t="s">
        <v>456</v>
      </c>
      <c r="K33" s="16"/>
    </row>
    <row r="34" spans="1:11" x14ac:dyDescent="0.15">
      <c r="A34" s="136"/>
      <c r="B34" s="140"/>
      <c r="C34" s="31">
        <v>4</v>
      </c>
      <c r="D34" s="27">
        <v>142</v>
      </c>
      <c r="E34" s="11" t="s">
        <v>385</v>
      </c>
      <c r="F34" s="36" t="s">
        <v>16</v>
      </c>
      <c r="G34" s="32">
        <v>7.0000000000000001E-3</v>
      </c>
      <c r="H34" s="25">
        <v>0</v>
      </c>
      <c r="I34" s="11" t="s">
        <v>457</v>
      </c>
      <c r="K34" s="16"/>
    </row>
    <row r="35" spans="1:11" x14ac:dyDescent="0.15">
      <c r="A35" s="137"/>
      <c r="B35" s="137"/>
      <c r="C35" s="31">
        <v>5</v>
      </c>
      <c r="D35" s="27"/>
      <c r="E35" s="11"/>
      <c r="F35" s="36"/>
      <c r="G35" s="32">
        <v>7.0000000000000001E-3</v>
      </c>
      <c r="H35" s="25">
        <v>0</v>
      </c>
      <c r="I35" s="11" t="s">
        <v>458</v>
      </c>
      <c r="K35" s="16"/>
    </row>
    <row r="36" spans="1:11" x14ac:dyDescent="0.15">
      <c r="A36" s="137"/>
      <c r="B36" s="137"/>
      <c r="C36" s="31">
        <v>6</v>
      </c>
      <c r="D36" s="38"/>
      <c r="E36" s="11"/>
      <c r="F36" s="36"/>
      <c r="G36" s="32">
        <v>7.0000000000000001E-3</v>
      </c>
      <c r="H36" s="25">
        <v>0</v>
      </c>
      <c r="I36" s="11" t="s">
        <v>459</v>
      </c>
      <c r="K36" s="16"/>
    </row>
    <row r="37" spans="1:11" x14ac:dyDescent="0.15">
      <c r="A37" s="137"/>
      <c r="B37" s="137"/>
      <c r="C37" s="31">
        <v>7</v>
      </c>
      <c r="D37" s="38"/>
      <c r="E37" s="11"/>
      <c r="F37" s="36"/>
      <c r="G37" s="32">
        <v>7.0000000000000001E-3</v>
      </c>
      <c r="H37" s="25">
        <v>0</v>
      </c>
      <c r="I37" s="11" t="s">
        <v>460</v>
      </c>
      <c r="K37" s="16"/>
    </row>
    <row r="38" spans="1:11" ht="14.25" thickBot="1" x14ac:dyDescent="0.2">
      <c r="A38" s="138"/>
      <c r="B38" s="138"/>
      <c r="C38" s="33">
        <v>8</v>
      </c>
      <c r="D38" s="42"/>
      <c r="E38" s="48"/>
      <c r="F38" s="37"/>
      <c r="G38" s="34">
        <v>7.0000000000000001E-3</v>
      </c>
      <c r="H38" s="26">
        <v>0</v>
      </c>
      <c r="I38" s="11" t="s">
        <v>461</v>
      </c>
      <c r="K38" s="16"/>
    </row>
    <row r="39" spans="1:11" x14ac:dyDescent="0.15">
      <c r="A39" s="135">
        <v>5</v>
      </c>
      <c r="B39" s="139" t="s">
        <v>7</v>
      </c>
      <c r="C39" s="29">
        <v>1</v>
      </c>
      <c r="D39" s="38">
        <v>165</v>
      </c>
      <c r="E39" s="10" t="s">
        <v>361</v>
      </c>
      <c r="F39" s="35" t="s">
        <v>13</v>
      </c>
      <c r="G39" s="32">
        <v>7.0000000000000001E-3</v>
      </c>
      <c r="H39" s="13">
        <v>0</v>
      </c>
      <c r="I39" s="47" t="s">
        <v>462</v>
      </c>
      <c r="K39" s="16"/>
    </row>
    <row r="40" spans="1:11" x14ac:dyDescent="0.15">
      <c r="A40" s="136"/>
      <c r="B40" s="140"/>
      <c r="C40" s="31">
        <v>2</v>
      </c>
      <c r="D40" s="38">
        <v>165</v>
      </c>
      <c r="E40" s="11" t="s">
        <v>134</v>
      </c>
      <c r="F40" s="36" t="s">
        <v>1007</v>
      </c>
      <c r="G40" s="64">
        <v>7.0000000000000001E-3</v>
      </c>
      <c r="H40" s="25">
        <v>0</v>
      </c>
      <c r="I40" s="11" t="s">
        <v>463</v>
      </c>
      <c r="K40" s="16"/>
    </row>
    <row r="41" spans="1:11" x14ac:dyDescent="0.15">
      <c r="A41" s="136"/>
      <c r="B41" s="140"/>
      <c r="C41" s="31">
        <v>3</v>
      </c>
      <c r="D41" s="38">
        <v>165</v>
      </c>
      <c r="E41" s="11" t="s">
        <v>378</v>
      </c>
      <c r="F41" s="36" t="s">
        <v>391</v>
      </c>
      <c r="G41" s="32">
        <v>7.0000000000000001E-3</v>
      </c>
      <c r="H41" s="25">
        <v>0</v>
      </c>
      <c r="I41" s="11" t="s">
        <v>464</v>
      </c>
      <c r="K41" s="16"/>
    </row>
    <row r="42" spans="1:11" x14ac:dyDescent="0.15">
      <c r="A42" s="136"/>
      <c r="B42" s="140"/>
      <c r="C42" s="31">
        <v>4</v>
      </c>
      <c r="D42" s="38">
        <v>165</v>
      </c>
      <c r="E42" s="11" t="s">
        <v>363</v>
      </c>
      <c r="F42" s="36" t="s">
        <v>1135</v>
      </c>
      <c r="G42" s="32">
        <v>7.0000000000000001E-3</v>
      </c>
      <c r="H42" s="25">
        <v>0</v>
      </c>
      <c r="I42" s="11" t="s">
        <v>465</v>
      </c>
      <c r="K42" s="16"/>
    </row>
    <row r="43" spans="1:11" x14ac:dyDescent="0.15">
      <c r="A43" s="137"/>
      <c r="B43" s="137"/>
      <c r="C43" s="31">
        <v>5</v>
      </c>
      <c r="D43" s="38">
        <v>165</v>
      </c>
      <c r="E43" s="11" t="s">
        <v>381</v>
      </c>
      <c r="F43" s="36" t="s">
        <v>1132</v>
      </c>
      <c r="G43" s="32">
        <v>7.0000000000000001E-3</v>
      </c>
      <c r="H43" s="25">
        <v>0</v>
      </c>
      <c r="I43" s="11" t="s">
        <v>466</v>
      </c>
      <c r="K43" s="16"/>
    </row>
    <row r="44" spans="1:11" x14ac:dyDescent="0.15">
      <c r="A44" s="137"/>
      <c r="B44" s="137"/>
      <c r="C44" s="31">
        <v>6</v>
      </c>
      <c r="D44" s="38">
        <v>165</v>
      </c>
      <c r="E44" s="11" t="s">
        <v>379</v>
      </c>
      <c r="F44" s="36" t="s">
        <v>1134</v>
      </c>
      <c r="G44" s="32">
        <v>7.0000000000000001E-3</v>
      </c>
      <c r="H44" s="25">
        <v>0</v>
      </c>
      <c r="I44" s="11" t="s">
        <v>467</v>
      </c>
      <c r="K44" s="16"/>
    </row>
    <row r="45" spans="1:11" x14ac:dyDescent="0.15">
      <c r="A45" s="137"/>
      <c r="B45" s="137"/>
      <c r="C45" s="31">
        <v>7</v>
      </c>
      <c r="D45" s="38"/>
      <c r="E45" s="11"/>
      <c r="F45" s="36"/>
      <c r="G45" s="32">
        <v>7.0000000000000001E-3</v>
      </c>
      <c r="H45" s="25">
        <v>0</v>
      </c>
      <c r="I45" s="11" t="s">
        <v>468</v>
      </c>
      <c r="K45" s="16"/>
    </row>
    <row r="46" spans="1:11" ht="14.25" thickBot="1" x14ac:dyDescent="0.2">
      <c r="A46" s="138"/>
      <c r="B46" s="138"/>
      <c r="C46" s="33">
        <v>8</v>
      </c>
      <c r="D46" s="42"/>
      <c r="E46" s="67"/>
      <c r="F46" s="68"/>
      <c r="G46" s="34">
        <v>7.0000000000000001E-3</v>
      </c>
      <c r="H46" s="26">
        <v>0</v>
      </c>
      <c r="I46" s="11" t="s">
        <v>469</v>
      </c>
      <c r="K46" s="16"/>
    </row>
    <row r="47" spans="1:11" x14ac:dyDescent="0.15">
      <c r="A47" s="135">
        <v>6</v>
      </c>
      <c r="B47" s="139" t="s">
        <v>7</v>
      </c>
      <c r="C47" s="29">
        <v>1</v>
      </c>
      <c r="D47" s="38">
        <v>166</v>
      </c>
      <c r="E47" s="10" t="s">
        <v>361</v>
      </c>
      <c r="F47" s="35" t="s">
        <v>13</v>
      </c>
      <c r="G47" s="30">
        <v>7.0000000000000001E-3</v>
      </c>
      <c r="H47" s="13">
        <v>0</v>
      </c>
      <c r="I47" s="47" t="s">
        <v>470</v>
      </c>
      <c r="K47" s="16"/>
    </row>
    <row r="48" spans="1:11" x14ac:dyDescent="0.15">
      <c r="A48" s="136"/>
      <c r="B48" s="140"/>
      <c r="C48" s="31">
        <v>2</v>
      </c>
      <c r="D48" s="38">
        <v>166</v>
      </c>
      <c r="E48" s="11" t="s">
        <v>134</v>
      </c>
      <c r="F48" s="36" t="s">
        <v>1007</v>
      </c>
      <c r="G48" s="32">
        <v>7.0000000000000001E-3</v>
      </c>
      <c r="H48" s="25">
        <v>0</v>
      </c>
      <c r="I48" s="11" t="s">
        <v>471</v>
      </c>
      <c r="K48" s="16"/>
    </row>
    <row r="49" spans="1:11" x14ac:dyDescent="0.15">
      <c r="A49" s="136"/>
      <c r="B49" s="140"/>
      <c r="C49" s="31">
        <v>3</v>
      </c>
      <c r="D49" s="38">
        <v>166</v>
      </c>
      <c r="E49" s="11" t="s">
        <v>409</v>
      </c>
      <c r="F49" s="36" t="s">
        <v>386</v>
      </c>
      <c r="G49" s="32">
        <v>7.0000000000000001E-3</v>
      </c>
      <c r="H49" s="25">
        <v>0</v>
      </c>
      <c r="I49" s="11" t="s">
        <v>472</v>
      </c>
      <c r="K49" s="16"/>
    </row>
    <row r="50" spans="1:11" x14ac:dyDescent="0.15">
      <c r="A50" s="136"/>
      <c r="B50" s="140"/>
      <c r="C50" s="31">
        <v>4</v>
      </c>
      <c r="D50" s="38">
        <v>166</v>
      </c>
      <c r="E50" s="11" t="s">
        <v>429</v>
      </c>
      <c r="F50" s="36" t="s">
        <v>17</v>
      </c>
      <c r="G50" s="32">
        <v>7.0000000000000001E-3</v>
      </c>
      <c r="H50" s="25">
        <v>0</v>
      </c>
      <c r="I50" s="11" t="s">
        <v>473</v>
      </c>
      <c r="K50" s="16"/>
    </row>
    <row r="51" spans="1:11" x14ac:dyDescent="0.15">
      <c r="A51" s="137"/>
      <c r="B51" s="137"/>
      <c r="C51" s="31">
        <v>5</v>
      </c>
      <c r="D51" s="38">
        <v>167</v>
      </c>
      <c r="E51" s="11" t="s">
        <v>361</v>
      </c>
      <c r="F51" s="36" t="s">
        <v>13</v>
      </c>
      <c r="G51" s="32">
        <v>7.0000000000000001E-3</v>
      </c>
      <c r="H51" s="25">
        <v>0</v>
      </c>
      <c r="I51" s="11" t="s">
        <v>474</v>
      </c>
      <c r="K51" s="16"/>
    </row>
    <row r="52" spans="1:11" x14ac:dyDescent="0.15">
      <c r="A52" s="137"/>
      <c r="B52" s="137"/>
      <c r="C52" s="31">
        <v>6</v>
      </c>
      <c r="D52" s="38">
        <v>167</v>
      </c>
      <c r="E52" s="11" t="s">
        <v>134</v>
      </c>
      <c r="F52" s="36" t="s">
        <v>1007</v>
      </c>
      <c r="G52" s="32">
        <v>7.0000000000000001E-3</v>
      </c>
      <c r="H52" s="25">
        <v>0</v>
      </c>
      <c r="I52" s="11" t="s">
        <v>475</v>
      </c>
      <c r="K52" s="16"/>
    </row>
    <row r="53" spans="1:11" x14ac:dyDescent="0.15">
      <c r="A53" s="137"/>
      <c r="B53" s="137"/>
      <c r="C53" s="31">
        <v>7</v>
      </c>
      <c r="D53" s="38">
        <v>167</v>
      </c>
      <c r="E53" s="11" t="s">
        <v>409</v>
      </c>
      <c r="F53" s="36" t="s">
        <v>386</v>
      </c>
      <c r="G53" s="32">
        <v>0</v>
      </c>
      <c r="H53" s="25">
        <v>0</v>
      </c>
      <c r="I53" s="11" t="s">
        <v>476</v>
      </c>
      <c r="K53" s="16"/>
    </row>
    <row r="54" spans="1:11" ht="14.25" thickBot="1" x14ac:dyDescent="0.2">
      <c r="A54" s="138"/>
      <c r="B54" s="138"/>
      <c r="C54" s="33">
        <v>8</v>
      </c>
      <c r="D54" s="38">
        <v>167</v>
      </c>
      <c r="E54" s="11" t="s">
        <v>429</v>
      </c>
      <c r="F54" s="36" t="s">
        <v>1133</v>
      </c>
      <c r="G54" s="34">
        <v>0</v>
      </c>
      <c r="H54" s="26">
        <v>0</v>
      </c>
      <c r="I54" s="11" t="s">
        <v>477</v>
      </c>
      <c r="K54" s="16"/>
    </row>
    <row r="55" spans="1:11" x14ac:dyDescent="0.15">
      <c r="A55" s="135">
        <v>7</v>
      </c>
      <c r="B55" s="139" t="s">
        <v>7</v>
      </c>
      <c r="C55" s="29">
        <v>1</v>
      </c>
      <c r="D55" s="38">
        <v>168</v>
      </c>
      <c r="E55" s="10" t="s">
        <v>361</v>
      </c>
      <c r="F55" s="35" t="s">
        <v>13</v>
      </c>
      <c r="G55" s="30">
        <v>7.0000000000000001E-3</v>
      </c>
      <c r="H55" s="13">
        <v>0</v>
      </c>
      <c r="I55" s="47" t="s">
        <v>478</v>
      </c>
      <c r="K55" s="16"/>
    </row>
    <row r="56" spans="1:11" x14ac:dyDescent="0.15">
      <c r="A56" s="136"/>
      <c r="B56" s="140"/>
      <c r="C56" s="31">
        <v>2</v>
      </c>
      <c r="D56" s="38">
        <v>168</v>
      </c>
      <c r="E56" s="11" t="s">
        <v>134</v>
      </c>
      <c r="F56" s="36" t="s">
        <v>1007</v>
      </c>
      <c r="G56" s="32">
        <v>7.0000000000000001E-3</v>
      </c>
      <c r="H56" s="25">
        <v>0</v>
      </c>
      <c r="I56" s="11" t="s">
        <v>479</v>
      </c>
      <c r="K56" s="16"/>
    </row>
    <row r="57" spans="1:11" x14ac:dyDescent="0.15">
      <c r="A57" s="136"/>
      <c r="B57" s="140"/>
      <c r="C57" s="31">
        <v>3</v>
      </c>
      <c r="D57" s="38">
        <v>168</v>
      </c>
      <c r="E57" s="11" t="s">
        <v>409</v>
      </c>
      <c r="F57" s="36" t="s">
        <v>386</v>
      </c>
      <c r="G57" s="32">
        <v>7.0000000000000001E-3</v>
      </c>
      <c r="H57" s="25">
        <v>0</v>
      </c>
      <c r="I57" s="11" t="s">
        <v>480</v>
      </c>
      <c r="K57" s="16"/>
    </row>
    <row r="58" spans="1:11" x14ac:dyDescent="0.15">
      <c r="A58" s="136"/>
      <c r="B58" s="140"/>
      <c r="C58" s="31">
        <v>4</v>
      </c>
      <c r="D58" s="38">
        <v>168</v>
      </c>
      <c r="E58" s="11" t="s">
        <v>429</v>
      </c>
      <c r="F58" s="36" t="s">
        <v>17</v>
      </c>
      <c r="G58" s="32">
        <v>7.0000000000000001E-3</v>
      </c>
      <c r="H58" s="25">
        <v>0</v>
      </c>
      <c r="I58" s="11" t="s">
        <v>481</v>
      </c>
      <c r="K58" s="16"/>
    </row>
    <row r="59" spans="1:11" x14ac:dyDescent="0.15">
      <c r="A59" s="137"/>
      <c r="B59" s="137"/>
      <c r="C59" s="31">
        <v>5</v>
      </c>
      <c r="D59" s="27">
        <v>169</v>
      </c>
      <c r="E59" s="11" t="s">
        <v>361</v>
      </c>
      <c r="F59" s="36" t="s">
        <v>13</v>
      </c>
      <c r="G59" s="32">
        <v>7.0000000000000001E-3</v>
      </c>
      <c r="H59" s="25">
        <v>0</v>
      </c>
      <c r="I59" s="11" t="s">
        <v>482</v>
      </c>
      <c r="K59" s="16"/>
    </row>
    <row r="60" spans="1:11" x14ac:dyDescent="0.15">
      <c r="A60" s="137"/>
      <c r="B60" s="137"/>
      <c r="C60" s="31">
        <v>6</v>
      </c>
      <c r="D60" s="27">
        <v>169</v>
      </c>
      <c r="E60" s="11" t="s">
        <v>134</v>
      </c>
      <c r="F60" s="36" t="s">
        <v>1007</v>
      </c>
      <c r="G60" s="32">
        <v>7.0000000000000001E-3</v>
      </c>
      <c r="H60" s="25">
        <v>0</v>
      </c>
      <c r="I60" s="11" t="s">
        <v>483</v>
      </c>
      <c r="K60" s="16"/>
    </row>
    <row r="61" spans="1:11" x14ac:dyDescent="0.15">
      <c r="A61" s="137"/>
      <c r="B61" s="137"/>
      <c r="C61" s="31">
        <v>7</v>
      </c>
      <c r="D61" s="27">
        <v>263</v>
      </c>
      <c r="E61" s="11" t="s">
        <v>361</v>
      </c>
      <c r="F61" s="36" t="s">
        <v>13</v>
      </c>
      <c r="G61" s="32">
        <v>7.0000000000000001E-3</v>
      </c>
      <c r="H61" s="25">
        <v>0</v>
      </c>
      <c r="I61" s="11" t="s">
        <v>484</v>
      </c>
      <c r="K61" s="16"/>
    </row>
    <row r="62" spans="1:11" ht="14.25" thickBot="1" x14ac:dyDescent="0.2">
      <c r="A62" s="138"/>
      <c r="B62" s="138"/>
      <c r="C62" s="33">
        <v>8</v>
      </c>
      <c r="D62" s="38">
        <v>263</v>
      </c>
      <c r="E62" s="11" t="s">
        <v>134</v>
      </c>
      <c r="F62" s="36" t="s">
        <v>1007</v>
      </c>
      <c r="G62" s="34">
        <v>7.0000000000000001E-3</v>
      </c>
      <c r="H62" s="26">
        <v>0</v>
      </c>
      <c r="I62" s="11" t="s">
        <v>485</v>
      </c>
      <c r="K62" s="16"/>
    </row>
    <row r="63" spans="1:11" ht="14.25" thickBot="1" x14ac:dyDescent="0.2">
      <c r="A63" s="135">
        <v>8</v>
      </c>
      <c r="B63" s="139" t="s">
        <v>7</v>
      </c>
      <c r="C63" s="29">
        <v>1</v>
      </c>
      <c r="D63" s="41">
        <v>169</v>
      </c>
      <c r="E63" s="109" t="s">
        <v>1004</v>
      </c>
      <c r="F63" s="112" t="s">
        <v>376</v>
      </c>
      <c r="G63" s="32">
        <v>7.0000000000000001E-3</v>
      </c>
      <c r="H63" s="13">
        <v>0</v>
      </c>
      <c r="I63" s="47" t="s">
        <v>486</v>
      </c>
      <c r="K63" s="16"/>
    </row>
    <row r="64" spans="1:11" x14ac:dyDescent="0.15">
      <c r="A64" s="136"/>
      <c r="B64" s="140"/>
      <c r="C64" s="31">
        <v>2</v>
      </c>
      <c r="D64" s="41">
        <v>169</v>
      </c>
      <c r="E64" s="113" t="s">
        <v>1005</v>
      </c>
      <c r="F64" s="114" t="s">
        <v>1006</v>
      </c>
      <c r="G64" s="64">
        <v>7.0000000000000001E-3</v>
      </c>
      <c r="H64" s="25">
        <v>0</v>
      </c>
      <c r="I64" s="11" t="s">
        <v>487</v>
      </c>
      <c r="K64" s="16"/>
    </row>
    <row r="65" spans="1:11" x14ac:dyDescent="0.15">
      <c r="A65" s="136"/>
      <c r="B65" s="140"/>
      <c r="C65" s="31">
        <v>3</v>
      </c>
      <c r="D65" s="38">
        <v>171</v>
      </c>
      <c r="E65" s="113" t="s">
        <v>361</v>
      </c>
      <c r="F65" s="114" t="s">
        <v>13</v>
      </c>
      <c r="G65" s="32">
        <v>7.0000000000000001E-3</v>
      </c>
      <c r="H65" s="25">
        <v>0</v>
      </c>
      <c r="I65" s="11" t="s">
        <v>488</v>
      </c>
      <c r="K65" s="16"/>
    </row>
    <row r="66" spans="1:11" x14ac:dyDescent="0.15">
      <c r="A66" s="136"/>
      <c r="B66" s="140"/>
      <c r="C66" s="31">
        <v>4</v>
      </c>
      <c r="D66" s="38">
        <v>171</v>
      </c>
      <c r="E66" s="113" t="s">
        <v>134</v>
      </c>
      <c r="F66" s="114" t="s">
        <v>1007</v>
      </c>
      <c r="G66" s="32">
        <v>7.0000000000000001E-3</v>
      </c>
      <c r="H66" s="25">
        <v>0</v>
      </c>
      <c r="I66" s="11" t="s">
        <v>489</v>
      </c>
      <c r="K66" s="16"/>
    </row>
    <row r="67" spans="1:11" x14ac:dyDescent="0.15">
      <c r="A67" s="137"/>
      <c r="B67" s="137"/>
      <c r="C67" s="31">
        <v>5</v>
      </c>
      <c r="D67" s="38">
        <v>171</v>
      </c>
      <c r="E67" s="113" t="s">
        <v>135</v>
      </c>
      <c r="F67" s="114" t="s">
        <v>16</v>
      </c>
      <c r="G67" s="32">
        <v>7.0000000000000001E-3</v>
      </c>
      <c r="H67" s="25">
        <v>0</v>
      </c>
      <c r="I67" s="11" t="s">
        <v>490</v>
      </c>
      <c r="K67" s="16"/>
    </row>
    <row r="68" spans="1:11" x14ac:dyDescent="0.15">
      <c r="A68" s="137"/>
      <c r="B68" s="137"/>
      <c r="C68" s="31">
        <v>6</v>
      </c>
      <c r="D68" s="38"/>
      <c r="E68" s="11"/>
      <c r="F68" s="36"/>
      <c r="G68" s="32">
        <v>7.0000000000000001E-3</v>
      </c>
      <c r="H68" s="25">
        <v>0</v>
      </c>
      <c r="I68" s="11" t="s">
        <v>491</v>
      </c>
      <c r="K68" s="16"/>
    </row>
    <row r="69" spans="1:11" x14ac:dyDescent="0.15">
      <c r="A69" s="137"/>
      <c r="B69" s="137"/>
      <c r="C69" s="31">
        <v>7</v>
      </c>
      <c r="D69" s="38"/>
      <c r="E69" s="11"/>
      <c r="F69" s="36"/>
      <c r="G69" s="32">
        <v>7.0000000000000001E-3</v>
      </c>
      <c r="H69" s="25">
        <v>0</v>
      </c>
      <c r="I69" s="11" t="s">
        <v>492</v>
      </c>
      <c r="K69" s="16"/>
    </row>
    <row r="70" spans="1:11" ht="14.25" thickBot="1" x14ac:dyDescent="0.2">
      <c r="A70" s="138"/>
      <c r="B70" s="138"/>
      <c r="C70" s="33">
        <v>8</v>
      </c>
      <c r="D70" s="38" t="s">
        <v>428</v>
      </c>
      <c r="E70" s="11" t="s">
        <v>426</v>
      </c>
      <c r="F70" s="36" t="s">
        <v>1130</v>
      </c>
      <c r="G70" s="34">
        <v>7.0000000000000001E-3</v>
      </c>
      <c r="H70" s="26">
        <v>0</v>
      </c>
      <c r="I70" s="11" t="s">
        <v>493</v>
      </c>
      <c r="K70" s="16"/>
    </row>
    <row r="71" spans="1:11" ht="14.25" thickBot="1" x14ac:dyDescent="0.2">
      <c r="A71" s="143">
        <v>1</v>
      </c>
      <c r="B71" s="139" t="s">
        <v>18</v>
      </c>
      <c r="C71" s="29">
        <v>1</v>
      </c>
      <c r="D71" s="41">
        <v>137</v>
      </c>
      <c r="E71" s="10" t="s">
        <v>136</v>
      </c>
      <c r="F71" s="35" t="s">
        <v>1011</v>
      </c>
      <c r="G71" s="30">
        <v>7.0000000000000001E-3</v>
      </c>
      <c r="H71" s="13">
        <v>0</v>
      </c>
      <c r="I71" s="47" t="s">
        <v>494</v>
      </c>
    </row>
    <row r="72" spans="1:11" x14ac:dyDescent="0.15">
      <c r="A72" s="144"/>
      <c r="B72" s="140"/>
      <c r="C72" s="31">
        <v>2</v>
      </c>
      <c r="D72" s="41">
        <v>137</v>
      </c>
      <c r="E72" s="11" t="s">
        <v>137</v>
      </c>
      <c r="F72" s="36" t="s">
        <v>1012</v>
      </c>
      <c r="G72" s="32">
        <v>7.0000000000000001E-3</v>
      </c>
      <c r="H72" s="25">
        <v>0</v>
      </c>
      <c r="I72" s="11" t="s">
        <v>495</v>
      </c>
    </row>
    <row r="73" spans="1:11" x14ac:dyDescent="0.15">
      <c r="A73" s="144"/>
      <c r="B73" s="140"/>
      <c r="C73" s="31">
        <v>3</v>
      </c>
      <c r="D73" s="38">
        <v>258</v>
      </c>
      <c r="E73" s="11" t="s">
        <v>136</v>
      </c>
      <c r="F73" s="36" t="s">
        <v>1011</v>
      </c>
      <c r="G73" s="32">
        <v>7.0000000000000001E-3</v>
      </c>
      <c r="H73" s="25">
        <v>0</v>
      </c>
      <c r="I73" s="11" t="s">
        <v>496</v>
      </c>
    </row>
    <row r="74" spans="1:11" x14ac:dyDescent="0.15">
      <c r="A74" s="144"/>
      <c r="B74" s="140"/>
      <c r="C74" s="31">
        <v>4</v>
      </c>
      <c r="D74" s="38"/>
      <c r="E74" s="11"/>
      <c r="F74" s="36"/>
      <c r="G74" s="32">
        <v>7.0000000000000001E-3</v>
      </c>
      <c r="H74" s="25">
        <v>0</v>
      </c>
      <c r="I74" s="11" t="s">
        <v>497</v>
      </c>
    </row>
    <row r="75" spans="1:11" x14ac:dyDescent="0.15">
      <c r="A75" s="144"/>
      <c r="B75" s="137"/>
      <c r="C75" s="31">
        <v>5</v>
      </c>
      <c r="D75" s="38">
        <v>138</v>
      </c>
      <c r="E75" s="11" t="s">
        <v>136</v>
      </c>
      <c r="F75" s="36" t="s">
        <v>1011</v>
      </c>
      <c r="G75" s="32">
        <v>7.0000000000000001E-3</v>
      </c>
      <c r="H75" s="25">
        <v>0</v>
      </c>
      <c r="I75" s="11" t="s">
        <v>498</v>
      </c>
    </row>
    <row r="76" spans="1:11" x14ac:dyDescent="0.15">
      <c r="A76" s="144"/>
      <c r="B76" s="137"/>
      <c r="C76" s="31">
        <v>6</v>
      </c>
      <c r="D76" s="38">
        <v>138</v>
      </c>
      <c r="E76" s="11" t="s">
        <v>137</v>
      </c>
      <c r="F76" s="36" t="s">
        <v>1012</v>
      </c>
      <c r="G76" s="32">
        <v>7.0000000000000001E-3</v>
      </c>
      <c r="H76" s="25">
        <v>0</v>
      </c>
      <c r="I76" s="11" t="s">
        <v>499</v>
      </c>
    </row>
    <row r="77" spans="1:11" x14ac:dyDescent="0.15">
      <c r="A77" s="144"/>
      <c r="B77" s="137"/>
      <c r="C77" s="31">
        <v>7</v>
      </c>
      <c r="D77" s="38">
        <v>139</v>
      </c>
      <c r="E77" s="11" t="s">
        <v>136</v>
      </c>
      <c r="F77" s="36" t="s">
        <v>1011</v>
      </c>
      <c r="G77" s="32">
        <v>0</v>
      </c>
      <c r="H77" s="25">
        <v>0</v>
      </c>
      <c r="I77" s="11" t="s">
        <v>500</v>
      </c>
    </row>
    <row r="78" spans="1:11" ht="14.25" thickBot="1" x14ac:dyDescent="0.2">
      <c r="A78" s="145"/>
      <c r="B78" s="138"/>
      <c r="C78" s="33">
        <v>8</v>
      </c>
      <c r="D78" s="38">
        <v>139</v>
      </c>
      <c r="E78" s="12" t="s">
        <v>137</v>
      </c>
      <c r="F78" s="36" t="s">
        <v>1012</v>
      </c>
      <c r="G78" s="34">
        <v>0</v>
      </c>
      <c r="H78" s="26">
        <v>0</v>
      </c>
      <c r="I78" s="11" t="s">
        <v>501</v>
      </c>
    </row>
    <row r="79" spans="1:11" x14ac:dyDescent="0.15">
      <c r="A79" s="143">
        <v>2</v>
      </c>
      <c r="B79" s="139" t="s">
        <v>18</v>
      </c>
      <c r="C79" s="29">
        <v>1</v>
      </c>
      <c r="D79" s="38">
        <v>140</v>
      </c>
      <c r="E79" s="10" t="s">
        <v>136</v>
      </c>
      <c r="F79" s="35" t="s">
        <v>1011</v>
      </c>
      <c r="G79" s="30">
        <v>7.0000000000000001E-3</v>
      </c>
      <c r="H79" s="13">
        <v>0</v>
      </c>
      <c r="I79" s="47" t="s">
        <v>502</v>
      </c>
    </row>
    <row r="80" spans="1:11" x14ac:dyDescent="0.15">
      <c r="A80" s="144"/>
      <c r="B80" s="140"/>
      <c r="C80" s="31">
        <v>2</v>
      </c>
      <c r="D80" s="38">
        <v>140</v>
      </c>
      <c r="E80" s="11" t="s">
        <v>137</v>
      </c>
      <c r="F80" s="36" t="s">
        <v>1012</v>
      </c>
      <c r="G80" s="32">
        <v>7.0000000000000001E-3</v>
      </c>
      <c r="H80" s="25">
        <v>0</v>
      </c>
      <c r="I80" s="11" t="s">
        <v>503</v>
      </c>
    </row>
    <row r="81" spans="1:9" x14ac:dyDescent="0.15">
      <c r="A81" s="144"/>
      <c r="B81" s="140"/>
      <c r="C81" s="31">
        <v>3</v>
      </c>
      <c r="D81" s="38">
        <v>141</v>
      </c>
      <c r="E81" s="11" t="s">
        <v>136</v>
      </c>
      <c r="F81" s="36" t="s">
        <v>1011</v>
      </c>
      <c r="G81" s="32">
        <v>7.0000000000000001E-3</v>
      </c>
      <c r="H81" s="25">
        <v>0</v>
      </c>
      <c r="I81" s="11" t="s">
        <v>504</v>
      </c>
    </row>
    <row r="82" spans="1:9" x14ac:dyDescent="0.15">
      <c r="A82" s="144"/>
      <c r="B82" s="140"/>
      <c r="C82" s="31">
        <v>4</v>
      </c>
      <c r="D82" s="38">
        <v>141</v>
      </c>
      <c r="E82" s="11" t="s">
        <v>137</v>
      </c>
      <c r="F82" s="36" t="s">
        <v>1012</v>
      </c>
      <c r="G82" s="32">
        <v>7.0000000000000001E-3</v>
      </c>
      <c r="H82" s="25">
        <v>0</v>
      </c>
      <c r="I82" s="11" t="s">
        <v>505</v>
      </c>
    </row>
    <row r="83" spans="1:9" x14ac:dyDescent="0.15">
      <c r="A83" s="144"/>
      <c r="B83" s="137"/>
      <c r="C83" s="31">
        <v>5</v>
      </c>
      <c r="D83" s="38">
        <v>259</v>
      </c>
      <c r="E83" s="11" t="s">
        <v>136</v>
      </c>
      <c r="F83" s="36" t="s">
        <v>1011</v>
      </c>
      <c r="G83" s="32">
        <v>7.0000000000000001E-3</v>
      </c>
      <c r="H83" s="25">
        <v>0</v>
      </c>
      <c r="I83" s="11" t="s">
        <v>506</v>
      </c>
    </row>
    <row r="84" spans="1:9" x14ac:dyDescent="0.15">
      <c r="A84" s="144"/>
      <c r="B84" s="137"/>
      <c r="C84" s="31">
        <v>6</v>
      </c>
      <c r="D84" s="38"/>
      <c r="E84" s="11"/>
      <c r="F84" s="36"/>
      <c r="G84" s="32">
        <v>7.0000000000000001E-3</v>
      </c>
      <c r="H84" s="25">
        <v>0</v>
      </c>
      <c r="I84" s="11" t="s">
        <v>507</v>
      </c>
    </row>
    <row r="85" spans="1:9" x14ac:dyDescent="0.15">
      <c r="A85" s="144"/>
      <c r="B85" s="137"/>
      <c r="C85" s="31">
        <v>7</v>
      </c>
      <c r="D85" s="38">
        <v>142</v>
      </c>
      <c r="E85" s="11" t="s">
        <v>136</v>
      </c>
      <c r="F85" s="36" t="s">
        <v>1011</v>
      </c>
      <c r="G85" s="32">
        <v>7.0000000000000001E-3</v>
      </c>
      <c r="H85" s="25">
        <v>0</v>
      </c>
      <c r="I85" s="11" t="s">
        <v>508</v>
      </c>
    </row>
    <row r="86" spans="1:9" ht="14.25" thickBot="1" x14ac:dyDescent="0.2">
      <c r="A86" s="145"/>
      <c r="B86" s="138"/>
      <c r="C86" s="33">
        <v>8</v>
      </c>
      <c r="D86" s="38">
        <v>142</v>
      </c>
      <c r="E86" s="12" t="s">
        <v>137</v>
      </c>
      <c r="F86" s="36" t="s">
        <v>1012</v>
      </c>
      <c r="G86" s="56"/>
      <c r="H86" s="26">
        <v>0</v>
      </c>
      <c r="I86" s="11" t="s">
        <v>509</v>
      </c>
    </row>
    <row r="87" spans="1:9" ht="14.25" thickBot="1" x14ac:dyDescent="0.2">
      <c r="A87" s="143">
        <v>3</v>
      </c>
      <c r="B87" s="139" t="s">
        <v>18</v>
      </c>
      <c r="C87" s="29">
        <v>1</v>
      </c>
      <c r="D87" s="41">
        <v>165</v>
      </c>
      <c r="E87" s="10" t="s">
        <v>136</v>
      </c>
      <c r="F87" s="35" t="s">
        <v>1011</v>
      </c>
      <c r="G87" s="30">
        <v>7.0000000000000001E-3</v>
      </c>
      <c r="H87" s="13">
        <v>0</v>
      </c>
      <c r="I87" s="47" t="s">
        <v>510</v>
      </c>
    </row>
    <row r="88" spans="1:9" x14ac:dyDescent="0.15">
      <c r="A88" s="144"/>
      <c r="B88" s="140"/>
      <c r="C88" s="31">
        <v>2</v>
      </c>
      <c r="D88" s="41">
        <v>165</v>
      </c>
      <c r="E88" s="11" t="s">
        <v>137</v>
      </c>
      <c r="F88" s="36" t="s">
        <v>1012</v>
      </c>
      <c r="G88" s="32">
        <v>7.0000000000000001E-3</v>
      </c>
      <c r="H88" s="25">
        <v>0</v>
      </c>
      <c r="I88" s="11" t="s">
        <v>511</v>
      </c>
    </row>
    <row r="89" spans="1:9" x14ac:dyDescent="0.15">
      <c r="A89" s="144"/>
      <c r="B89" s="140"/>
      <c r="C89" s="31">
        <v>3</v>
      </c>
      <c r="D89" s="38">
        <v>166</v>
      </c>
      <c r="E89" s="11" t="s">
        <v>136</v>
      </c>
      <c r="F89" s="36" t="s">
        <v>1011</v>
      </c>
      <c r="G89" s="32">
        <v>7.0000000000000001E-3</v>
      </c>
      <c r="H89" s="25">
        <v>0</v>
      </c>
      <c r="I89" s="11" t="s">
        <v>512</v>
      </c>
    </row>
    <row r="90" spans="1:9" x14ac:dyDescent="0.15">
      <c r="A90" s="144"/>
      <c r="B90" s="140"/>
      <c r="C90" s="31">
        <v>4</v>
      </c>
      <c r="D90" s="38">
        <v>166</v>
      </c>
      <c r="E90" s="11" t="s">
        <v>137</v>
      </c>
      <c r="F90" s="36" t="s">
        <v>1012</v>
      </c>
      <c r="G90" s="32">
        <v>7.0000000000000001E-3</v>
      </c>
      <c r="H90" s="25">
        <v>0</v>
      </c>
      <c r="I90" s="11" t="s">
        <v>513</v>
      </c>
    </row>
    <row r="91" spans="1:9" x14ac:dyDescent="0.15">
      <c r="A91" s="144"/>
      <c r="B91" s="137"/>
      <c r="C91" s="31">
        <v>5</v>
      </c>
      <c r="D91" s="38">
        <v>167</v>
      </c>
      <c r="E91" s="11" t="s">
        <v>136</v>
      </c>
      <c r="F91" s="36" t="s">
        <v>1011</v>
      </c>
      <c r="G91" s="32">
        <v>7.0000000000000001E-3</v>
      </c>
      <c r="H91" s="25">
        <v>0</v>
      </c>
      <c r="I91" s="11" t="s">
        <v>514</v>
      </c>
    </row>
    <row r="92" spans="1:9" x14ac:dyDescent="0.15">
      <c r="A92" s="144"/>
      <c r="B92" s="137"/>
      <c r="C92" s="31">
        <v>6</v>
      </c>
      <c r="D92" s="38">
        <v>167</v>
      </c>
      <c r="E92" s="11" t="s">
        <v>137</v>
      </c>
      <c r="F92" s="36" t="s">
        <v>1012</v>
      </c>
      <c r="G92" s="32">
        <v>7.0000000000000001E-3</v>
      </c>
      <c r="H92" s="25">
        <v>0</v>
      </c>
      <c r="I92" s="11" t="s">
        <v>515</v>
      </c>
    </row>
    <row r="93" spans="1:9" x14ac:dyDescent="0.15">
      <c r="A93" s="144"/>
      <c r="B93" s="137"/>
      <c r="C93" s="31">
        <v>7</v>
      </c>
      <c r="D93" s="38">
        <v>168</v>
      </c>
      <c r="E93" s="11" t="s">
        <v>136</v>
      </c>
      <c r="F93" s="36" t="s">
        <v>1011</v>
      </c>
      <c r="G93" s="32">
        <v>0</v>
      </c>
      <c r="H93" s="25">
        <v>0</v>
      </c>
      <c r="I93" s="11" t="s">
        <v>516</v>
      </c>
    </row>
    <row r="94" spans="1:9" ht="14.25" thickBot="1" x14ac:dyDescent="0.2">
      <c r="A94" s="145"/>
      <c r="B94" s="138"/>
      <c r="C94" s="33">
        <v>8</v>
      </c>
      <c r="D94" s="38">
        <v>168</v>
      </c>
      <c r="E94" s="12" t="s">
        <v>137</v>
      </c>
      <c r="F94" s="36" t="s">
        <v>1012</v>
      </c>
      <c r="G94" s="34">
        <v>0</v>
      </c>
      <c r="H94" s="26">
        <v>0</v>
      </c>
      <c r="I94" s="11" t="s">
        <v>517</v>
      </c>
    </row>
    <row r="95" spans="1:9" ht="14.25" thickBot="1" x14ac:dyDescent="0.2">
      <c r="A95" s="143">
        <v>4</v>
      </c>
      <c r="B95" s="139" t="s">
        <v>18</v>
      </c>
      <c r="C95" s="29">
        <v>1</v>
      </c>
      <c r="D95" s="41">
        <v>169</v>
      </c>
      <c r="E95" s="10" t="s">
        <v>136</v>
      </c>
      <c r="F95" s="35" t="s">
        <v>1011</v>
      </c>
      <c r="G95" s="30">
        <v>7.0000000000000001E-3</v>
      </c>
      <c r="H95" s="13">
        <v>0</v>
      </c>
      <c r="I95" s="47" t="s">
        <v>518</v>
      </c>
    </row>
    <row r="96" spans="1:9" x14ac:dyDescent="0.15">
      <c r="A96" s="144"/>
      <c r="B96" s="140"/>
      <c r="C96" s="31">
        <v>2</v>
      </c>
      <c r="D96" s="41">
        <v>169</v>
      </c>
      <c r="E96" s="11" t="s">
        <v>137</v>
      </c>
      <c r="F96" s="36" t="s">
        <v>1012</v>
      </c>
      <c r="G96" s="32">
        <v>7.0000000000000001E-3</v>
      </c>
      <c r="H96" s="25">
        <v>0</v>
      </c>
      <c r="I96" s="11" t="s">
        <v>519</v>
      </c>
    </row>
    <row r="97" spans="1:9" x14ac:dyDescent="0.15">
      <c r="A97" s="144"/>
      <c r="B97" s="140"/>
      <c r="C97" s="31">
        <v>3</v>
      </c>
      <c r="D97" s="38">
        <v>263</v>
      </c>
      <c r="E97" s="11" t="s">
        <v>136</v>
      </c>
      <c r="F97" s="36" t="s">
        <v>1011</v>
      </c>
      <c r="G97" s="32">
        <v>7.0000000000000001E-3</v>
      </c>
      <c r="H97" s="25">
        <v>0</v>
      </c>
      <c r="I97" s="11" t="s">
        <v>520</v>
      </c>
    </row>
    <row r="98" spans="1:9" x14ac:dyDescent="0.15">
      <c r="A98" s="144"/>
      <c r="B98" s="140"/>
      <c r="C98" s="31">
        <v>4</v>
      </c>
      <c r="D98" s="38"/>
      <c r="E98" s="11"/>
      <c r="F98" s="36"/>
      <c r="G98" s="32">
        <v>7.0000000000000001E-3</v>
      </c>
      <c r="H98" s="25">
        <v>0</v>
      </c>
      <c r="I98" s="11" t="s">
        <v>521</v>
      </c>
    </row>
    <row r="99" spans="1:9" x14ac:dyDescent="0.15">
      <c r="A99" s="144"/>
      <c r="B99" s="137"/>
      <c r="C99" s="31">
        <v>5</v>
      </c>
      <c r="D99" s="38">
        <v>171</v>
      </c>
      <c r="E99" s="11" t="s">
        <v>136</v>
      </c>
      <c r="F99" s="36" t="s">
        <v>1011</v>
      </c>
      <c r="G99" s="32">
        <v>7.0000000000000001E-3</v>
      </c>
      <c r="H99" s="25">
        <v>0</v>
      </c>
      <c r="I99" s="11" t="s">
        <v>522</v>
      </c>
    </row>
    <row r="100" spans="1:9" x14ac:dyDescent="0.15">
      <c r="A100" s="144"/>
      <c r="B100" s="137"/>
      <c r="C100" s="31">
        <v>6</v>
      </c>
      <c r="D100" s="38">
        <v>171</v>
      </c>
      <c r="E100" s="11" t="s">
        <v>137</v>
      </c>
      <c r="F100" s="36" t="s">
        <v>1012</v>
      </c>
      <c r="G100" s="32">
        <v>7.0000000000000001E-3</v>
      </c>
      <c r="H100" s="25">
        <v>0</v>
      </c>
      <c r="I100" s="11" t="s">
        <v>523</v>
      </c>
    </row>
    <row r="101" spans="1:9" x14ac:dyDescent="0.15">
      <c r="A101" s="144"/>
      <c r="B101" s="137"/>
      <c r="C101" s="31">
        <v>7</v>
      </c>
      <c r="D101" s="38"/>
      <c r="E101" s="11"/>
      <c r="F101" s="36"/>
      <c r="G101" s="32">
        <v>7.0000000000000001E-3</v>
      </c>
      <c r="H101" s="25">
        <v>0</v>
      </c>
      <c r="I101" s="11" t="s">
        <v>524</v>
      </c>
    </row>
    <row r="102" spans="1:9" ht="14.25" thickBot="1" x14ac:dyDescent="0.2">
      <c r="A102" s="145"/>
      <c r="B102" s="138"/>
      <c r="C102" s="33">
        <v>8</v>
      </c>
      <c r="D102" s="55"/>
      <c r="E102" s="12"/>
      <c r="F102" s="36"/>
      <c r="G102" s="56">
        <v>7.0000000000000001E-3</v>
      </c>
      <c r="H102" s="26">
        <v>0</v>
      </c>
      <c r="I102" s="11" t="s">
        <v>525</v>
      </c>
    </row>
    <row r="103" spans="1:9" x14ac:dyDescent="0.15">
      <c r="A103" s="143">
        <v>5</v>
      </c>
      <c r="B103" s="139" t="s">
        <v>18</v>
      </c>
      <c r="C103" s="29">
        <v>1</v>
      </c>
      <c r="D103" s="41"/>
      <c r="E103" s="10"/>
      <c r="F103" s="35"/>
      <c r="G103" s="30">
        <v>7.0000000000000001E-3</v>
      </c>
      <c r="H103" s="13">
        <v>0</v>
      </c>
      <c r="I103" s="47" t="s">
        <v>526</v>
      </c>
    </row>
    <row r="104" spans="1:9" x14ac:dyDescent="0.15">
      <c r="A104" s="144"/>
      <c r="B104" s="140"/>
      <c r="C104" s="31">
        <v>2</v>
      </c>
      <c r="D104" s="61"/>
      <c r="E104" s="11"/>
      <c r="F104" s="36"/>
      <c r="G104" s="32">
        <v>7.0000000000000001E-3</v>
      </c>
      <c r="H104" s="25">
        <v>0</v>
      </c>
      <c r="I104" s="11" t="s">
        <v>527</v>
      </c>
    </row>
    <row r="105" spans="1:9" x14ac:dyDescent="0.15">
      <c r="A105" s="144"/>
      <c r="B105" s="140"/>
      <c r="C105" s="31">
        <v>3</v>
      </c>
      <c r="D105" s="38"/>
      <c r="E105" s="11"/>
      <c r="F105" s="36"/>
      <c r="G105" s="32">
        <v>7.0000000000000001E-3</v>
      </c>
      <c r="H105" s="25">
        <v>0</v>
      </c>
      <c r="I105" s="11" t="s">
        <v>528</v>
      </c>
    </row>
    <row r="106" spans="1:9" x14ac:dyDescent="0.15">
      <c r="A106" s="144"/>
      <c r="B106" s="140"/>
      <c r="C106" s="31">
        <v>4</v>
      </c>
      <c r="D106" s="38"/>
      <c r="E106" s="11"/>
      <c r="F106" s="36"/>
      <c r="G106" s="32">
        <v>7.0000000000000001E-3</v>
      </c>
      <c r="H106" s="25">
        <v>0</v>
      </c>
      <c r="I106" s="11" t="s">
        <v>529</v>
      </c>
    </row>
    <row r="107" spans="1:9" x14ac:dyDescent="0.15">
      <c r="A107" s="144"/>
      <c r="B107" s="137"/>
      <c r="C107" s="31">
        <v>5</v>
      </c>
      <c r="D107" s="38"/>
      <c r="E107" s="11"/>
      <c r="F107" s="36"/>
      <c r="G107" s="32">
        <v>7.0000000000000001E-3</v>
      </c>
      <c r="H107" s="25">
        <v>0</v>
      </c>
      <c r="I107" s="11" t="s">
        <v>530</v>
      </c>
    </row>
    <row r="108" spans="1:9" x14ac:dyDescent="0.15">
      <c r="A108" s="144"/>
      <c r="B108" s="137"/>
      <c r="C108" s="31">
        <v>6</v>
      </c>
      <c r="D108" s="38"/>
      <c r="E108" s="11"/>
      <c r="F108" s="36"/>
      <c r="G108" s="32">
        <v>7.0000000000000001E-3</v>
      </c>
      <c r="H108" s="25">
        <v>0</v>
      </c>
      <c r="I108" s="11" t="s">
        <v>531</v>
      </c>
    </row>
    <row r="109" spans="1:9" x14ac:dyDescent="0.15">
      <c r="A109" s="144"/>
      <c r="B109" s="137"/>
      <c r="C109" s="31">
        <v>7</v>
      </c>
      <c r="D109" s="38"/>
      <c r="E109" s="11"/>
      <c r="F109" s="36"/>
      <c r="G109" s="32">
        <v>0</v>
      </c>
      <c r="H109" s="25">
        <v>0</v>
      </c>
      <c r="I109" s="11" t="s">
        <v>532</v>
      </c>
    </row>
    <row r="110" spans="1:9" ht="14.25" thickBot="1" x14ac:dyDescent="0.2">
      <c r="A110" s="145"/>
      <c r="B110" s="138"/>
      <c r="C110" s="33">
        <v>8</v>
      </c>
      <c r="D110" s="42"/>
      <c r="E110" s="43"/>
      <c r="F110" s="37"/>
      <c r="G110" s="34">
        <v>0</v>
      </c>
      <c r="H110" s="26">
        <v>0</v>
      </c>
      <c r="I110" s="12" t="s">
        <v>533</v>
      </c>
    </row>
    <row r="111" spans="1:9" x14ac:dyDescent="0.15">
      <c r="D111" s="16" t="s">
        <v>1129</v>
      </c>
      <c r="E111" s="46"/>
    </row>
  </sheetData>
  <mergeCells count="27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71:A78"/>
    <mergeCell ref="B71:B78"/>
    <mergeCell ref="A79:A86"/>
    <mergeCell ref="B79:B86"/>
    <mergeCell ref="A55:A62"/>
    <mergeCell ref="B55:B62"/>
    <mergeCell ref="A63:A70"/>
    <mergeCell ref="B63:B70"/>
    <mergeCell ref="A87:A94"/>
    <mergeCell ref="B87:B94"/>
    <mergeCell ref="A95:A102"/>
    <mergeCell ref="B95:B102"/>
    <mergeCell ref="A103:A110"/>
    <mergeCell ref="B103:B1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1"/>
  <sheetViews>
    <sheetView workbookViewId="0">
      <selection activeCell="F36" sqref="F3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392</v>
      </c>
      <c r="F1" s="15" t="s">
        <v>9</v>
      </c>
      <c r="G1" s="1">
        <f>COUNTIF(B1:B9854,"input")</f>
        <v>8</v>
      </c>
    </row>
    <row r="2" spans="1:14" x14ac:dyDescent="0.15">
      <c r="A2" s="1" t="s">
        <v>10</v>
      </c>
      <c r="C2" s="16" t="s">
        <v>393</v>
      </c>
      <c r="F2" s="15" t="s">
        <v>11</v>
      </c>
      <c r="G2" s="1">
        <f>COUNTIF(B1:B9854,"output")</f>
        <v>5</v>
      </c>
    </row>
    <row r="3" spans="1:14" ht="14.25" x14ac:dyDescent="0.2">
      <c r="A3" s="17"/>
      <c r="B3" s="17"/>
      <c r="C3" s="54"/>
      <c r="D3" s="18"/>
      <c r="F3" s="14" t="s">
        <v>131</v>
      </c>
      <c r="G3" s="1">
        <f>COUNTIF(B1:B9854,"TMCount")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9" t="s">
        <v>638</v>
      </c>
      <c r="E5" s="7"/>
      <c r="F5" s="8"/>
      <c r="G5" s="141" t="str">
        <f>"Total Power Consumption of 24V DC"&amp;(G6+H6)&amp;" A"</f>
        <v>Total Power Consumption of 24V DC0.525 A</v>
      </c>
      <c r="H5" s="142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50" t="s">
        <v>4</v>
      </c>
      <c r="E6" s="51" t="s">
        <v>5</v>
      </c>
      <c r="F6" s="52" t="s">
        <v>6</v>
      </c>
      <c r="G6" s="24">
        <f>SUM(G7:G86)</f>
        <v>0.52500000000000036</v>
      </c>
      <c r="H6" s="24">
        <f>SUM(H7:H86)</f>
        <v>0</v>
      </c>
      <c r="I6" s="23" t="s">
        <v>15</v>
      </c>
      <c r="L6" s="16"/>
    </row>
    <row r="7" spans="1:14" x14ac:dyDescent="0.15">
      <c r="A7" s="135">
        <v>1</v>
      </c>
      <c r="B7" s="139" t="s">
        <v>7</v>
      </c>
      <c r="C7" s="29">
        <v>1</v>
      </c>
      <c r="D7" s="27">
        <v>143</v>
      </c>
      <c r="E7" s="11" t="s">
        <v>361</v>
      </c>
      <c r="F7" s="36" t="s">
        <v>13</v>
      </c>
      <c r="G7" s="30">
        <v>7.0000000000000001E-3</v>
      </c>
      <c r="H7" s="13">
        <v>0</v>
      </c>
      <c r="I7" s="47" t="s">
        <v>574</v>
      </c>
      <c r="K7" s="1"/>
      <c r="N7" s="1"/>
    </row>
    <row r="8" spans="1:14" x14ac:dyDescent="0.15">
      <c r="A8" s="136"/>
      <c r="B8" s="140"/>
      <c r="C8" s="31">
        <v>2</v>
      </c>
      <c r="D8" s="27">
        <v>143</v>
      </c>
      <c r="E8" s="11" t="s">
        <v>134</v>
      </c>
      <c r="F8" s="36" t="s">
        <v>1007</v>
      </c>
      <c r="G8" s="32">
        <v>7.0000000000000001E-3</v>
      </c>
      <c r="H8" s="25">
        <v>0</v>
      </c>
      <c r="I8" s="11" t="s">
        <v>575</v>
      </c>
      <c r="K8" s="1"/>
      <c r="N8" s="1"/>
    </row>
    <row r="9" spans="1:14" x14ac:dyDescent="0.15">
      <c r="A9" s="136"/>
      <c r="B9" s="140"/>
      <c r="C9" s="31">
        <v>3</v>
      </c>
      <c r="D9" s="27">
        <v>260</v>
      </c>
      <c r="E9" s="11" t="s">
        <v>361</v>
      </c>
      <c r="F9" s="36" t="s">
        <v>13</v>
      </c>
      <c r="G9" s="32">
        <v>7.0000000000000001E-3</v>
      </c>
      <c r="H9" s="25">
        <v>0</v>
      </c>
      <c r="I9" s="11" t="s">
        <v>576</v>
      </c>
      <c r="K9" s="1"/>
      <c r="N9" s="1"/>
    </row>
    <row r="10" spans="1:14" x14ac:dyDescent="0.15">
      <c r="A10" s="136"/>
      <c r="B10" s="140"/>
      <c r="C10" s="31">
        <v>4</v>
      </c>
      <c r="D10" s="38">
        <v>260</v>
      </c>
      <c r="E10" s="11" t="s">
        <v>134</v>
      </c>
      <c r="F10" s="36" t="s">
        <v>1007</v>
      </c>
      <c r="G10" s="32">
        <v>7.0000000000000001E-3</v>
      </c>
      <c r="H10" s="25">
        <v>0</v>
      </c>
      <c r="I10" s="11" t="s">
        <v>577</v>
      </c>
      <c r="K10" s="1"/>
      <c r="N10" s="1"/>
    </row>
    <row r="11" spans="1:14" x14ac:dyDescent="0.15">
      <c r="A11" s="137"/>
      <c r="B11" s="137"/>
      <c r="C11" s="31">
        <v>5</v>
      </c>
      <c r="D11" s="38">
        <v>143</v>
      </c>
      <c r="E11" s="11" t="s">
        <v>374</v>
      </c>
      <c r="F11" s="36" t="s">
        <v>376</v>
      </c>
      <c r="G11" s="32">
        <v>7.0000000000000001E-3</v>
      </c>
      <c r="H11" s="25">
        <v>0</v>
      </c>
      <c r="I11" s="11" t="s">
        <v>578</v>
      </c>
      <c r="K11" s="1"/>
      <c r="N11" s="1"/>
    </row>
    <row r="12" spans="1:14" x14ac:dyDescent="0.15">
      <c r="A12" s="137"/>
      <c r="B12" s="137"/>
      <c r="C12" s="31">
        <v>6</v>
      </c>
      <c r="D12" s="27">
        <v>143</v>
      </c>
      <c r="E12" s="11" t="s">
        <v>375</v>
      </c>
      <c r="F12" s="36" t="s">
        <v>377</v>
      </c>
      <c r="G12" s="32">
        <v>7.0000000000000001E-3</v>
      </c>
      <c r="H12" s="25">
        <v>0</v>
      </c>
      <c r="I12" s="11" t="s">
        <v>579</v>
      </c>
      <c r="K12" s="1"/>
      <c r="N12" s="1"/>
    </row>
    <row r="13" spans="1:14" x14ac:dyDescent="0.15">
      <c r="A13" s="137"/>
      <c r="B13" s="137"/>
      <c r="C13" s="31">
        <v>7</v>
      </c>
      <c r="D13" s="38"/>
      <c r="E13" s="11"/>
      <c r="F13" s="36"/>
      <c r="G13" s="32">
        <v>7.0000000000000001E-3</v>
      </c>
      <c r="H13" s="25">
        <v>0</v>
      </c>
      <c r="I13" s="11" t="s">
        <v>580</v>
      </c>
      <c r="K13" s="1"/>
      <c r="N13" s="1"/>
    </row>
    <row r="14" spans="1:14" ht="14.25" thickBot="1" x14ac:dyDescent="0.2">
      <c r="A14" s="138"/>
      <c r="B14" s="138"/>
      <c r="C14" s="33">
        <v>8</v>
      </c>
      <c r="D14" s="42"/>
      <c r="E14" s="12"/>
      <c r="F14" s="37"/>
      <c r="G14" s="34">
        <v>7.0000000000000001E-3</v>
      </c>
      <c r="H14" s="26">
        <v>0</v>
      </c>
      <c r="I14" s="11" t="s">
        <v>581</v>
      </c>
      <c r="K14" s="1"/>
      <c r="N14" s="1"/>
    </row>
    <row r="15" spans="1:14" x14ac:dyDescent="0.15">
      <c r="A15" s="135">
        <v>2</v>
      </c>
      <c r="B15" s="139" t="s">
        <v>7</v>
      </c>
      <c r="C15" s="29">
        <v>1</v>
      </c>
      <c r="D15" s="27">
        <v>144</v>
      </c>
      <c r="E15" s="11" t="s">
        <v>361</v>
      </c>
      <c r="F15" s="36" t="s">
        <v>13</v>
      </c>
      <c r="G15" s="32">
        <v>7.0000000000000001E-3</v>
      </c>
      <c r="H15" s="13">
        <v>0</v>
      </c>
      <c r="I15" s="47" t="s">
        <v>582</v>
      </c>
      <c r="K15" s="1"/>
      <c r="N15" s="1"/>
    </row>
    <row r="16" spans="1:14" x14ac:dyDescent="0.15">
      <c r="A16" s="136"/>
      <c r="B16" s="140"/>
      <c r="C16" s="31">
        <v>2</v>
      </c>
      <c r="D16" s="27">
        <v>144</v>
      </c>
      <c r="E16" s="11" t="s">
        <v>134</v>
      </c>
      <c r="F16" s="36" t="s">
        <v>1007</v>
      </c>
      <c r="G16" s="64">
        <v>7.0000000000000001E-3</v>
      </c>
      <c r="H16" s="25">
        <v>0</v>
      </c>
      <c r="I16" s="11" t="s">
        <v>583</v>
      </c>
      <c r="K16" s="1"/>
      <c r="N16" s="1"/>
    </row>
    <row r="17" spans="1:14" x14ac:dyDescent="0.15">
      <c r="A17" s="136"/>
      <c r="B17" s="140"/>
      <c r="C17" s="31">
        <v>3</v>
      </c>
      <c r="D17" s="27">
        <v>144</v>
      </c>
      <c r="E17" s="11" t="s">
        <v>385</v>
      </c>
      <c r="F17" s="36" t="s">
        <v>16</v>
      </c>
      <c r="G17" s="32">
        <v>7.0000000000000001E-3</v>
      </c>
      <c r="H17" s="25">
        <v>0</v>
      </c>
      <c r="I17" s="11" t="s">
        <v>584</v>
      </c>
      <c r="K17" s="1"/>
      <c r="N17" s="1"/>
    </row>
    <row r="18" spans="1:14" x14ac:dyDescent="0.15">
      <c r="A18" s="136"/>
      <c r="B18" s="140"/>
      <c r="C18" s="31">
        <v>4</v>
      </c>
      <c r="D18" s="27">
        <v>144</v>
      </c>
      <c r="E18" s="11" t="s">
        <v>412</v>
      </c>
      <c r="F18" s="36" t="s">
        <v>17</v>
      </c>
      <c r="G18" s="32">
        <v>7.0000000000000001E-3</v>
      </c>
      <c r="H18" s="25">
        <v>0</v>
      </c>
      <c r="I18" s="11" t="s">
        <v>585</v>
      </c>
      <c r="K18" s="1"/>
    </row>
    <row r="19" spans="1:14" x14ac:dyDescent="0.15">
      <c r="A19" s="137"/>
      <c r="B19" s="137"/>
      <c r="C19" s="31">
        <v>5</v>
      </c>
      <c r="D19" s="27">
        <v>145</v>
      </c>
      <c r="E19" s="11" t="s">
        <v>361</v>
      </c>
      <c r="F19" s="36" t="s">
        <v>13</v>
      </c>
      <c r="G19" s="32">
        <v>7.0000000000000001E-3</v>
      </c>
      <c r="H19" s="25">
        <v>0</v>
      </c>
      <c r="I19" s="11" t="s">
        <v>586</v>
      </c>
      <c r="K19" s="16"/>
    </row>
    <row r="20" spans="1:14" x14ac:dyDescent="0.15">
      <c r="A20" s="137"/>
      <c r="B20" s="137"/>
      <c r="C20" s="31">
        <v>6</v>
      </c>
      <c r="D20" s="27">
        <v>145</v>
      </c>
      <c r="E20" s="11" t="s">
        <v>134</v>
      </c>
      <c r="F20" s="36" t="s">
        <v>1007</v>
      </c>
      <c r="G20" s="32">
        <v>7.0000000000000001E-3</v>
      </c>
      <c r="H20" s="25">
        <v>0</v>
      </c>
      <c r="I20" s="11" t="s">
        <v>587</v>
      </c>
      <c r="K20" s="16"/>
    </row>
    <row r="21" spans="1:14" x14ac:dyDescent="0.15">
      <c r="A21" s="137"/>
      <c r="B21" s="137"/>
      <c r="C21" s="31">
        <v>7</v>
      </c>
      <c r="D21" s="27">
        <v>261</v>
      </c>
      <c r="E21" s="11" t="s">
        <v>361</v>
      </c>
      <c r="F21" s="36" t="s">
        <v>13</v>
      </c>
      <c r="G21" s="32">
        <v>7.0000000000000001E-3</v>
      </c>
      <c r="H21" s="25">
        <v>0</v>
      </c>
      <c r="I21" s="11" t="s">
        <v>588</v>
      </c>
      <c r="K21" s="16"/>
    </row>
    <row r="22" spans="1:14" ht="14.25" thickBot="1" x14ac:dyDescent="0.2">
      <c r="A22" s="138"/>
      <c r="B22" s="138"/>
      <c r="C22" s="33">
        <v>8</v>
      </c>
      <c r="D22" s="42">
        <v>261</v>
      </c>
      <c r="E22" s="12" t="s">
        <v>134</v>
      </c>
      <c r="F22" s="37" t="s">
        <v>1007</v>
      </c>
      <c r="G22" s="34">
        <v>7.0000000000000001E-3</v>
      </c>
      <c r="H22" s="26">
        <v>0</v>
      </c>
      <c r="I22" s="11" t="s">
        <v>589</v>
      </c>
      <c r="K22" s="16"/>
    </row>
    <row r="23" spans="1:14" x14ac:dyDescent="0.15">
      <c r="A23" s="135">
        <v>3</v>
      </c>
      <c r="B23" s="139" t="s">
        <v>7</v>
      </c>
      <c r="C23" s="29">
        <v>1</v>
      </c>
      <c r="D23" s="38">
        <v>145</v>
      </c>
      <c r="E23" s="11" t="s">
        <v>374</v>
      </c>
      <c r="F23" s="36" t="s">
        <v>376</v>
      </c>
      <c r="G23" s="30">
        <v>7.0000000000000001E-3</v>
      </c>
      <c r="H23" s="13">
        <v>0</v>
      </c>
      <c r="I23" s="47" t="s">
        <v>590</v>
      </c>
      <c r="K23" s="16"/>
    </row>
    <row r="24" spans="1:14" x14ac:dyDescent="0.15">
      <c r="A24" s="136"/>
      <c r="B24" s="140"/>
      <c r="C24" s="31">
        <v>2</v>
      </c>
      <c r="D24" s="27">
        <v>145</v>
      </c>
      <c r="E24" s="11" t="s">
        <v>375</v>
      </c>
      <c r="F24" s="36" t="s">
        <v>377</v>
      </c>
      <c r="G24" s="32">
        <v>7.0000000000000001E-3</v>
      </c>
      <c r="H24" s="25">
        <v>0</v>
      </c>
      <c r="I24" s="11" t="s">
        <v>591</v>
      </c>
      <c r="K24" s="16"/>
    </row>
    <row r="25" spans="1:14" x14ac:dyDescent="0.15">
      <c r="A25" s="136"/>
      <c r="B25" s="140"/>
      <c r="C25" s="31">
        <v>3</v>
      </c>
      <c r="D25" s="27">
        <v>146</v>
      </c>
      <c r="E25" s="11" t="s">
        <v>361</v>
      </c>
      <c r="F25" s="36" t="s">
        <v>13</v>
      </c>
      <c r="G25" s="32">
        <v>7.0000000000000001E-3</v>
      </c>
      <c r="H25" s="25">
        <v>0</v>
      </c>
      <c r="I25" s="11" t="s">
        <v>592</v>
      </c>
      <c r="K25" s="16"/>
    </row>
    <row r="26" spans="1:14" x14ac:dyDescent="0.15">
      <c r="A26" s="136"/>
      <c r="B26" s="140"/>
      <c r="C26" s="31">
        <v>4</v>
      </c>
      <c r="D26" s="27">
        <v>146</v>
      </c>
      <c r="E26" s="11" t="s">
        <v>134</v>
      </c>
      <c r="F26" s="36" t="s">
        <v>1007</v>
      </c>
      <c r="G26" s="32">
        <v>7.0000000000000001E-3</v>
      </c>
      <c r="H26" s="25">
        <v>0</v>
      </c>
      <c r="I26" s="11" t="s">
        <v>593</v>
      </c>
      <c r="K26" s="16"/>
    </row>
    <row r="27" spans="1:14" x14ac:dyDescent="0.15">
      <c r="A27" s="137"/>
      <c r="B27" s="137"/>
      <c r="C27" s="31">
        <v>5</v>
      </c>
      <c r="D27" s="27">
        <v>146</v>
      </c>
      <c r="E27" s="11" t="s">
        <v>385</v>
      </c>
      <c r="F27" s="36" t="s">
        <v>16</v>
      </c>
      <c r="G27" s="32">
        <v>7.0000000000000001E-3</v>
      </c>
      <c r="H27" s="25">
        <v>0</v>
      </c>
      <c r="I27" s="11" t="s">
        <v>594</v>
      </c>
      <c r="K27" s="16"/>
    </row>
    <row r="28" spans="1:14" x14ac:dyDescent="0.15">
      <c r="A28" s="137"/>
      <c r="B28" s="137"/>
      <c r="C28" s="31">
        <v>6</v>
      </c>
      <c r="D28" s="27">
        <v>146</v>
      </c>
      <c r="E28" s="11" t="s">
        <v>412</v>
      </c>
      <c r="F28" s="36" t="s">
        <v>17</v>
      </c>
      <c r="G28" s="32">
        <v>7.0000000000000001E-3</v>
      </c>
      <c r="H28" s="25">
        <v>0</v>
      </c>
      <c r="I28" s="11" t="s">
        <v>595</v>
      </c>
      <c r="K28" s="16"/>
    </row>
    <row r="29" spans="1:14" x14ac:dyDescent="0.15">
      <c r="A29" s="137"/>
      <c r="B29" s="137"/>
      <c r="C29" s="31">
        <v>7</v>
      </c>
      <c r="D29" s="38"/>
      <c r="E29" s="11"/>
      <c r="F29" s="36"/>
      <c r="G29" s="32">
        <v>7.0000000000000001E-3</v>
      </c>
      <c r="H29" s="25">
        <v>0</v>
      </c>
      <c r="I29" s="11" t="s">
        <v>596</v>
      </c>
      <c r="K29" s="16"/>
    </row>
    <row r="30" spans="1:14" ht="14.25" thickBot="1" x14ac:dyDescent="0.2">
      <c r="A30" s="138"/>
      <c r="B30" s="138"/>
      <c r="C30" s="33">
        <v>8</v>
      </c>
      <c r="D30" s="42"/>
      <c r="E30" s="12"/>
      <c r="F30" s="37"/>
      <c r="G30" s="34">
        <v>7.0000000000000001E-3</v>
      </c>
      <c r="H30" s="26">
        <v>0</v>
      </c>
      <c r="I30" s="11" t="s">
        <v>597</v>
      </c>
      <c r="K30" s="16"/>
    </row>
    <row r="31" spans="1:14" x14ac:dyDescent="0.15">
      <c r="A31" s="135">
        <v>4</v>
      </c>
      <c r="B31" s="139" t="s">
        <v>7</v>
      </c>
      <c r="C31" s="29">
        <v>1</v>
      </c>
      <c r="D31" s="27">
        <v>147</v>
      </c>
      <c r="E31" s="11" t="s">
        <v>361</v>
      </c>
      <c r="F31" s="36" t="s">
        <v>13</v>
      </c>
      <c r="G31" s="30">
        <v>7.0000000000000001E-3</v>
      </c>
      <c r="H31" s="13">
        <v>0</v>
      </c>
      <c r="I31" s="47" t="s">
        <v>598</v>
      </c>
      <c r="K31" s="16"/>
    </row>
    <row r="32" spans="1:14" x14ac:dyDescent="0.15">
      <c r="A32" s="136"/>
      <c r="B32" s="140"/>
      <c r="C32" s="31">
        <v>2</v>
      </c>
      <c r="D32" s="27">
        <v>147</v>
      </c>
      <c r="E32" s="11" t="s">
        <v>134</v>
      </c>
      <c r="F32" s="36" t="s">
        <v>1007</v>
      </c>
      <c r="G32" s="32">
        <v>7.0000000000000001E-3</v>
      </c>
      <c r="H32" s="25">
        <v>0</v>
      </c>
      <c r="I32" s="11" t="s">
        <v>599</v>
      </c>
      <c r="K32" s="16"/>
    </row>
    <row r="33" spans="1:11" x14ac:dyDescent="0.15">
      <c r="A33" s="136"/>
      <c r="B33" s="140"/>
      <c r="C33" s="31">
        <v>3</v>
      </c>
      <c r="D33" s="27">
        <v>147</v>
      </c>
      <c r="E33" s="11" t="s">
        <v>409</v>
      </c>
      <c r="F33" s="36" t="s">
        <v>16</v>
      </c>
      <c r="G33" s="32">
        <v>7.0000000000000001E-3</v>
      </c>
      <c r="H33" s="25">
        <v>0</v>
      </c>
      <c r="I33" s="11" t="s">
        <v>600</v>
      </c>
      <c r="K33" s="16"/>
    </row>
    <row r="34" spans="1:11" x14ac:dyDescent="0.15">
      <c r="A34" s="136"/>
      <c r="B34" s="140"/>
      <c r="C34" s="31">
        <v>4</v>
      </c>
      <c r="D34" s="27">
        <v>148</v>
      </c>
      <c r="E34" s="11" t="s">
        <v>361</v>
      </c>
      <c r="F34" s="36" t="s">
        <v>13</v>
      </c>
      <c r="G34" s="32">
        <v>7.0000000000000001E-3</v>
      </c>
      <c r="H34" s="25">
        <v>0</v>
      </c>
      <c r="I34" s="11" t="s">
        <v>601</v>
      </c>
      <c r="K34" s="16"/>
    </row>
    <row r="35" spans="1:11" x14ac:dyDescent="0.15">
      <c r="A35" s="137"/>
      <c r="B35" s="137"/>
      <c r="C35" s="31">
        <v>5</v>
      </c>
      <c r="D35" s="27">
        <v>148</v>
      </c>
      <c r="E35" s="11" t="s">
        <v>134</v>
      </c>
      <c r="F35" s="36" t="s">
        <v>1007</v>
      </c>
      <c r="G35" s="32">
        <v>7.0000000000000001E-3</v>
      </c>
      <c r="H35" s="25">
        <v>0</v>
      </c>
      <c r="I35" s="11" t="s">
        <v>602</v>
      </c>
      <c r="K35" s="16"/>
    </row>
    <row r="36" spans="1:11" x14ac:dyDescent="0.15">
      <c r="A36" s="137"/>
      <c r="B36" s="137"/>
      <c r="C36" s="31">
        <v>6</v>
      </c>
      <c r="D36" s="27">
        <v>148</v>
      </c>
      <c r="E36" s="11" t="s">
        <v>409</v>
      </c>
      <c r="F36" s="36" t="s">
        <v>16</v>
      </c>
      <c r="G36" s="32">
        <v>7.0000000000000001E-3</v>
      </c>
      <c r="H36" s="25">
        <v>0</v>
      </c>
      <c r="I36" s="11" t="s">
        <v>603</v>
      </c>
      <c r="K36" s="16"/>
    </row>
    <row r="37" spans="1:11" x14ac:dyDescent="0.15">
      <c r="A37" s="137"/>
      <c r="B37" s="137"/>
      <c r="C37" s="31">
        <v>7</v>
      </c>
      <c r="D37" s="38"/>
      <c r="E37" s="11"/>
      <c r="F37" s="36"/>
      <c r="G37" s="32">
        <v>7.0000000000000001E-3</v>
      </c>
      <c r="H37" s="25">
        <v>0</v>
      </c>
      <c r="I37" s="11" t="s">
        <v>604</v>
      </c>
      <c r="K37" s="16"/>
    </row>
    <row r="38" spans="1:11" ht="14.25" thickBot="1" x14ac:dyDescent="0.2">
      <c r="A38" s="138"/>
      <c r="B38" s="138"/>
      <c r="C38" s="33">
        <v>8</v>
      </c>
      <c r="D38" s="42"/>
      <c r="E38" s="48"/>
      <c r="F38" s="37"/>
      <c r="G38" s="34">
        <v>7.0000000000000001E-3</v>
      </c>
      <c r="H38" s="26">
        <v>0</v>
      </c>
      <c r="I38" s="11" t="s">
        <v>605</v>
      </c>
      <c r="K38" s="16"/>
    </row>
    <row r="39" spans="1:11" x14ac:dyDescent="0.15">
      <c r="A39" s="135">
        <v>5</v>
      </c>
      <c r="B39" s="139" t="s">
        <v>7</v>
      </c>
      <c r="C39" s="29">
        <v>1</v>
      </c>
      <c r="D39" s="27">
        <v>149</v>
      </c>
      <c r="E39" s="11" t="s">
        <v>361</v>
      </c>
      <c r="F39" s="36" t="s">
        <v>13</v>
      </c>
      <c r="G39" s="32">
        <v>7.0000000000000001E-3</v>
      </c>
      <c r="H39" s="13">
        <v>0</v>
      </c>
      <c r="I39" s="47" t="s">
        <v>606</v>
      </c>
      <c r="K39" s="16"/>
    </row>
    <row r="40" spans="1:11" x14ac:dyDescent="0.15">
      <c r="A40" s="136"/>
      <c r="B40" s="140"/>
      <c r="C40" s="31">
        <v>2</v>
      </c>
      <c r="D40" s="27">
        <v>149</v>
      </c>
      <c r="E40" s="11" t="s">
        <v>134</v>
      </c>
      <c r="F40" s="36" t="s">
        <v>1007</v>
      </c>
      <c r="G40" s="64">
        <v>7.0000000000000001E-3</v>
      </c>
      <c r="H40" s="25">
        <v>0</v>
      </c>
      <c r="I40" s="11" t="s">
        <v>607</v>
      </c>
      <c r="K40" s="16"/>
    </row>
    <row r="41" spans="1:11" x14ac:dyDescent="0.15">
      <c r="A41" s="136"/>
      <c r="B41" s="140"/>
      <c r="C41" s="31">
        <v>3</v>
      </c>
      <c r="D41" s="27">
        <v>149</v>
      </c>
      <c r="E41" s="11" t="s">
        <v>409</v>
      </c>
      <c r="F41" s="36" t="s">
        <v>16</v>
      </c>
      <c r="G41" s="32">
        <v>7.0000000000000001E-3</v>
      </c>
      <c r="H41" s="25">
        <v>0</v>
      </c>
      <c r="I41" s="11" t="s">
        <v>608</v>
      </c>
      <c r="K41" s="16"/>
    </row>
    <row r="42" spans="1:11" x14ac:dyDescent="0.15">
      <c r="A42" s="136"/>
      <c r="B42" s="140"/>
      <c r="C42" s="31">
        <v>4</v>
      </c>
      <c r="D42" s="27">
        <v>149</v>
      </c>
      <c r="E42" s="11" t="s">
        <v>429</v>
      </c>
      <c r="F42" s="36" t="s">
        <v>391</v>
      </c>
      <c r="G42" s="32">
        <v>7.0000000000000001E-3</v>
      </c>
      <c r="H42" s="25">
        <v>0</v>
      </c>
      <c r="I42" s="11" t="s">
        <v>609</v>
      </c>
      <c r="K42" s="16"/>
    </row>
    <row r="43" spans="1:11" x14ac:dyDescent="0.15">
      <c r="A43" s="137"/>
      <c r="B43" s="137"/>
      <c r="C43" s="31">
        <v>5</v>
      </c>
      <c r="D43" s="27">
        <v>150</v>
      </c>
      <c r="E43" s="11" t="s">
        <v>361</v>
      </c>
      <c r="F43" s="36" t="s">
        <v>13</v>
      </c>
      <c r="G43" s="32">
        <v>7.0000000000000001E-3</v>
      </c>
      <c r="H43" s="25">
        <v>0</v>
      </c>
      <c r="I43" s="11" t="s">
        <v>610</v>
      </c>
      <c r="K43" s="16"/>
    </row>
    <row r="44" spans="1:11" x14ac:dyDescent="0.15">
      <c r="A44" s="137"/>
      <c r="B44" s="137"/>
      <c r="C44" s="31">
        <v>6</v>
      </c>
      <c r="D44" s="27">
        <v>150</v>
      </c>
      <c r="E44" s="11" t="s">
        <v>134</v>
      </c>
      <c r="F44" s="36" t="s">
        <v>1007</v>
      </c>
      <c r="G44" s="32">
        <v>7.0000000000000001E-3</v>
      </c>
      <c r="H44" s="25">
        <v>0</v>
      </c>
      <c r="I44" s="11" t="s">
        <v>611</v>
      </c>
      <c r="K44" s="16"/>
    </row>
    <row r="45" spans="1:11" x14ac:dyDescent="0.15">
      <c r="A45" s="137"/>
      <c r="B45" s="137"/>
      <c r="C45" s="31">
        <v>7</v>
      </c>
      <c r="D45" s="27">
        <v>150</v>
      </c>
      <c r="E45" s="11" t="s">
        <v>409</v>
      </c>
      <c r="F45" s="36" t="s">
        <v>16</v>
      </c>
      <c r="G45" s="32">
        <v>7.0000000000000001E-3</v>
      </c>
      <c r="H45" s="25">
        <v>0</v>
      </c>
      <c r="I45" s="11" t="s">
        <v>612</v>
      </c>
      <c r="K45" s="16"/>
    </row>
    <row r="46" spans="1:11" ht="14.25" thickBot="1" x14ac:dyDescent="0.2">
      <c r="A46" s="138"/>
      <c r="B46" s="138"/>
      <c r="C46" s="33">
        <v>8</v>
      </c>
      <c r="D46" s="27">
        <v>150</v>
      </c>
      <c r="E46" s="67" t="s">
        <v>429</v>
      </c>
      <c r="F46" s="68" t="s">
        <v>391</v>
      </c>
      <c r="G46" s="34">
        <v>7.0000000000000001E-3</v>
      </c>
      <c r="H46" s="26">
        <v>0</v>
      </c>
      <c r="I46" s="11" t="s">
        <v>613</v>
      </c>
      <c r="K46" s="16"/>
    </row>
    <row r="47" spans="1:11" x14ac:dyDescent="0.15">
      <c r="A47" s="135">
        <v>6</v>
      </c>
      <c r="B47" s="139" t="s">
        <v>7</v>
      </c>
      <c r="C47" s="29">
        <v>1</v>
      </c>
      <c r="D47" s="27">
        <v>151</v>
      </c>
      <c r="E47" s="11" t="s">
        <v>361</v>
      </c>
      <c r="F47" s="36" t="s">
        <v>13</v>
      </c>
      <c r="G47" s="30">
        <v>7.0000000000000001E-3</v>
      </c>
      <c r="H47" s="13">
        <v>0</v>
      </c>
      <c r="I47" s="47" t="s">
        <v>614</v>
      </c>
      <c r="K47" s="16"/>
    </row>
    <row r="48" spans="1:11" x14ac:dyDescent="0.15">
      <c r="A48" s="136"/>
      <c r="B48" s="140"/>
      <c r="C48" s="31">
        <v>2</v>
      </c>
      <c r="D48" s="27">
        <v>151</v>
      </c>
      <c r="E48" s="11" t="s">
        <v>134</v>
      </c>
      <c r="F48" s="36" t="s">
        <v>1007</v>
      </c>
      <c r="G48" s="32">
        <v>7.0000000000000001E-3</v>
      </c>
      <c r="H48" s="25">
        <v>0</v>
      </c>
      <c r="I48" s="11" t="s">
        <v>615</v>
      </c>
      <c r="K48" s="16"/>
    </row>
    <row r="49" spans="1:11" x14ac:dyDescent="0.15">
      <c r="A49" s="136"/>
      <c r="B49" s="140"/>
      <c r="C49" s="31">
        <v>3</v>
      </c>
      <c r="D49" s="27">
        <v>151</v>
      </c>
      <c r="E49" s="11" t="s">
        <v>409</v>
      </c>
      <c r="F49" s="36" t="s">
        <v>16</v>
      </c>
      <c r="G49" s="32">
        <v>7.0000000000000001E-3</v>
      </c>
      <c r="H49" s="25">
        <v>0</v>
      </c>
      <c r="I49" s="11" t="s">
        <v>616</v>
      </c>
      <c r="K49" s="16"/>
    </row>
    <row r="50" spans="1:11" x14ac:dyDescent="0.15">
      <c r="A50" s="136"/>
      <c r="B50" s="140"/>
      <c r="C50" s="31">
        <v>4</v>
      </c>
      <c r="D50" s="27">
        <v>151</v>
      </c>
      <c r="E50" s="11" t="s">
        <v>429</v>
      </c>
      <c r="F50" s="36" t="s">
        <v>384</v>
      </c>
      <c r="G50" s="32">
        <v>7.0000000000000001E-3</v>
      </c>
      <c r="H50" s="25">
        <v>0</v>
      </c>
      <c r="I50" s="11" t="s">
        <v>617</v>
      </c>
      <c r="K50" s="16"/>
    </row>
    <row r="51" spans="1:11" x14ac:dyDescent="0.15">
      <c r="A51" s="137"/>
      <c r="B51" s="137"/>
      <c r="C51" s="31">
        <v>5</v>
      </c>
      <c r="D51" s="27">
        <v>152</v>
      </c>
      <c r="E51" s="11" t="s">
        <v>361</v>
      </c>
      <c r="F51" s="36" t="s">
        <v>13</v>
      </c>
      <c r="G51" s="32">
        <v>7.0000000000000001E-3</v>
      </c>
      <c r="H51" s="25">
        <v>0</v>
      </c>
      <c r="I51" s="11" t="s">
        <v>618</v>
      </c>
      <c r="K51" s="16"/>
    </row>
    <row r="52" spans="1:11" x14ac:dyDescent="0.15">
      <c r="A52" s="137"/>
      <c r="B52" s="137"/>
      <c r="C52" s="31">
        <v>6</v>
      </c>
      <c r="D52" s="27">
        <v>152</v>
      </c>
      <c r="E52" s="11" t="s">
        <v>134</v>
      </c>
      <c r="F52" s="36" t="s">
        <v>1007</v>
      </c>
      <c r="G52" s="32">
        <v>7.0000000000000001E-3</v>
      </c>
      <c r="H52" s="25">
        <v>0</v>
      </c>
      <c r="I52" s="11" t="s">
        <v>619</v>
      </c>
      <c r="K52" s="16"/>
    </row>
    <row r="53" spans="1:11" x14ac:dyDescent="0.15">
      <c r="A53" s="137"/>
      <c r="B53" s="137"/>
      <c r="C53" s="31">
        <v>7</v>
      </c>
      <c r="D53" s="27">
        <v>152</v>
      </c>
      <c r="E53" s="11" t="s">
        <v>409</v>
      </c>
      <c r="F53" s="36" t="s">
        <v>16</v>
      </c>
      <c r="G53" s="32">
        <v>0</v>
      </c>
      <c r="H53" s="25">
        <v>0</v>
      </c>
      <c r="I53" s="11" t="s">
        <v>620</v>
      </c>
      <c r="K53" s="16"/>
    </row>
    <row r="54" spans="1:11" ht="14.25" thickBot="1" x14ac:dyDescent="0.2">
      <c r="A54" s="138"/>
      <c r="B54" s="138"/>
      <c r="C54" s="33">
        <v>8</v>
      </c>
      <c r="D54" s="27">
        <v>152</v>
      </c>
      <c r="E54" s="67" t="s">
        <v>429</v>
      </c>
      <c r="F54" s="68" t="s">
        <v>391</v>
      </c>
      <c r="G54" s="34">
        <v>0</v>
      </c>
      <c r="H54" s="26">
        <v>0</v>
      </c>
      <c r="I54" s="11" t="s">
        <v>621</v>
      </c>
      <c r="K54" s="16"/>
    </row>
    <row r="55" spans="1:11" x14ac:dyDescent="0.15">
      <c r="A55" s="135">
        <v>7</v>
      </c>
      <c r="B55" s="139" t="s">
        <v>7</v>
      </c>
      <c r="C55" s="29">
        <v>1</v>
      </c>
      <c r="D55" s="27">
        <v>154</v>
      </c>
      <c r="E55" s="11" t="s">
        <v>361</v>
      </c>
      <c r="F55" s="36" t="s">
        <v>13</v>
      </c>
      <c r="G55" s="30">
        <v>7.0000000000000001E-3</v>
      </c>
      <c r="H55" s="13">
        <v>0</v>
      </c>
      <c r="I55" s="47" t="s">
        <v>622</v>
      </c>
      <c r="K55" s="16"/>
    </row>
    <row r="56" spans="1:11" x14ac:dyDescent="0.15">
      <c r="A56" s="136"/>
      <c r="B56" s="140"/>
      <c r="C56" s="31">
        <v>2</v>
      </c>
      <c r="D56" s="27">
        <v>154</v>
      </c>
      <c r="E56" s="11" t="s">
        <v>134</v>
      </c>
      <c r="F56" s="36" t="s">
        <v>1007</v>
      </c>
      <c r="G56" s="32">
        <v>7.0000000000000001E-3</v>
      </c>
      <c r="H56" s="25">
        <v>0</v>
      </c>
      <c r="I56" s="11" t="s">
        <v>623</v>
      </c>
      <c r="K56" s="16"/>
    </row>
    <row r="57" spans="1:11" x14ac:dyDescent="0.15">
      <c r="A57" s="136"/>
      <c r="B57" s="140"/>
      <c r="C57" s="31">
        <v>3</v>
      </c>
      <c r="D57" s="27">
        <v>154</v>
      </c>
      <c r="E57" s="11" t="s">
        <v>409</v>
      </c>
      <c r="F57" s="36" t="s">
        <v>16</v>
      </c>
      <c r="G57" s="32">
        <v>7.0000000000000001E-3</v>
      </c>
      <c r="H57" s="25">
        <v>0</v>
      </c>
      <c r="I57" s="11" t="s">
        <v>624</v>
      </c>
      <c r="K57" s="16"/>
    </row>
    <row r="58" spans="1:11" x14ac:dyDescent="0.15">
      <c r="A58" s="136"/>
      <c r="B58" s="140"/>
      <c r="C58" s="31">
        <v>4</v>
      </c>
      <c r="D58" s="27">
        <v>154</v>
      </c>
      <c r="E58" s="11" t="s">
        <v>429</v>
      </c>
      <c r="F58" s="36" t="s">
        <v>384</v>
      </c>
      <c r="G58" s="32">
        <v>7.0000000000000001E-3</v>
      </c>
      <c r="H58" s="25">
        <v>0</v>
      </c>
      <c r="I58" s="11" t="s">
        <v>625</v>
      </c>
      <c r="K58" s="16"/>
    </row>
    <row r="59" spans="1:11" x14ac:dyDescent="0.15">
      <c r="A59" s="137"/>
      <c r="B59" s="137"/>
      <c r="C59" s="31">
        <v>5</v>
      </c>
      <c r="D59" s="27">
        <v>155</v>
      </c>
      <c r="E59" s="11" t="s">
        <v>361</v>
      </c>
      <c r="F59" s="36" t="s">
        <v>13</v>
      </c>
      <c r="G59" s="32">
        <v>7.0000000000000001E-3</v>
      </c>
      <c r="H59" s="25">
        <v>0</v>
      </c>
      <c r="I59" s="11" t="s">
        <v>626</v>
      </c>
      <c r="K59" s="16"/>
    </row>
    <row r="60" spans="1:11" x14ac:dyDescent="0.15">
      <c r="A60" s="137"/>
      <c r="B60" s="137"/>
      <c r="C60" s="31">
        <v>6</v>
      </c>
      <c r="D60" s="27">
        <v>155</v>
      </c>
      <c r="E60" s="11" t="s">
        <v>134</v>
      </c>
      <c r="F60" s="36" t="s">
        <v>1007</v>
      </c>
      <c r="G60" s="32">
        <v>7.0000000000000001E-3</v>
      </c>
      <c r="H60" s="25">
        <v>0</v>
      </c>
      <c r="I60" s="11" t="s">
        <v>627</v>
      </c>
      <c r="K60" s="16"/>
    </row>
    <row r="61" spans="1:11" x14ac:dyDescent="0.15">
      <c r="A61" s="137"/>
      <c r="B61" s="137"/>
      <c r="C61" s="31">
        <v>7</v>
      </c>
      <c r="D61" s="27">
        <v>155</v>
      </c>
      <c r="E61" s="11" t="s">
        <v>385</v>
      </c>
      <c r="F61" s="36" t="s">
        <v>16</v>
      </c>
      <c r="G61" s="32">
        <v>7.0000000000000001E-3</v>
      </c>
      <c r="H61" s="25">
        <v>0</v>
      </c>
      <c r="I61" s="11" t="s">
        <v>628</v>
      </c>
      <c r="K61" s="16"/>
    </row>
    <row r="62" spans="1:11" ht="14.25" thickBot="1" x14ac:dyDescent="0.2">
      <c r="A62" s="138"/>
      <c r="B62" s="138"/>
      <c r="C62" s="33">
        <v>8</v>
      </c>
      <c r="D62" s="27">
        <v>155</v>
      </c>
      <c r="E62" s="67" t="s">
        <v>412</v>
      </c>
      <c r="F62" s="68" t="s">
        <v>384</v>
      </c>
      <c r="G62" s="34">
        <v>7.0000000000000001E-3</v>
      </c>
      <c r="H62" s="26">
        <v>0</v>
      </c>
      <c r="I62" s="11" t="s">
        <v>629</v>
      </c>
      <c r="K62" s="16"/>
    </row>
    <row r="63" spans="1:11" x14ac:dyDescent="0.15">
      <c r="A63" s="135">
        <v>8</v>
      </c>
      <c r="B63" s="139" t="s">
        <v>7</v>
      </c>
      <c r="C63" s="29">
        <v>1</v>
      </c>
      <c r="D63" s="27">
        <v>156</v>
      </c>
      <c r="E63" s="11" t="s">
        <v>361</v>
      </c>
      <c r="F63" s="36" t="s">
        <v>13</v>
      </c>
      <c r="G63" s="32">
        <v>7.0000000000000001E-3</v>
      </c>
      <c r="H63" s="13">
        <v>0</v>
      </c>
      <c r="I63" s="47" t="s">
        <v>630</v>
      </c>
      <c r="K63" s="16"/>
    </row>
    <row r="64" spans="1:11" x14ac:dyDescent="0.15">
      <c r="A64" s="136"/>
      <c r="B64" s="140"/>
      <c r="C64" s="31">
        <v>2</v>
      </c>
      <c r="D64" s="27">
        <v>156</v>
      </c>
      <c r="E64" s="11" t="s">
        <v>134</v>
      </c>
      <c r="F64" s="36" t="s">
        <v>1007</v>
      </c>
      <c r="G64" s="64">
        <v>7.0000000000000001E-3</v>
      </c>
      <c r="H64" s="25">
        <v>0</v>
      </c>
      <c r="I64" s="11" t="s">
        <v>631</v>
      </c>
      <c r="K64" s="16"/>
    </row>
    <row r="65" spans="1:11" x14ac:dyDescent="0.15">
      <c r="A65" s="136"/>
      <c r="B65" s="140"/>
      <c r="C65" s="31">
        <v>3</v>
      </c>
      <c r="D65" s="27">
        <v>156</v>
      </c>
      <c r="E65" s="11" t="s">
        <v>385</v>
      </c>
      <c r="F65" s="36" t="s">
        <v>16</v>
      </c>
      <c r="G65" s="32">
        <v>7.0000000000000001E-3</v>
      </c>
      <c r="H65" s="25">
        <v>0</v>
      </c>
      <c r="I65" s="11" t="s">
        <v>632</v>
      </c>
      <c r="K65" s="16"/>
    </row>
    <row r="66" spans="1:11" x14ac:dyDescent="0.15">
      <c r="A66" s="136"/>
      <c r="B66" s="140"/>
      <c r="C66" s="31">
        <v>4</v>
      </c>
      <c r="D66" s="27">
        <v>156</v>
      </c>
      <c r="E66" s="11" t="s">
        <v>308</v>
      </c>
      <c r="F66" s="36" t="s">
        <v>384</v>
      </c>
      <c r="G66" s="32">
        <v>7.0000000000000001E-3</v>
      </c>
      <c r="H66" s="25">
        <v>0</v>
      </c>
      <c r="I66" s="11" t="s">
        <v>633</v>
      </c>
      <c r="K66" s="16"/>
    </row>
    <row r="67" spans="1:11" x14ac:dyDescent="0.15">
      <c r="A67" s="137"/>
      <c r="B67" s="137"/>
      <c r="C67" s="31">
        <v>5</v>
      </c>
      <c r="D67" s="38"/>
      <c r="E67" s="11"/>
      <c r="F67" s="36"/>
      <c r="G67" s="32">
        <v>7.0000000000000001E-3</v>
      </c>
      <c r="H67" s="25">
        <v>0</v>
      </c>
      <c r="I67" s="11" t="s">
        <v>634</v>
      </c>
      <c r="K67" s="16"/>
    </row>
    <row r="68" spans="1:11" x14ac:dyDescent="0.15">
      <c r="A68" s="137"/>
      <c r="B68" s="137"/>
      <c r="C68" s="31">
        <v>6</v>
      </c>
      <c r="D68" s="38"/>
      <c r="E68" s="11"/>
      <c r="F68" s="36"/>
      <c r="G68" s="32">
        <v>7.0000000000000001E-3</v>
      </c>
      <c r="H68" s="25">
        <v>0</v>
      </c>
      <c r="I68" s="11" t="s">
        <v>635</v>
      </c>
      <c r="K68" s="16"/>
    </row>
    <row r="69" spans="1:11" x14ac:dyDescent="0.15">
      <c r="A69" s="137"/>
      <c r="B69" s="137"/>
      <c r="C69" s="31">
        <v>7</v>
      </c>
      <c r="D69" s="38"/>
      <c r="E69" s="11"/>
      <c r="F69" s="36"/>
      <c r="G69" s="32">
        <v>7.0000000000000001E-3</v>
      </c>
      <c r="H69" s="25">
        <v>0</v>
      </c>
      <c r="I69" s="11" t="s">
        <v>636</v>
      </c>
      <c r="K69" s="16"/>
    </row>
    <row r="70" spans="1:11" ht="14.25" thickBot="1" x14ac:dyDescent="0.2">
      <c r="A70" s="138"/>
      <c r="B70" s="138"/>
      <c r="C70" s="33">
        <v>8</v>
      </c>
      <c r="D70" s="38" t="s">
        <v>638</v>
      </c>
      <c r="E70" s="11" t="s">
        <v>426</v>
      </c>
      <c r="F70" s="36" t="s">
        <v>1131</v>
      </c>
      <c r="G70" s="34">
        <v>7.0000000000000001E-3</v>
      </c>
      <c r="H70" s="26">
        <v>0</v>
      </c>
      <c r="I70" s="11" t="s">
        <v>637</v>
      </c>
      <c r="K70" s="16"/>
    </row>
    <row r="71" spans="1:11" ht="14.25" thickBot="1" x14ac:dyDescent="0.2">
      <c r="A71" s="143">
        <v>1</v>
      </c>
      <c r="B71" s="139" t="s">
        <v>18</v>
      </c>
      <c r="C71" s="29">
        <v>1</v>
      </c>
      <c r="D71" s="41">
        <v>143</v>
      </c>
      <c r="E71" s="10" t="s">
        <v>136</v>
      </c>
      <c r="F71" s="35" t="s">
        <v>1011</v>
      </c>
      <c r="G71" s="30">
        <v>7.0000000000000001E-3</v>
      </c>
      <c r="H71" s="13">
        <v>0</v>
      </c>
      <c r="I71" s="47" t="s">
        <v>534</v>
      </c>
    </row>
    <row r="72" spans="1:11" x14ac:dyDescent="0.15">
      <c r="A72" s="144"/>
      <c r="B72" s="140"/>
      <c r="C72" s="31">
        <v>2</v>
      </c>
      <c r="D72" s="41">
        <v>143</v>
      </c>
      <c r="E72" s="11" t="s">
        <v>137</v>
      </c>
      <c r="F72" s="36" t="s">
        <v>1012</v>
      </c>
      <c r="G72" s="32">
        <v>7.0000000000000001E-3</v>
      </c>
      <c r="H72" s="25">
        <v>0</v>
      </c>
      <c r="I72" s="11" t="s">
        <v>535</v>
      </c>
    </row>
    <row r="73" spans="1:11" x14ac:dyDescent="0.15">
      <c r="A73" s="144"/>
      <c r="B73" s="140"/>
      <c r="C73" s="31">
        <v>3</v>
      </c>
      <c r="D73" s="38">
        <v>260</v>
      </c>
      <c r="E73" s="11" t="s">
        <v>136</v>
      </c>
      <c r="F73" s="36" t="s">
        <v>1011</v>
      </c>
      <c r="G73" s="32">
        <v>7.0000000000000001E-3</v>
      </c>
      <c r="H73" s="25">
        <v>0</v>
      </c>
      <c r="I73" s="11" t="s">
        <v>536</v>
      </c>
    </row>
    <row r="74" spans="1:11" x14ac:dyDescent="0.15">
      <c r="A74" s="144"/>
      <c r="B74" s="140"/>
      <c r="C74" s="31">
        <v>4</v>
      </c>
      <c r="D74" s="38"/>
      <c r="E74" s="11"/>
      <c r="F74" s="36"/>
      <c r="G74" s="32">
        <v>7.0000000000000001E-3</v>
      </c>
      <c r="H74" s="25">
        <v>0</v>
      </c>
      <c r="I74" s="11" t="s">
        <v>537</v>
      </c>
    </row>
    <row r="75" spans="1:11" x14ac:dyDescent="0.15">
      <c r="A75" s="144"/>
      <c r="B75" s="137"/>
      <c r="C75" s="31">
        <v>5</v>
      </c>
      <c r="D75" s="38">
        <v>144</v>
      </c>
      <c r="E75" s="11" t="s">
        <v>136</v>
      </c>
      <c r="F75" s="36" t="s">
        <v>1011</v>
      </c>
      <c r="G75" s="32">
        <v>7.0000000000000001E-3</v>
      </c>
      <c r="H75" s="25">
        <v>0</v>
      </c>
      <c r="I75" s="11" t="s">
        <v>538</v>
      </c>
    </row>
    <row r="76" spans="1:11" x14ac:dyDescent="0.15">
      <c r="A76" s="144"/>
      <c r="B76" s="137"/>
      <c r="C76" s="31">
        <v>6</v>
      </c>
      <c r="D76" s="38">
        <v>144</v>
      </c>
      <c r="E76" s="11" t="s">
        <v>137</v>
      </c>
      <c r="F76" s="36" t="s">
        <v>1012</v>
      </c>
      <c r="G76" s="32">
        <v>7.0000000000000001E-3</v>
      </c>
      <c r="H76" s="25">
        <v>0</v>
      </c>
      <c r="I76" s="11" t="s">
        <v>539</v>
      </c>
    </row>
    <row r="77" spans="1:11" x14ac:dyDescent="0.15">
      <c r="A77" s="144"/>
      <c r="B77" s="137"/>
      <c r="C77" s="31">
        <v>7</v>
      </c>
      <c r="D77" s="38">
        <v>145</v>
      </c>
      <c r="E77" s="11" t="s">
        <v>136</v>
      </c>
      <c r="F77" s="36" t="s">
        <v>1011</v>
      </c>
      <c r="G77" s="32">
        <v>0</v>
      </c>
      <c r="H77" s="25">
        <v>0</v>
      </c>
      <c r="I77" s="11" t="s">
        <v>540</v>
      </c>
    </row>
    <row r="78" spans="1:11" ht="14.25" thickBot="1" x14ac:dyDescent="0.2">
      <c r="A78" s="145"/>
      <c r="B78" s="138"/>
      <c r="C78" s="33">
        <v>8</v>
      </c>
      <c r="D78" s="38">
        <v>145</v>
      </c>
      <c r="E78" s="12" t="s">
        <v>137</v>
      </c>
      <c r="F78" s="36" t="s">
        <v>1012</v>
      </c>
      <c r="G78" s="34">
        <v>0</v>
      </c>
      <c r="H78" s="26">
        <v>0</v>
      </c>
      <c r="I78" s="11" t="s">
        <v>541</v>
      </c>
    </row>
    <row r="79" spans="1:11" x14ac:dyDescent="0.15">
      <c r="A79" s="143">
        <v>2</v>
      </c>
      <c r="B79" s="139" t="s">
        <v>18</v>
      </c>
      <c r="C79" s="29">
        <v>1</v>
      </c>
      <c r="D79" s="38">
        <v>261</v>
      </c>
      <c r="E79" s="10" t="s">
        <v>136</v>
      </c>
      <c r="F79" s="35" t="s">
        <v>1011</v>
      </c>
      <c r="G79" s="30">
        <v>7.0000000000000001E-3</v>
      </c>
      <c r="H79" s="13">
        <v>0</v>
      </c>
      <c r="I79" s="47" t="s">
        <v>542</v>
      </c>
    </row>
    <row r="80" spans="1:11" x14ac:dyDescent="0.15">
      <c r="A80" s="144"/>
      <c r="B80" s="140"/>
      <c r="C80" s="31">
        <v>2</v>
      </c>
      <c r="D80" s="38"/>
      <c r="E80" s="11"/>
      <c r="F80" s="36"/>
      <c r="G80" s="32">
        <v>7.0000000000000001E-3</v>
      </c>
      <c r="H80" s="25">
        <v>0</v>
      </c>
      <c r="I80" s="11" t="s">
        <v>543</v>
      </c>
    </row>
    <row r="81" spans="1:9" x14ac:dyDescent="0.15">
      <c r="A81" s="144"/>
      <c r="B81" s="140"/>
      <c r="C81" s="31">
        <v>3</v>
      </c>
      <c r="D81" s="38">
        <v>146</v>
      </c>
      <c r="E81" s="11" t="s">
        <v>136</v>
      </c>
      <c r="F81" s="36" t="s">
        <v>1011</v>
      </c>
      <c r="G81" s="32">
        <v>7.0000000000000001E-3</v>
      </c>
      <c r="H81" s="25">
        <v>0</v>
      </c>
      <c r="I81" s="11" t="s">
        <v>544</v>
      </c>
    </row>
    <row r="82" spans="1:9" x14ac:dyDescent="0.15">
      <c r="A82" s="144"/>
      <c r="B82" s="140"/>
      <c r="C82" s="31">
        <v>4</v>
      </c>
      <c r="D82" s="38">
        <v>146</v>
      </c>
      <c r="E82" s="11" t="s">
        <v>137</v>
      </c>
      <c r="F82" s="36" t="s">
        <v>1012</v>
      </c>
      <c r="G82" s="32">
        <v>7.0000000000000001E-3</v>
      </c>
      <c r="H82" s="25">
        <v>0</v>
      </c>
      <c r="I82" s="11" t="s">
        <v>545</v>
      </c>
    </row>
    <row r="83" spans="1:9" x14ac:dyDescent="0.15">
      <c r="A83" s="144"/>
      <c r="B83" s="137"/>
      <c r="C83" s="31">
        <v>5</v>
      </c>
      <c r="D83" s="38">
        <v>147</v>
      </c>
      <c r="E83" s="11" t="s">
        <v>136</v>
      </c>
      <c r="F83" s="36" t="s">
        <v>1011</v>
      </c>
      <c r="G83" s="32">
        <v>7.0000000000000001E-3</v>
      </c>
      <c r="H83" s="25">
        <v>0</v>
      </c>
      <c r="I83" s="11" t="s">
        <v>546</v>
      </c>
    </row>
    <row r="84" spans="1:9" x14ac:dyDescent="0.15">
      <c r="A84" s="144"/>
      <c r="B84" s="137"/>
      <c r="C84" s="31">
        <v>6</v>
      </c>
      <c r="D84" s="38">
        <v>147</v>
      </c>
      <c r="E84" s="11" t="s">
        <v>137</v>
      </c>
      <c r="F84" s="36" t="s">
        <v>1012</v>
      </c>
      <c r="G84" s="32">
        <v>7.0000000000000001E-3</v>
      </c>
      <c r="H84" s="25">
        <v>0</v>
      </c>
      <c r="I84" s="11" t="s">
        <v>547</v>
      </c>
    </row>
    <row r="85" spans="1:9" x14ac:dyDescent="0.15">
      <c r="A85" s="144"/>
      <c r="B85" s="137"/>
      <c r="C85" s="31">
        <v>7</v>
      </c>
      <c r="D85" s="38">
        <v>148</v>
      </c>
      <c r="E85" s="11" t="s">
        <v>136</v>
      </c>
      <c r="F85" s="36" t="s">
        <v>1011</v>
      </c>
      <c r="G85" s="32">
        <v>7.0000000000000001E-3</v>
      </c>
      <c r="H85" s="25">
        <v>0</v>
      </c>
      <c r="I85" s="11" t="s">
        <v>548</v>
      </c>
    </row>
    <row r="86" spans="1:9" ht="14.25" thickBot="1" x14ac:dyDescent="0.2">
      <c r="A86" s="145"/>
      <c r="B86" s="138"/>
      <c r="C86" s="33">
        <v>8</v>
      </c>
      <c r="D86" s="38">
        <v>148</v>
      </c>
      <c r="E86" s="12" t="s">
        <v>137</v>
      </c>
      <c r="F86" s="36" t="s">
        <v>1012</v>
      </c>
      <c r="G86" s="56"/>
      <c r="H86" s="26">
        <v>0</v>
      </c>
      <c r="I86" s="11" t="s">
        <v>549</v>
      </c>
    </row>
    <row r="87" spans="1:9" ht="14.25" thickBot="1" x14ac:dyDescent="0.2">
      <c r="A87" s="143">
        <v>3</v>
      </c>
      <c r="B87" s="139" t="s">
        <v>18</v>
      </c>
      <c r="C87" s="29">
        <v>1</v>
      </c>
      <c r="D87" s="41">
        <v>149</v>
      </c>
      <c r="E87" s="10" t="s">
        <v>136</v>
      </c>
      <c r="F87" s="35" t="s">
        <v>1011</v>
      </c>
      <c r="G87" s="30">
        <v>7.0000000000000001E-3</v>
      </c>
      <c r="H87" s="13">
        <v>0</v>
      </c>
      <c r="I87" s="47" t="s">
        <v>550</v>
      </c>
    </row>
    <row r="88" spans="1:9" x14ac:dyDescent="0.15">
      <c r="A88" s="144"/>
      <c r="B88" s="140"/>
      <c r="C88" s="31">
        <v>2</v>
      </c>
      <c r="D88" s="41">
        <v>149</v>
      </c>
      <c r="E88" s="11" t="s">
        <v>137</v>
      </c>
      <c r="F88" s="36" t="s">
        <v>1012</v>
      </c>
      <c r="G88" s="32">
        <v>7.0000000000000001E-3</v>
      </c>
      <c r="H88" s="25">
        <v>0</v>
      </c>
      <c r="I88" s="11" t="s">
        <v>551</v>
      </c>
    </row>
    <row r="89" spans="1:9" x14ac:dyDescent="0.15">
      <c r="A89" s="144"/>
      <c r="B89" s="140"/>
      <c r="C89" s="31">
        <v>3</v>
      </c>
      <c r="D89" s="38">
        <v>150</v>
      </c>
      <c r="E89" s="11" t="s">
        <v>136</v>
      </c>
      <c r="F89" s="36" t="s">
        <v>1011</v>
      </c>
      <c r="G89" s="32">
        <v>7.0000000000000001E-3</v>
      </c>
      <c r="H89" s="25">
        <v>0</v>
      </c>
      <c r="I89" s="11" t="s">
        <v>552</v>
      </c>
    </row>
    <row r="90" spans="1:9" x14ac:dyDescent="0.15">
      <c r="A90" s="144"/>
      <c r="B90" s="140"/>
      <c r="C90" s="31">
        <v>4</v>
      </c>
      <c r="D90" s="38">
        <v>150</v>
      </c>
      <c r="E90" s="11" t="s">
        <v>137</v>
      </c>
      <c r="F90" s="36" t="s">
        <v>1012</v>
      </c>
      <c r="G90" s="32">
        <v>7.0000000000000001E-3</v>
      </c>
      <c r="H90" s="25">
        <v>0</v>
      </c>
      <c r="I90" s="11" t="s">
        <v>553</v>
      </c>
    </row>
    <row r="91" spans="1:9" x14ac:dyDescent="0.15">
      <c r="A91" s="144"/>
      <c r="B91" s="137"/>
      <c r="C91" s="31">
        <v>5</v>
      </c>
      <c r="D91" s="38">
        <v>151</v>
      </c>
      <c r="E91" s="11" t="s">
        <v>136</v>
      </c>
      <c r="F91" s="36" t="s">
        <v>1011</v>
      </c>
      <c r="G91" s="32">
        <v>7.0000000000000001E-3</v>
      </c>
      <c r="H91" s="25">
        <v>0</v>
      </c>
      <c r="I91" s="11" t="s">
        <v>554</v>
      </c>
    </row>
    <row r="92" spans="1:9" x14ac:dyDescent="0.15">
      <c r="A92" s="144"/>
      <c r="B92" s="137"/>
      <c r="C92" s="31">
        <v>6</v>
      </c>
      <c r="D92" s="38">
        <v>151</v>
      </c>
      <c r="E92" s="11" t="s">
        <v>137</v>
      </c>
      <c r="F92" s="36" t="s">
        <v>1012</v>
      </c>
      <c r="G92" s="32">
        <v>7.0000000000000001E-3</v>
      </c>
      <c r="H92" s="25">
        <v>0</v>
      </c>
      <c r="I92" s="11" t="s">
        <v>555</v>
      </c>
    </row>
    <row r="93" spans="1:9" x14ac:dyDescent="0.15">
      <c r="A93" s="144"/>
      <c r="B93" s="137"/>
      <c r="C93" s="31">
        <v>7</v>
      </c>
      <c r="D93" s="38">
        <v>152</v>
      </c>
      <c r="E93" s="11" t="s">
        <v>136</v>
      </c>
      <c r="F93" s="36" t="s">
        <v>1011</v>
      </c>
      <c r="G93" s="32">
        <v>0</v>
      </c>
      <c r="H93" s="25">
        <v>0</v>
      </c>
      <c r="I93" s="11" t="s">
        <v>556</v>
      </c>
    </row>
    <row r="94" spans="1:9" ht="14.25" thickBot="1" x14ac:dyDescent="0.2">
      <c r="A94" s="145"/>
      <c r="B94" s="138"/>
      <c r="C94" s="33">
        <v>8</v>
      </c>
      <c r="D94" s="38">
        <v>152</v>
      </c>
      <c r="E94" s="12" t="s">
        <v>137</v>
      </c>
      <c r="F94" s="36" t="s">
        <v>1012</v>
      </c>
      <c r="G94" s="34">
        <v>0</v>
      </c>
      <c r="H94" s="26">
        <v>0</v>
      </c>
      <c r="I94" s="11" t="s">
        <v>557</v>
      </c>
    </row>
    <row r="95" spans="1:9" ht="14.25" thickBot="1" x14ac:dyDescent="0.2">
      <c r="A95" s="143">
        <v>4</v>
      </c>
      <c r="B95" s="139" t="s">
        <v>18</v>
      </c>
      <c r="C95" s="29">
        <v>1</v>
      </c>
      <c r="D95" s="41">
        <v>154</v>
      </c>
      <c r="E95" s="10" t="s">
        <v>136</v>
      </c>
      <c r="F95" s="35" t="s">
        <v>1011</v>
      </c>
      <c r="G95" s="30">
        <v>7.0000000000000001E-3</v>
      </c>
      <c r="H95" s="13">
        <v>0</v>
      </c>
      <c r="I95" s="47" t="s">
        <v>558</v>
      </c>
    </row>
    <row r="96" spans="1:9" x14ac:dyDescent="0.15">
      <c r="A96" s="144"/>
      <c r="B96" s="140"/>
      <c r="C96" s="31">
        <v>2</v>
      </c>
      <c r="D96" s="41">
        <v>154</v>
      </c>
      <c r="E96" s="11" t="s">
        <v>137</v>
      </c>
      <c r="F96" s="36" t="s">
        <v>1012</v>
      </c>
      <c r="G96" s="32">
        <v>7.0000000000000001E-3</v>
      </c>
      <c r="H96" s="25">
        <v>0</v>
      </c>
      <c r="I96" s="11" t="s">
        <v>559</v>
      </c>
    </row>
    <row r="97" spans="1:9" x14ac:dyDescent="0.15">
      <c r="A97" s="144"/>
      <c r="B97" s="140"/>
      <c r="C97" s="31">
        <v>3</v>
      </c>
      <c r="D97" s="38">
        <v>155</v>
      </c>
      <c r="E97" s="11" t="s">
        <v>136</v>
      </c>
      <c r="F97" s="36" t="s">
        <v>1011</v>
      </c>
      <c r="G97" s="32">
        <v>7.0000000000000001E-3</v>
      </c>
      <c r="H97" s="25">
        <v>0</v>
      </c>
      <c r="I97" s="11" t="s">
        <v>560</v>
      </c>
    </row>
    <row r="98" spans="1:9" x14ac:dyDescent="0.15">
      <c r="A98" s="144"/>
      <c r="B98" s="140"/>
      <c r="C98" s="31">
        <v>4</v>
      </c>
      <c r="D98" s="38">
        <v>155</v>
      </c>
      <c r="E98" s="11" t="s">
        <v>137</v>
      </c>
      <c r="F98" s="36" t="s">
        <v>1012</v>
      </c>
      <c r="G98" s="32">
        <v>7.0000000000000001E-3</v>
      </c>
      <c r="H98" s="25">
        <v>0</v>
      </c>
      <c r="I98" s="11" t="s">
        <v>561</v>
      </c>
    </row>
    <row r="99" spans="1:9" x14ac:dyDescent="0.15">
      <c r="A99" s="144"/>
      <c r="B99" s="137"/>
      <c r="C99" s="31">
        <v>5</v>
      </c>
      <c r="D99" s="38">
        <v>156</v>
      </c>
      <c r="E99" s="11" t="s">
        <v>136</v>
      </c>
      <c r="F99" s="36" t="s">
        <v>1011</v>
      </c>
      <c r="G99" s="32">
        <v>7.0000000000000001E-3</v>
      </c>
      <c r="H99" s="25">
        <v>0</v>
      </c>
      <c r="I99" s="11" t="s">
        <v>562</v>
      </c>
    </row>
    <row r="100" spans="1:9" x14ac:dyDescent="0.15">
      <c r="A100" s="144"/>
      <c r="B100" s="137"/>
      <c r="C100" s="31">
        <v>6</v>
      </c>
      <c r="D100" s="38">
        <v>156</v>
      </c>
      <c r="E100" s="11" t="s">
        <v>137</v>
      </c>
      <c r="F100" s="36" t="s">
        <v>1012</v>
      </c>
      <c r="G100" s="32">
        <v>7.0000000000000001E-3</v>
      </c>
      <c r="H100" s="25">
        <v>0</v>
      </c>
      <c r="I100" s="11" t="s">
        <v>563</v>
      </c>
    </row>
    <row r="101" spans="1:9" x14ac:dyDescent="0.15">
      <c r="A101" s="144"/>
      <c r="B101" s="137"/>
      <c r="C101" s="31">
        <v>7</v>
      </c>
      <c r="D101" s="38"/>
      <c r="E101" s="11"/>
      <c r="F101" s="36"/>
      <c r="G101" s="32">
        <v>7.0000000000000001E-3</v>
      </c>
      <c r="H101" s="25">
        <v>0</v>
      </c>
      <c r="I101" s="11" t="s">
        <v>564</v>
      </c>
    </row>
    <row r="102" spans="1:9" ht="14.25" thickBot="1" x14ac:dyDescent="0.2">
      <c r="A102" s="145"/>
      <c r="B102" s="138"/>
      <c r="C102" s="33">
        <v>8</v>
      </c>
      <c r="D102" s="55"/>
      <c r="E102" s="12"/>
      <c r="F102" s="36"/>
      <c r="G102" s="56">
        <v>7.0000000000000001E-3</v>
      </c>
      <c r="H102" s="26">
        <v>0</v>
      </c>
      <c r="I102" s="11" t="s">
        <v>565</v>
      </c>
    </row>
    <row r="103" spans="1:9" x14ac:dyDescent="0.15">
      <c r="A103" s="143">
        <v>5</v>
      </c>
      <c r="B103" s="139" t="s">
        <v>18</v>
      </c>
      <c r="C103" s="29">
        <v>1</v>
      </c>
      <c r="D103" s="41"/>
      <c r="E103" s="10"/>
      <c r="F103" s="35"/>
      <c r="G103" s="30">
        <v>7.0000000000000001E-3</v>
      </c>
      <c r="H103" s="13">
        <v>0</v>
      </c>
      <c r="I103" s="47" t="s">
        <v>566</v>
      </c>
    </row>
    <row r="104" spans="1:9" x14ac:dyDescent="0.15">
      <c r="A104" s="144"/>
      <c r="B104" s="140"/>
      <c r="C104" s="31">
        <v>2</v>
      </c>
      <c r="D104" s="61"/>
      <c r="E104" s="11"/>
      <c r="F104" s="36"/>
      <c r="G104" s="32">
        <v>7.0000000000000001E-3</v>
      </c>
      <c r="H104" s="25">
        <v>0</v>
      </c>
      <c r="I104" s="11" t="s">
        <v>567</v>
      </c>
    </row>
    <row r="105" spans="1:9" x14ac:dyDescent="0.15">
      <c r="A105" s="144"/>
      <c r="B105" s="140"/>
      <c r="C105" s="31">
        <v>3</v>
      </c>
      <c r="D105" s="38"/>
      <c r="E105" s="11"/>
      <c r="F105" s="36"/>
      <c r="G105" s="32">
        <v>7.0000000000000001E-3</v>
      </c>
      <c r="H105" s="25">
        <v>0</v>
      </c>
      <c r="I105" s="11" t="s">
        <v>568</v>
      </c>
    </row>
    <row r="106" spans="1:9" x14ac:dyDescent="0.15">
      <c r="A106" s="144"/>
      <c r="B106" s="140"/>
      <c r="C106" s="31">
        <v>4</v>
      </c>
      <c r="D106" s="38"/>
      <c r="E106" s="11"/>
      <c r="F106" s="36"/>
      <c r="G106" s="32">
        <v>7.0000000000000001E-3</v>
      </c>
      <c r="H106" s="25">
        <v>0</v>
      </c>
      <c r="I106" s="11" t="s">
        <v>569</v>
      </c>
    </row>
    <row r="107" spans="1:9" x14ac:dyDescent="0.15">
      <c r="A107" s="144"/>
      <c r="B107" s="137"/>
      <c r="C107" s="31">
        <v>5</v>
      </c>
      <c r="D107" s="38"/>
      <c r="E107" s="11"/>
      <c r="F107" s="36"/>
      <c r="G107" s="32">
        <v>7.0000000000000001E-3</v>
      </c>
      <c r="H107" s="25">
        <v>0</v>
      </c>
      <c r="I107" s="11" t="s">
        <v>570</v>
      </c>
    </row>
    <row r="108" spans="1:9" x14ac:dyDescent="0.15">
      <c r="A108" s="144"/>
      <c r="B108" s="137"/>
      <c r="C108" s="31">
        <v>6</v>
      </c>
      <c r="D108" s="38"/>
      <c r="E108" s="11"/>
      <c r="F108" s="36"/>
      <c r="G108" s="32">
        <v>7.0000000000000001E-3</v>
      </c>
      <c r="H108" s="25">
        <v>0</v>
      </c>
      <c r="I108" s="11" t="s">
        <v>571</v>
      </c>
    </row>
    <row r="109" spans="1:9" x14ac:dyDescent="0.15">
      <c r="A109" s="144"/>
      <c r="B109" s="137"/>
      <c r="C109" s="31">
        <v>7</v>
      </c>
      <c r="D109" s="38"/>
      <c r="E109" s="11"/>
      <c r="F109" s="36"/>
      <c r="G109" s="32">
        <v>0</v>
      </c>
      <c r="H109" s="25">
        <v>0</v>
      </c>
      <c r="I109" s="11" t="s">
        <v>572</v>
      </c>
    </row>
    <row r="110" spans="1:9" ht="14.25" thickBot="1" x14ac:dyDescent="0.2">
      <c r="A110" s="145"/>
      <c r="B110" s="138"/>
      <c r="C110" s="33">
        <v>8</v>
      </c>
      <c r="D110" s="42"/>
      <c r="E110" s="43"/>
      <c r="F110" s="37"/>
      <c r="G110" s="34">
        <v>0</v>
      </c>
      <c r="H110" s="26">
        <v>0</v>
      </c>
      <c r="I110" s="12" t="s">
        <v>573</v>
      </c>
    </row>
    <row r="111" spans="1:9" x14ac:dyDescent="0.15">
      <c r="D111" s="16" t="s">
        <v>1129</v>
      </c>
      <c r="E111" s="46"/>
    </row>
  </sheetData>
  <mergeCells count="27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103:A110"/>
    <mergeCell ref="B103:B110"/>
    <mergeCell ref="A79:A86"/>
    <mergeCell ref="B79:B86"/>
    <mergeCell ref="A87:A94"/>
    <mergeCell ref="B87:B94"/>
    <mergeCell ref="A95:A102"/>
    <mergeCell ref="B95:B10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19"/>
  <sheetViews>
    <sheetView topLeftCell="A37" workbookViewId="0">
      <selection activeCell="F7" sqref="F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392</v>
      </c>
      <c r="F1" s="15" t="s">
        <v>9</v>
      </c>
      <c r="G1" s="1">
        <f>COUNTIF(B1:B9862,"input")</f>
        <v>9</v>
      </c>
    </row>
    <row r="2" spans="1:14" x14ac:dyDescent="0.15">
      <c r="A2" s="1" t="s">
        <v>10</v>
      </c>
      <c r="C2" s="16" t="s">
        <v>393</v>
      </c>
      <c r="F2" s="15" t="s">
        <v>11</v>
      </c>
      <c r="G2" s="1">
        <f>COUNTIF(B1:B9862,"output")</f>
        <v>5</v>
      </c>
    </row>
    <row r="3" spans="1:14" ht="14.25" x14ac:dyDescent="0.2">
      <c r="A3" s="17"/>
      <c r="B3" s="17"/>
      <c r="C3" s="54"/>
      <c r="D3" s="18"/>
      <c r="F3" s="14" t="s">
        <v>131</v>
      </c>
      <c r="G3" s="1">
        <f>COUNTIF(B1:B9862,"TMCount")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9" t="s">
        <v>639</v>
      </c>
      <c r="E5" s="7"/>
      <c r="F5" s="8"/>
      <c r="G5" s="141" t="str">
        <f>"Total Power Consumption of 24V DC"&amp;(G6+H6)&amp;" A"</f>
        <v>Total Power Consumption of 24V DC0.602 A</v>
      </c>
      <c r="H5" s="142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50" t="s">
        <v>4</v>
      </c>
      <c r="E6" s="51" t="s">
        <v>5</v>
      </c>
      <c r="F6" s="52" t="s">
        <v>6</v>
      </c>
      <c r="G6" s="24">
        <f>SUM(G7:G94)</f>
        <v>0.60200000000000042</v>
      </c>
      <c r="H6" s="24">
        <f>SUM(H7:H94)</f>
        <v>0</v>
      </c>
      <c r="I6" s="23" t="s">
        <v>15</v>
      </c>
      <c r="L6" s="16"/>
    </row>
    <row r="7" spans="1:14" x14ac:dyDescent="0.15">
      <c r="A7" s="135">
        <v>1</v>
      </c>
      <c r="B7" s="139" t="s">
        <v>7</v>
      </c>
      <c r="C7" s="29">
        <v>1</v>
      </c>
      <c r="D7" s="27">
        <v>157</v>
      </c>
      <c r="E7" s="11" t="s">
        <v>361</v>
      </c>
      <c r="F7" s="36" t="s">
        <v>13</v>
      </c>
      <c r="G7" s="30">
        <v>7.0000000000000001E-3</v>
      </c>
      <c r="H7" s="13">
        <v>0</v>
      </c>
      <c r="I7" s="47" t="s">
        <v>640</v>
      </c>
      <c r="K7" s="1"/>
      <c r="N7" s="1"/>
    </row>
    <row r="8" spans="1:14" x14ac:dyDescent="0.15">
      <c r="A8" s="136"/>
      <c r="B8" s="140"/>
      <c r="C8" s="31">
        <v>2</v>
      </c>
      <c r="D8" s="27">
        <v>157</v>
      </c>
      <c r="E8" s="11" t="s">
        <v>134</v>
      </c>
      <c r="F8" s="36" t="s">
        <v>1007</v>
      </c>
      <c r="G8" s="32">
        <v>7.0000000000000001E-3</v>
      </c>
      <c r="H8" s="25">
        <v>0</v>
      </c>
      <c r="I8" s="11" t="s">
        <v>641</v>
      </c>
      <c r="K8" s="1"/>
      <c r="N8" s="1"/>
    </row>
    <row r="9" spans="1:14" x14ac:dyDescent="0.15">
      <c r="A9" s="136"/>
      <c r="B9" s="140"/>
      <c r="C9" s="31">
        <v>3</v>
      </c>
      <c r="D9" s="27">
        <v>262</v>
      </c>
      <c r="E9" s="11" t="s">
        <v>361</v>
      </c>
      <c r="F9" s="36" t="s">
        <v>13</v>
      </c>
      <c r="G9" s="32">
        <v>7.0000000000000001E-3</v>
      </c>
      <c r="H9" s="25">
        <v>0</v>
      </c>
      <c r="I9" s="11" t="s">
        <v>642</v>
      </c>
      <c r="K9" s="1"/>
      <c r="N9" s="1"/>
    </row>
    <row r="10" spans="1:14" x14ac:dyDescent="0.15">
      <c r="A10" s="136"/>
      <c r="B10" s="140"/>
      <c r="C10" s="31">
        <v>4</v>
      </c>
      <c r="D10" s="27">
        <v>262</v>
      </c>
      <c r="E10" s="11" t="s">
        <v>134</v>
      </c>
      <c r="F10" s="36" t="s">
        <v>1007</v>
      </c>
      <c r="G10" s="32">
        <v>7.0000000000000001E-3</v>
      </c>
      <c r="H10" s="25">
        <v>0</v>
      </c>
      <c r="I10" s="11" t="s">
        <v>643</v>
      </c>
      <c r="K10" s="1"/>
      <c r="N10" s="1"/>
    </row>
    <row r="11" spans="1:14" x14ac:dyDescent="0.15">
      <c r="A11" s="137"/>
      <c r="B11" s="137"/>
      <c r="C11" s="31">
        <v>5</v>
      </c>
      <c r="D11" s="38">
        <v>157</v>
      </c>
      <c r="E11" s="11" t="s">
        <v>374</v>
      </c>
      <c r="F11" s="36" t="s">
        <v>376</v>
      </c>
      <c r="G11" s="32">
        <v>7.0000000000000001E-3</v>
      </c>
      <c r="H11" s="25">
        <v>0</v>
      </c>
      <c r="I11" s="11" t="s">
        <v>644</v>
      </c>
      <c r="K11" s="1"/>
      <c r="N11" s="1"/>
    </row>
    <row r="12" spans="1:14" x14ac:dyDescent="0.15">
      <c r="A12" s="137"/>
      <c r="B12" s="137"/>
      <c r="C12" s="31">
        <v>6</v>
      </c>
      <c r="D12" s="27">
        <v>157</v>
      </c>
      <c r="E12" s="11" t="s">
        <v>375</v>
      </c>
      <c r="F12" s="36" t="s">
        <v>377</v>
      </c>
      <c r="G12" s="32">
        <v>7.0000000000000001E-3</v>
      </c>
      <c r="H12" s="25">
        <v>0</v>
      </c>
      <c r="I12" s="11" t="s">
        <v>645</v>
      </c>
      <c r="K12" s="1"/>
      <c r="N12" s="1"/>
    </row>
    <row r="13" spans="1:14" x14ac:dyDescent="0.15">
      <c r="A13" s="137"/>
      <c r="B13" s="137"/>
      <c r="C13" s="31">
        <v>7</v>
      </c>
      <c r="D13" s="38"/>
      <c r="E13" s="11"/>
      <c r="F13" s="36"/>
      <c r="G13" s="32">
        <v>7.0000000000000001E-3</v>
      </c>
      <c r="H13" s="25">
        <v>0</v>
      </c>
      <c r="I13" s="11" t="s">
        <v>646</v>
      </c>
      <c r="K13" s="1"/>
      <c r="N13" s="1"/>
    </row>
    <row r="14" spans="1:14" ht="14.25" thickBot="1" x14ac:dyDescent="0.2">
      <c r="A14" s="138"/>
      <c r="B14" s="138"/>
      <c r="C14" s="33">
        <v>8</v>
      </c>
      <c r="D14" s="42"/>
      <c r="E14" s="12"/>
      <c r="F14" s="37"/>
      <c r="G14" s="34">
        <v>7.0000000000000001E-3</v>
      </c>
      <c r="H14" s="26">
        <v>0</v>
      </c>
      <c r="I14" s="11" t="s">
        <v>647</v>
      </c>
      <c r="K14" s="1"/>
      <c r="N14" s="1"/>
    </row>
    <row r="15" spans="1:14" x14ac:dyDescent="0.15">
      <c r="A15" s="135">
        <v>2</v>
      </c>
      <c r="B15" s="139" t="s">
        <v>7</v>
      </c>
      <c r="C15" s="29">
        <v>1</v>
      </c>
      <c r="D15" s="27">
        <v>158</v>
      </c>
      <c r="E15" s="11" t="s">
        <v>361</v>
      </c>
      <c r="F15" s="36" t="s">
        <v>13</v>
      </c>
      <c r="G15" s="32">
        <v>7.0000000000000001E-3</v>
      </c>
      <c r="H15" s="13">
        <v>0</v>
      </c>
      <c r="I15" s="47" t="s">
        <v>648</v>
      </c>
      <c r="K15" s="1"/>
      <c r="N15" s="1"/>
    </row>
    <row r="16" spans="1:14" x14ac:dyDescent="0.15">
      <c r="A16" s="136"/>
      <c r="B16" s="140"/>
      <c r="C16" s="31">
        <v>2</v>
      </c>
      <c r="D16" s="27">
        <v>158</v>
      </c>
      <c r="E16" s="11" t="s">
        <v>134</v>
      </c>
      <c r="F16" s="36" t="s">
        <v>1007</v>
      </c>
      <c r="G16" s="64">
        <v>7.0000000000000001E-3</v>
      </c>
      <c r="H16" s="25">
        <v>0</v>
      </c>
      <c r="I16" s="11" t="s">
        <v>649</v>
      </c>
      <c r="K16" s="1"/>
      <c r="N16" s="1"/>
    </row>
    <row r="17" spans="1:14" x14ac:dyDescent="0.15">
      <c r="A17" s="136"/>
      <c r="B17" s="140"/>
      <c r="C17" s="31">
        <v>3</v>
      </c>
      <c r="D17" s="27">
        <v>158</v>
      </c>
      <c r="E17" s="11" t="s">
        <v>385</v>
      </c>
      <c r="F17" s="36" t="s">
        <v>16</v>
      </c>
      <c r="G17" s="32">
        <v>7.0000000000000001E-3</v>
      </c>
      <c r="H17" s="25">
        <v>0</v>
      </c>
      <c r="I17" s="11" t="s">
        <v>650</v>
      </c>
      <c r="K17" s="1"/>
      <c r="N17" s="1"/>
    </row>
    <row r="18" spans="1:14" x14ac:dyDescent="0.15">
      <c r="A18" s="136"/>
      <c r="B18" s="140"/>
      <c r="C18" s="31">
        <v>4</v>
      </c>
      <c r="D18" s="27">
        <v>159</v>
      </c>
      <c r="E18" s="11" t="s">
        <v>361</v>
      </c>
      <c r="F18" s="36" t="s">
        <v>13</v>
      </c>
      <c r="G18" s="32">
        <v>7.0000000000000001E-3</v>
      </c>
      <c r="H18" s="25">
        <v>0</v>
      </c>
      <c r="I18" s="11" t="s">
        <v>651</v>
      </c>
      <c r="K18" s="1"/>
    </row>
    <row r="19" spans="1:14" x14ac:dyDescent="0.15">
      <c r="A19" s="137"/>
      <c r="B19" s="137"/>
      <c r="C19" s="31">
        <v>5</v>
      </c>
      <c r="D19" s="27">
        <v>159</v>
      </c>
      <c r="E19" s="11" t="s">
        <v>134</v>
      </c>
      <c r="F19" s="36" t="s">
        <v>1007</v>
      </c>
      <c r="G19" s="32">
        <v>7.0000000000000001E-3</v>
      </c>
      <c r="H19" s="25">
        <v>0</v>
      </c>
      <c r="I19" s="11" t="s">
        <v>652</v>
      </c>
      <c r="K19" s="16"/>
    </row>
    <row r="20" spans="1:14" x14ac:dyDescent="0.15">
      <c r="A20" s="137"/>
      <c r="B20" s="137"/>
      <c r="C20" s="31">
        <v>6</v>
      </c>
      <c r="D20" s="27">
        <v>159</v>
      </c>
      <c r="E20" s="11" t="s">
        <v>409</v>
      </c>
      <c r="F20" s="36" t="s">
        <v>16</v>
      </c>
      <c r="G20" s="32">
        <v>7.0000000000000001E-3</v>
      </c>
      <c r="H20" s="25">
        <v>0</v>
      </c>
      <c r="I20" s="11" t="s">
        <v>653</v>
      </c>
      <c r="K20" s="16"/>
    </row>
    <row r="21" spans="1:14" x14ac:dyDescent="0.15">
      <c r="A21" s="137"/>
      <c r="B21" s="137"/>
      <c r="C21" s="31">
        <v>7</v>
      </c>
      <c r="D21" s="27">
        <v>159</v>
      </c>
      <c r="E21" s="11" t="s">
        <v>429</v>
      </c>
      <c r="F21" s="36" t="s">
        <v>391</v>
      </c>
      <c r="G21" s="32">
        <v>7.0000000000000001E-3</v>
      </c>
      <c r="H21" s="25">
        <v>0</v>
      </c>
      <c r="I21" s="11" t="s">
        <v>654</v>
      </c>
      <c r="K21" s="16"/>
    </row>
    <row r="22" spans="1:14" ht="14.25" thickBot="1" x14ac:dyDescent="0.2">
      <c r="A22" s="138"/>
      <c r="B22" s="138"/>
      <c r="C22" s="33">
        <v>8</v>
      </c>
      <c r="D22" s="42"/>
      <c r="E22" s="12"/>
      <c r="F22" s="37"/>
      <c r="G22" s="34">
        <v>7.0000000000000001E-3</v>
      </c>
      <c r="H22" s="26">
        <v>0</v>
      </c>
      <c r="I22" s="11" t="s">
        <v>655</v>
      </c>
      <c r="K22" s="16"/>
    </row>
    <row r="23" spans="1:14" x14ac:dyDescent="0.15">
      <c r="A23" s="135">
        <v>3</v>
      </c>
      <c r="B23" s="139" t="s">
        <v>7</v>
      </c>
      <c r="C23" s="29">
        <v>1</v>
      </c>
      <c r="D23" s="27">
        <v>161</v>
      </c>
      <c r="E23" s="11" t="s">
        <v>361</v>
      </c>
      <c r="F23" s="36" t="s">
        <v>13</v>
      </c>
      <c r="G23" s="30">
        <v>7.0000000000000001E-3</v>
      </c>
      <c r="H23" s="13">
        <v>0</v>
      </c>
      <c r="I23" s="47" t="s">
        <v>656</v>
      </c>
      <c r="K23" s="16"/>
    </row>
    <row r="24" spans="1:14" x14ac:dyDescent="0.15">
      <c r="A24" s="136"/>
      <c r="B24" s="140"/>
      <c r="C24" s="31">
        <v>2</v>
      </c>
      <c r="D24" s="27">
        <v>161</v>
      </c>
      <c r="E24" s="11" t="s">
        <v>134</v>
      </c>
      <c r="F24" s="36" t="s">
        <v>1007</v>
      </c>
      <c r="G24" s="32">
        <v>7.0000000000000001E-3</v>
      </c>
      <c r="H24" s="25">
        <v>0</v>
      </c>
      <c r="I24" s="11" t="s">
        <v>657</v>
      </c>
      <c r="K24" s="16"/>
    </row>
    <row r="25" spans="1:14" x14ac:dyDescent="0.15">
      <c r="A25" s="136"/>
      <c r="B25" s="140"/>
      <c r="C25" s="31">
        <v>3</v>
      </c>
      <c r="D25" s="27">
        <v>161</v>
      </c>
      <c r="E25" s="11" t="s">
        <v>385</v>
      </c>
      <c r="F25" s="36" t="s">
        <v>16</v>
      </c>
      <c r="G25" s="32">
        <v>7.0000000000000001E-3</v>
      </c>
      <c r="H25" s="25">
        <v>0</v>
      </c>
      <c r="I25" s="11" t="s">
        <v>658</v>
      </c>
      <c r="K25" s="16"/>
    </row>
    <row r="26" spans="1:14" x14ac:dyDescent="0.15">
      <c r="A26" s="136"/>
      <c r="B26" s="140"/>
      <c r="C26" s="31">
        <v>4</v>
      </c>
      <c r="D26" s="27">
        <v>161</v>
      </c>
      <c r="E26" s="11" t="s">
        <v>429</v>
      </c>
      <c r="F26" s="36" t="s">
        <v>391</v>
      </c>
      <c r="G26" s="32">
        <v>7.0000000000000001E-3</v>
      </c>
      <c r="H26" s="25">
        <v>0</v>
      </c>
      <c r="I26" s="11" t="s">
        <v>659</v>
      </c>
      <c r="K26" s="16"/>
    </row>
    <row r="27" spans="1:14" x14ac:dyDescent="0.15">
      <c r="A27" s="137"/>
      <c r="B27" s="137"/>
      <c r="C27" s="31">
        <v>5</v>
      </c>
      <c r="D27" s="27">
        <v>162</v>
      </c>
      <c r="E27" s="11" t="s">
        <v>361</v>
      </c>
      <c r="F27" s="36" t="s">
        <v>13</v>
      </c>
      <c r="G27" s="32">
        <v>7.0000000000000001E-3</v>
      </c>
      <c r="H27" s="25">
        <v>0</v>
      </c>
      <c r="I27" s="11" t="s">
        <v>660</v>
      </c>
      <c r="K27" s="16"/>
    </row>
    <row r="28" spans="1:14" x14ac:dyDescent="0.15">
      <c r="A28" s="137"/>
      <c r="B28" s="137"/>
      <c r="C28" s="31">
        <v>6</v>
      </c>
      <c r="D28" s="27">
        <v>162</v>
      </c>
      <c r="E28" s="11" t="s">
        <v>134</v>
      </c>
      <c r="F28" s="36" t="s">
        <v>1007</v>
      </c>
      <c r="G28" s="32">
        <v>7.0000000000000001E-3</v>
      </c>
      <c r="H28" s="25">
        <v>0</v>
      </c>
      <c r="I28" s="11" t="s">
        <v>661</v>
      </c>
      <c r="K28" s="16"/>
    </row>
    <row r="29" spans="1:14" x14ac:dyDescent="0.15">
      <c r="A29" s="137"/>
      <c r="B29" s="137"/>
      <c r="C29" s="31">
        <v>7</v>
      </c>
      <c r="D29" s="27">
        <v>162</v>
      </c>
      <c r="E29" s="11" t="s">
        <v>409</v>
      </c>
      <c r="F29" s="36" t="s">
        <v>16</v>
      </c>
      <c r="G29" s="32">
        <v>7.0000000000000001E-3</v>
      </c>
      <c r="H29" s="25">
        <v>0</v>
      </c>
      <c r="I29" s="11" t="s">
        <v>662</v>
      </c>
      <c r="K29" s="16"/>
    </row>
    <row r="30" spans="1:14" ht="14.25" thickBot="1" x14ac:dyDescent="0.2">
      <c r="A30" s="138"/>
      <c r="B30" s="138"/>
      <c r="C30" s="33">
        <v>8</v>
      </c>
      <c r="D30" s="27">
        <v>162</v>
      </c>
      <c r="E30" s="67" t="s">
        <v>429</v>
      </c>
      <c r="F30" s="68" t="s">
        <v>391</v>
      </c>
      <c r="G30" s="34">
        <v>7.0000000000000001E-3</v>
      </c>
      <c r="H30" s="26">
        <v>0</v>
      </c>
      <c r="I30" s="11" t="s">
        <v>663</v>
      </c>
      <c r="K30" s="16"/>
    </row>
    <row r="31" spans="1:14" x14ac:dyDescent="0.15">
      <c r="A31" s="135">
        <v>4</v>
      </c>
      <c r="B31" s="139" t="s">
        <v>7</v>
      </c>
      <c r="C31" s="29">
        <v>1</v>
      </c>
      <c r="D31" s="27">
        <v>163</v>
      </c>
      <c r="E31" s="11" t="s">
        <v>361</v>
      </c>
      <c r="F31" s="36" t="s">
        <v>13</v>
      </c>
      <c r="G31" s="30">
        <v>7.0000000000000001E-3</v>
      </c>
      <c r="H31" s="13">
        <v>0</v>
      </c>
      <c r="I31" s="47" t="s">
        <v>664</v>
      </c>
      <c r="K31" s="16"/>
    </row>
    <row r="32" spans="1:14" x14ac:dyDescent="0.15">
      <c r="A32" s="136"/>
      <c r="B32" s="140"/>
      <c r="C32" s="31">
        <v>2</v>
      </c>
      <c r="D32" s="27">
        <v>163</v>
      </c>
      <c r="E32" s="11" t="s">
        <v>134</v>
      </c>
      <c r="F32" s="36" t="s">
        <v>1007</v>
      </c>
      <c r="G32" s="32">
        <v>7.0000000000000001E-3</v>
      </c>
      <c r="H32" s="25">
        <v>0</v>
      </c>
      <c r="I32" s="11" t="s">
        <v>665</v>
      </c>
      <c r="K32" s="16"/>
    </row>
    <row r="33" spans="1:11" x14ac:dyDescent="0.15">
      <c r="A33" s="136"/>
      <c r="B33" s="140"/>
      <c r="C33" s="31">
        <v>3</v>
      </c>
      <c r="D33" s="27">
        <v>163</v>
      </c>
      <c r="E33" s="11" t="s">
        <v>409</v>
      </c>
      <c r="F33" s="36" t="s">
        <v>16</v>
      </c>
      <c r="G33" s="32">
        <v>7.0000000000000001E-3</v>
      </c>
      <c r="H33" s="25">
        <v>0</v>
      </c>
      <c r="I33" s="11" t="s">
        <v>666</v>
      </c>
      <c r="K33" s="16"/>
    </row>
    <row r="34" spans="1:11" x14ac:dyDescent="0.15">
      <c r="A34" s="136"/>
      <c r="B34" s="140"/>
      <c r="C34" s="31">
        <v>4</v>
      </c>
      <c r="D34" s="27">
        <v>163</v>
      </c>
      <c r="E34" s="11" t="s">
        <v>429</v>
      </c>
      <c r="F34" s="36" t="s">
        <v>384</v>
      </c>
      <c r="G34" s="32">
        <v>7.0000000000000001E-3</v>
      </c>
      <c r="H34" s="25">
        <v>0</v>
      </c>
      <c r="I34" s="11" t="s">
        <v>667</v>
      </c>
      <c r="K34" s="16"/>
    </row>
    <row r="35" spans="1:11" x14ac:dyDescent="0.15">
      <c r="A35" s="137"/>
      <c r="B35" s="137"/>
      <c r="C35" s="31">
        <v>5</v>
      </c>
      <c r="D35" s="27">
        <v>164</v>
      </c>
      <c r="E35" s="11" t="s">
        <v>361</v>
      </c>
      <c r="F35" s="36" t="s">
        <v>13</v>
      </c>
      <c r="G35" s="32">
        <v>7.0000000000000001E-3</v>
      </c>
      <c r="H35" s="25">
        <v>0</v>
      </c>
      <c r="I35" s="11" t="s">
        <v>668</v>
      </c>
      <c r="K35" s="16"/>
    </row>
    <row r="36" spans="1:11" x14ac:dyDescent="0.15">
      <c r="A36" s="137"/>
      <c r="B36" s="137"/>
      <c r="C36" s="31">
        <v>6</v>
      </c>
      <c r="D36" s="27">
        <v>164</v>
      </c>
      <c r="E36" s="11" t="s">
        <v>134</v>
      </c>
      <c r="F36" s="36" t="s">
        <v>1007</v>
      </c>
      <c r="G36" s="32">
        <v>7.0000000000000001E-3</v>
      </c>
      <c r="H36" s="25">
        <v>0</v>
      </c>
      <c r="I36" s="11" t="s">
        <v>669</v>
      </c>
      <c r="K36" s="16"/>
    </row>
    <row r="37" spans="1:11" x14ac:dyDescent="0.15">
      <c r="A37" s="137"/>
      <c r="B37" s="137"/>
      <c r="C37" s="31">
        <v>7</v>
      </c>
      <c r="D37" s="27">
        <v>164</v>
      </c>
      <c r="E37" s="11" t="s">
        <v>409</v>
      </c>
      <c r="F37" s="36" t="s">
        <v>16</v>
      </c>
      <c r="G37" s="32">
        <v>7.0000000000000001E-3</v>
      </c>
      <c r="H37" s="25">
        <v>0</v>
      </c>
      <c r="I37" s="11" t="s">
        <v>670</v>
      </c>
      <c r="K37" s="16"/>
    </row>
    <row r="38" spans="1:11" ht="14.25" thickBot="1" x14ac:dyDescent="0.2">
      <c r="A38" s="138"/>
      <c r="B38" s="138"/>
      <c r="C38" s="33">
        <v>8</v>
      </c>
      <c r="D38" s="27">
        <v>164</v>
      </c>
      <c r="E38" s="67" t="s">
        <v>429</v>
      </c>
      <c r="F38" s="68" t="s">
        <v>391</v>
      </c>
      <c r="G38" s="34">
        <v>7.0000000000000001E-3</v>
      </c>
      <c r="H38" s="26">
        <v>0</v>
      </c>
      <c r="I38" s="11" t="s">
        <v>671</v>
      </c>
      <c r="K38" s="16"/>
    </row>
    <row r="39" spans="1:11" x14ac:dyDescent="0.15">
      <c r="A39" s="135">
        <v>5</v>
      </c>
      <c r="B39" s="139" t="s">
        <v>7</v>
      </c>
      <c r="C39" s="29">
        <v>1</v>
      </c>
      <c r="D39" s="27">
        <v>172</v>
      </c>
      <c r="E39" s="11" t="s">
        <v>361</v>
      </c>
      <c r="F39" s="36" t="s">
        <v>13</v>
      </c>
      <c r="G39" s="32">
        <v>7.0000000000000001E-3</v>
      </c>
      <c r="H39" s="13">
        <v>0</v>
      </c>
      <c r="I39" s="47" t="s">
        <v>672</v>
      </c>
      <c r="K39" s="16"/>
    </row>
    <row r="40" spans="1:11" x14ac:dyDescent="0.15">
      <c r="A40" s="136"/>
      <c r="B40" s="140"/>
      <c r="C40" s="31">
        <v>2</v>
      </c>
      <c r="D40" s="27">
        <v>172</v>
      </c>
      <c r="E40" s="11" t="s">
        <v>134</v>
      </c>
      <c r="F40" s="36" t="s">
        <v>1007</v>
      </c>
      <c r="G40" s="64">
        <v>7.0000000000000001E-3</v>
      </c>
      <c r="H40" s="25">
        <v>0</v>
      </c>
      <c r="I40" s="11" t="s">
        <v>673</v>
      </c>
      <c r="K40" s="16"/>
    </row>
    <row r="41" spans="1:11" x14ac:dyDescent="0.15">
      <c r="A41" s="136"/>
      <c r="B41" s="140"/>
      <c r="C41" s="31">
        <v>3</v>
      </c>
      <c r="D41" s="27">
        <v>172</v>
      </c>
      <c r="E41" s="11" t="s">
        <v>409</v>
      </c>
      <c r="F41" s="36" t="s">
        <v>16</v>
      </c>
      <c r="G41" s="32">
        <v>7.0000000000000001E-3</v>
      </c>
      <c r="H41" s="25">
        <v>0</v>
      </c>
      <c r="I41" s="11" t="s">
        <v>674</v>
      </c>
      <c r="K41" s="16"/>
    </row>
    <row r="42" spans="1:11" x14ac:dyDescent="0.15">
      <c r="A42" s="136"/>
      <c r="B42" s="140"/>
      <c r="C42" s="31">
        <v>4</v>
      </c>
      <c r="D42" s="27">
        <v>172</v>
      </c>
      <c r="E42" s="11" t="s">
        <v>429</v>
      </c>
      <c r="F42" s="36" t="s">
        <v>384</v>
      </c>
      <c r="G42" s="32">
        <v>7.0000000000000001E-3</v>
      </c>
      <c r="H42" s="25">
        <v>0</v>
      </c>
      <c r="I42" s="11" t="s">
        <v>675</v>
      </c>
      <c r="K42" s="16"/>
    </row>
    <row r="43" spans="1:11" x14ac:dyDescent="0.15">
      <c r="A43" s="137"/>
      <c r="B43" s="137"/>
      <c r="C43" s="31">
        <v>5</v>
      </c>
      <c r="D43" s="27">
        <v>173</v>
      </c>
      <c r="E43" s="11" t="s">
        <v>361</v>
      </c>
      <c r="F43" s="36" t="s">
        <v>13</v>
      </c>
      <c r="G43" s="32">
        <v>7.0000000000000001E-3</v>
      </c>
      <c r="H43" s="25">
        <v>0</v>
      </c>
      <c r="I43" s="11" t="s">
        <v>676</v>
      </c>
      <c r="K43" s="16"/>
    </row>
    <row r="44" spans="1:11" x14ac:dyDescent="0.15">
      <c r="A44" s="137"/>
      <c r="B44" s="137"/>
      <c r="C44" s="31">
        <v>6</v>
      </c>
      <c r="D44" s="27">
        <v>173</v>
      </c>
      <c r="E44" s="11" t="s">
        <v>134</v>
      </c>
      <c r="F44" s="36" t="s">
        <v>1007</v>
      </c>
      <c r="G44" s="32">
        <v>7.0000000000000001E-3</v>
      </c>
      <c r="H44" s="25">
        <v>0</v>
      </c>
      <c r="I44" s="11" t="s">
        <v>677</v>
      </c>
      <c r="K44" s="16"/>
    </row>
    <row r="45" spans="1:11" x14ac:dyDescent="0.15">
      <c r="A45" s="137"/>
      <c r="B45" s="137"/>
      <c r="C45" s="31">
        <v>7</v>
      </c>
      <c r="D45" s="27">
        <v>173</v>
      </c>
      <c r="E45" s="11" t="s">
        <v>409</v>
      </c>
      <c r="F45" s="36" t="s">
        <v>16</v>
      </c>
      <c r="G45" s="32">
        <v>7.0000000000000001E-3</v>
      </c>
      <c r="H45" s="25">
        <v>0</v>
      </c>
      <c r="I45" s="11" t="s">
        <v>678</v>
      </c>
      <c r="K45" s="16"/>
    </row>
    <row r="46" spans="1:11" ht="14.25" thickBot="1" x14ac:dyDescent="0.2">
      <c r="A46" s="138"/>
      <c r="B46" s="138"/>
      <c r="C46" s="33">
        <v>8</v>
      </c>
      <c r="D46" s="42"/>
      <c r="E46" s="67"/>
      <c r="F46" s="68"/>
      <c r="G46" s="34">
        <v>7.0000000000000001E-3</v>
      </c>
      <c r="H46" s="26">
        <v>0</v>
      </c>
      <c r="I46" s="11" t="s">
        <v>679</v>
      </c>
      <c r="K46" s="16"/>
    </row>
    <row r="47" spans="1:11" x14ac:dyDescent="0.15">
      <c r="A47" s="135">
        <v>6</v>
      </c>
      <c r="B47" s="139" t="s">
        <v>7</v>
      </c>
      <c r="C47" s="29">
        <v>1</v>
      </c>
      <c r="D47" s="27">
        <v>174</v>
      </c>
      <c r="E47" s="11" t="s">
        <v>361</v>
      </c>
      <c r="F47" s="36" t="s">
        <v>13</v>
      </c>
      <c r="G47" s="30">
        <v>7.0000000000000001E-3</v>
      </c>
      <c r="H47" s="13">
        <v>0</v>
      </c>
      <c r="I47" s="47" t="s">
        <v>680</v>
      </c>
      <c r="K47" s="16"/>
    </row>
    <row r="48" spans="1:11" x14ac:dyDescent="0.15">
      <c r="A48" s="136"/>
      <c r="B48" s="140"/>
      <c r="C48" s="31">
        <v>2</v>
      </c>
      <c r="D48" s="38">
        <v>174</v>
      </c>
      <c r="E48" s="11" t="s">
        <v>134</v>
      </c>
      <c r="F48" s="36" t="s">
        <v>1007</v>
      </c>
      <c r="G48" s="32">
        <v>7.0000000000000001E-3</v>
      </c>
      <c r="H48" s="25">
        <v>0</v>
      </c>
      <c r="I48" s="11" t="s">
        <v>681</v>
      </c>
      <c r="K48" s="16"/>
    </row>
    <row r="49" spans="1:11" x14ac:dyDescent="0.15">
      <c r="A49" s="136"/>
      <c r="B49" s="140"/>
      <c r="C49" s="31">
        <v>3</v>
      </c>
      <c r="D49" s="27">
        <v>264</v>
      </c>
      <c r="E49" s="11" t="s">
        <v>361</v>
      </c>
      <c r="F49" s="36" t="s">
        <v>13</v>
      </c>
      <c r="G49" s="32">
        <v>7.0000000000000001E-3</v>
      </c>
      <c r="H49" s="25">
        <v>0</v>
      </c>
      <c r="I49" s="11" t="s">
        <v>682</v>
      </c>
      <c r="K49" s="16"/>
    </row>
    <row r="50" spans="1:11" x14ac:dyDescent="0.15">
      <c r="A50" s="136"/>
      <c r="B50" s="140"/>
      <c r="C50" s="31">
        <v>4</v>
      </c>
      <c r="D50" s="38">
        <v>264</v>
      </c>
      <c r="E50" s="11" t="s">
        <v>134</v>
      </c>
      <c r="F50" s="36" t="s">
        <v>1007</v>
      </c>
      <c r="G50" s="32">
        <v>7.0000000000000001E-3</v>
      </c>
      <c r="H50" s="25">
        <v>0</v>
      </c>
      <c r="I50" s="11" t="s">
        <v>683</v>
      </c>
      <c r="K50" s="16"/>
    </row>
    <row r="51" spans="1:11" x14ac:dyDescent="0.15">
      <c r="A51" s="137"/>
      <c r="B51" s="137"/>
      <c r="C51" s="31">
        <v>5</v>
      </c>
      <c r="D51" s="38">
        <v>264</v>
      </c>
      <c r="E51" s="11" t="s">
        <v>374</v>
      </c>
      <c r="F51" s="36" t="s">
        <v>376</v>
      </c>
      <c r="G51" s="32">
        <v>7.0000000000000001E-3</v>
      </c>
      <c r="H51" s="25">
        <v>0</v>
      </c>
      <c r="I51" s="11" t="s">
        <v>684</v>
      </c>
      <c r="K51" s="16"/>
    </row>
    <row r="52" spans="1:11" x14ac:dyDescent="0.15">
      <c r="A52" s="137"/>
      <c r="B52" s="137"/>
      <c r="C52" s="31">
        <v>6</v>
      </c>
      <c r="D52" s="38">
        <v>264</v>
      </c>
      <c r="E52" s="11" t="s">
        <v>375</v>
      </c>
      <c r="F52" s="36" t="s">
        <v>377</v>
      </c>
      <c r="G52" s="32">
        <v>7.0000000000000001E-3</v>
      </c>
      <c r="H52" s="25">
        <v>0</v>
      </c>
      <c r="I52" s="11" t="s">
        <v>685</v>
      </c>
      <c r="K52" s="16"/>
    </row>
    <row r="53" spans="1:11" x14ac:dyDescent="0.15">
      <c r="A53" s="137"/>
      <c r="B53" s="137"/>
      <c r="C53" s="31">
        <v>7</v>
      </c>
      <c r="D53" s="38"/>
      <c r="E53" s="11"/>
      <c r="F53" s="36"/>
      <c r="G53" s="32">
        <v>0</v>
      </c>
      <c r="H53" s="25">
        <v>0</v>
      </c>
      <c r="I53" s="11" t="s">
        <v>686</v>
      </c>
      <c r="K53" s="16"/>
    </row>
    <row r="54" spans="1:11" ht="14.25" thickBot="1" x14ac:dyDescent="0.2">
      <c r="A54" s="138"/>
      <c r="B54" s="138"/>
      <c r="C54" s="33">
        <v>8</v>
      </c>
      <c r="D54" s="42"/>
      <c r="E54" s="67"/>
      <c r="F54" s="68"/>
      <c r="G54" s="34">
        <v>0</v>
      </c>
      <c r="H54" s="26">
        <v>0</v>
      </c>
      <c r="I54" s="11" t="s">
        <v>687</v>
      </c>
      <c r="K54" s="16"/>
    </row>
    <row r="55" spans="1:11" x14ac:dyDescent="0.15">
      <c r="A55" s="135">
        <v>7</v>
      </c>
      <c r="B55" s="139" t="s">
        <v>7</v>
      </c>
      <c r="C55" s="29">
        <v>1</v>
      </c>
      <c r="D55" s="27">
        <v>175</v>
      </c>
      <c r="E55" s="11" t="s">
        <v>361</v>
      </c>
      <c r="F55" s="36" t="s">
        <v>13</v>
      </c>
      <c r="G55" s="30">
        <v>7.0000000000000001E-3</v>
      </c>
      <c r="H55" s="13">
        <v>0</v>
      </c>
      <c r="I55" s="47" t="s">
        <v>688</v>
      </c>
      <c r="K55" s="16"/>
    </row>
    <row r="56" spans="1:11" x14ac:dyDescent="0.15">
      <c r="A56" s="136"/>
      <c r="B56" s="140"/>
      <c r="C56" s="31">
        <v>2</v>
      </c>
      <c r="D56" s="27">
        <v>175</v>
      </c>
      <c r="E56" s="11" t="s">
        <v>134</v>
      </c>
      <c r="F56" s="36" t="s">
        <v>1007</v>
      </c>
      <c r="G56" s="32">
        <v>7.0000000000000001E-3</v>
      </c>
      <c r="H56" s="25">
        <v>0</v>
      </c>
      <c r="I56" s="11" t="s">
        <v>689</v>
      </c>
      <c r="K56" s="16"/>
    </row>
    <row r="57" spans="1:11" x14ac:dyDescent="0.15">
      <c r="A57" s="136"/>
      <c r="B57" s="140"/>
      <c r="C57" s="31">
        <v>3</v>
      </c>
      <c r="D57" s="27">
        <v>176</v>
      </c>
      <c r="E57" s="11" t="s">
        <v>361</v>
      </c>
      <c r="F57" s="36" t="s">
        <v>13</v>
      </c>
      <c r="G57" s="32">
        <v>7.0000000000000001E-3</v>
      </c>
      <c r="H57" s="25">
        <v>0</v>
      </c>
      <c r="I57" s="11" t="s">
        <v>690</v>
      </c>
      <c r="K57" s="16"/>
    </row>
    <row r="58" spans="1:11" x14ac:dyDescent="0.15">
      <c r="A58" s="136"/>
      <c r="B58" s="140"/>
      <c r="C58" s="31">
        <v>4</v>
      </c>
      <c r="D58" s="27">
        <v>176</v>
      </c>
      <c r="E58" s="11" t="s">
        <v>134</v>
      </c>
      <c r="F58" s="36" t="s">
        <v>1007</v>
      </c>
      <c r="G58" s="32">
        <v>7.0000000000000001E-3</v>
      </c>
      <c r="H58" s="25">
        <v>0</v>
      </c>
      <c r="I58" s="11" t="s">
        <v>691</v>
      </c>
      <c r="K58" s="16"/>
    </row>
    <row r="59" spans="1:11" x14ac:dyDescent="0.15">
      <c r="A59" s="137"/>
      <c r="B59" s="137"/>
      <c r="C59" s="31">
        <v>5</v>
      </c>
      <c r="D59" s="27">
        <v>176</v>
      </c>
      <c r="E59" s="11" t="s">
        <v>385</v>
      </c>
      <c r="F59" s="36" t="s">
        <v>16</v>
      </c>
      <c r="G59" s="32">
        <v>7.0000000000000001E-3</v>
      </c>
      <c r="H59" s="25">
        <v>0</v>
      </c>
      <c r="I59" s="11" t="s">
        <v>692</v>
      </c>
      <c r="K59" s="16"/>
    </row>
    <row r="60" spans="1:11" x14ac:dyDescent="0.15">
      <c r="A60" s="137"/>
      <c r="B60" s="137"/>
      <c r="C60" s="31">
        <v>6</v>
      </c>
      <c r="D60" s="27">
        <v>176</v>
      </c>
      <c r="E60" s="11" t="s">
        <v>308</v>
      </c>
      <c r="F60" s="36" t="s">
        <v>1132</v>
      </c>
      <c r="G60" s="32">
        <v>7.0000000000000001E-3</v>
      </c>
      <c r="H60" s="25">
        <v>0</v>
      </c>
      <c r="I60" s="11" t="s">
        <v>693</v>
      </c>
      <c r="K60" s="16"/>
    </row>
    <row r="61" spans="1:11" x14ac:dyDescent="0.15">
      <c r="A61" s="137"/>
      <c r="B61" s="137"/>
      <c r="C61" s="31">
        <v>7</v>
      </c>
      <c r="D61" s="38"/>
      <c r="E61" s="11"/>
      <c r="F61" s="36"/>
      <c r="G61" s="32">
        <v>7.0000000000000001E-3</v>
      </c>
      <c r="H61" s="25">
        <v>0</v>
      </c>
      <c r="I61" s="11" t="s">
        <v>694</v>
      </c>
      <c r="K61" s="16"/>
    </row>
    <row r="62" spans="1:11" ht="14.25" thickBot="1" x14ac:dyDescent="0.2">
      <c r="A62" s="138"/>
      <c r="B62" s="138"/>
      <c r="C62" s="33">
        <v>8</v>
      </c>
      <c r="D62" s="42"/>
      <c r="E62" s="67"/>
      <c r="F62" s="68"/>
      <c r="G62" s="34">
        <v>7.0000000000000001E-3</v>
      </c>
      <c r="H62" s="26">
        <v>0</v>
      </c>
      <c r="I62" s="11" t="s">
        <v>695</v>
      </c>
      <c r="K62" s="16"/>
    </row>
    <row r="63" spans="1:11" x14ac:dyDescent="0.15">
      <c r="A63" s="135">
        <v>8</v>
      </c>
      <c r="B63" s="139" t="s">
        <v>7</v>
      </c>
      <c r="C63" s="29">
        <v>1</v>
      </c>
      <c r="D63" s="27">
        <v>177</v>
      </c>
      <c r="E63" s="11" t="s">
        <v>361</v>
      </c>
      <c r="F63" s="36" t="s">
        <v>13</v>
      </c>
      <c r="G63" s="32">
        <v>7.0000000000000001E-3</v>
      </c>
      <c r="H63" s="13">
        <v>0</v>
      </c>
      <c r="I63" s="47" t="s">
        <v>696</v>
      </c>
      <c r="K63" s="16"/>
    </row>
    <row r="64" spans="1:11" x14ac:dyDescent="0.15">
      <c r="A64" s="136"/>
      <c r="B64" s="140"/>
      <c r="C64" s="31">
        <v>2</v>
      </c>
      <c r="D64" s="27">
        <v>177</v>
      </c>
      <c r="E64" s="11" t="s">
        <v>134</v>
      </c>
      <c r="F64" s="36" t="s">
        <v>1007</v>
      </c>
      <c r="G64" s="64">
        <v>7.0000000000000001E-3</v>
      </c>
      <c r="H64" s="25">
        <v>0</v>
      </c>
      <c r="I64" s="11" t="s">
        <v>697</v>
      </c>
      <c r="K64" s="16"/>
    </row>
    <row r="65" spans="1:11" x14ac:dyDescent="0.15">
      <c r="A65" s="136"/>
      <c r="B65" s="140"/>
      <c r="C65" s="31">
        <v>3</v>
      </c>
      <c r="D65" s="27">
        <v>177</v>
      </c>
      <c r="E65" s="11" t="s">
        <v>385</v>
      </c>
      <c r="F65" s="36" t="s">
        <v>16</v>
      </c>
      <c r="G65" s="32">
        <v>7.0000000000000001E-3</v>
      </c>
      <c r="H65" s="25">
        <v>0</v>
      </c>
      <c r="I65" s="11" t="s">
        <v>698</v>
      </c>
      <c r="K65" s="16"/>
    </row>
    <row r="66" spans="1:11" x14ac:dyDescent="0.15">
      <c r="A66" s="136"/>
      <c r="B66" s="140"/>
      <c r="C66" s="31">
        <v>4</v>
      </c>
      <c r="D66" s="27">
        <v>178</v>
      </c>
      <c r="E66" s="11" t="s">
        <v>361</v>
      </c>
      <c r="F66" s="36" t="s">
        <v>13</v>
      </c>
      <c r="G66" s="32">
        <v>7.0000000000000001E-3</v>
      </c>
      <c r="H66" s="25">
        <v>0</v>
      </c>
      <c r="I66" s="11" t="s">
        <v>699</v>
      </c>
      <c r="K66" s="16"/>
    </row>
    <row r="67" spans="1:11" x14ac:dyDescent="0.15">
      <c r="A67" s="137"/>
      <c r="B67" s="137"/>
      <c r="C67" s="31">
        <v>5</v>
      </c>
      <c r="D67" s="27">
        <v>178</v>
      </c>
      <c r="E67" s="11" t="s">
        <v>134</v>
      </c>
      <c r="F67" s="36" t="s">
        <v>1007</v>
      </c>
      <c r="G67" s="32">
        <v>7.0000000000000001E-3</v>
      </c>
      <c r="H67" s="25">
        <v>0</v>
      </c>
      <c r="I67" s="11" t="s">
        <v>700</v>
      </c>
      <c r="K67" s="16"/>
    </row>
    <row r="68" spans="1:11" x14ac:dyDescent="0.15">
      <c r="A68" s="137"/>
      <c r="B68" s="137"/>
      <c r="C68" s="31">
        <v>6</v>
      </c>
      <c r="D68" s="27">
        <v>178</v>
      </c>
      <c r="E68" s="11" t="s">
        <v>409</v>
      </c>
      <c r="F68" s="36" t="s">
        <v>16</v>
      </c>
      <c r="G68" s="32">
        <v>7.0000000000000001E-3</v>
      </c>
      <c r="H68" s="25">
        <v>0</v>
      </c>
      <c r="I68" s="11" t="s">
        <v>701</v>
      </c>
      <c r="K68" s="16"/>
    </row>
    <row r="69" spans="1:11" x14ac:dyDescent="0.15">
      <c r="A69" s="137"/>
      <c r="B69" s="137"/>
      <c r="C69" s="31">
        <v>7</v>
      </c>
      <c r="D69" s="27">
        <v>178</v>
      </c>
      <c r="E69" s="11" t="s">
        <v>429</v>
      </c>
      <c r="F69" s="36" t="s">
        <v>391</v>
      </c>
      <c r="G69" s="32">
        <v>7.0000000000000001E-3</v>
      </c>
      <c r="H69" s="25">
        <v>0</v>
      </c>
      <c r="I69" s="11" t="s">
        <v>702</v>
      </c>
      <c r="K69" s="16"/>
    </row>
    <row r="70" spans="1:11" ht="14.25" thickBot="1" x14ac:dyDescent="0.2">
      <c r="A70" s="138"/>
      <c r="B70" s="138"/>
      <c r="C70" s="33">
        <v>8</v>
      </c>
      <c r="D70" s="42"/>
      <c r="E70" s="12"/>
      <c r="F70" s="37"/>
      <c r="G70" s="34">
        <v>7.0000000000000001E-3</v>
      </c>
      <c r="H70" s="26">
        <v>0</v>
      </c>
      <c r="I70" s="11" t="s">
        <v>703</v>
      </c>
      <c r="K70" s="16"/>
    </row>
    <row r="71" spans="1:11" x14ac:dyDescent="0.15">
      <c r="A71" s="135">
        <v>9</v>
      </c>
      <c r="B71" s="139" t="s">
        <v>7</v>
      </c>
      <c r="C71" s="29">
        <v>1</v>
      </c>
      <c r="D71" s="27"/>
      <c r="E71" s="11"/>
      <c r="F71" s="36"/>
      <c r="G71" s="32">
        <v>7.0000000000000001E-3</v>
      </c>
      <c r="H71" s="13">
        <v>0</v>
      </c>
      <c r="I71" s="47" t="s">
        <v>745</v>
      </c>
    </row>
    <row r="72" spans="1:11" x14ac:dyDescent="0.15">
      <c r="A72" s="136"/>
      <c r="B72" s="140"/>
      <c r="C72" s="31">
        <v>2</v>
      </c>
      <c r="D72" s="38"/>
      <c r="E72" s="11"/>
      <c r="F72" s="36"/>
      <c r="G72" s="64">
        <v>7.0000000000000001E-3</v>
      </c>
      <c r="H72" s="25">
        <v>0</v>
      </c>
      <c r="I72" s="11" t="s">
        <v>746</v>
      </c>
    </row>
    <row r="73" spans="1:11" x14ac:dyDescent="0.15">
      <c r="A73" s="136"/>
      <c r="B73" s="140"/>
      <c r="C73" s="31">
        <v>3</v>
      </c>
      <c r="D73" s="38"/>
      <c r="E73" s="11"/>
      <c r="F73" s="36"/>
      <c r="G73" s="32">
        <v>7.0000000000000001E-3</v>
      </c>
      <c r="H73" s="25">
        <v>0</v>
      </c>
      <c r="I73" s="11" t="s">
        <v>747</v>
      </c>
    </row>
    <row r="74" spans="1:11" x14ac:dyDescent="0.15">
      <c r="A74" s="136"/>
      <c r="B74" s="140"/>
      <c r="C74" s="31">
        <v>4</v>
      </c>
      <c r="D74" s="27"/>
      <c r="E74" s="11"/>
      <c r="F74" s="36"/>
      <c r="G74" s="32">
        <v>7.0000000000000001E-3</v>
      </c>
      <c r="H74" s="25">
        <v>0</v>
      </c>
      <c r="I74" s="11" t="s">
        <v>748</v>
      </c>
    </row>
    <row r="75" spans="1:11" x14ac:dyDescent="0.15">
      <c r="A75" s="137"/>
      <c r="B75" s="137"/>
      <c r="C75" s="31">
        <v>5</v>
      </c>
      <c r="D75" s="38"/>
      <c r="E75" s="11"/>
      <c r="F75" s="36"/>
      <c r="G75" s="32">
        <v>7.0000000000000001E-3</v>
      </c>
      <c r="H75" s="25">
        <v>0</v>
      </c>
      <c r="I75" s="11" t="s">
        <v>749</v>
      </c>
    </row>
    <row r="76" spans="1:11" x14ac:dyDescent="0.15">
      <c r="A76" s="137"/>
      <c r="B76" s="137"/>
      <c r="C76" s="31">
        <v>6</v>
      </c>
      <c r="D76" s="38"/>
      <c r="E76" s="11"/>
      <c r="F76" s="36"/>
      <c r="G76" s="32">
        <v>7.0000000000000001E-3</v>
      </c>
      <c r="H76" s="25">
        <v>0</v>
      </c>
      <c r="I76" s="11" t="s">
        <v>750</v>
      </c>
    </row>
    <row r="77" spans="1:11" x14ac:dyDescent="0.15">
      <c r="A77" s="137"/>
      <c r="B77" s="137"/>
      <c r="C77" s="31">
        <v>7</v>
      </c>
      <c r="D77" s="38"/>
      <c r="E77" s="11"/>
      <c r="F77" s="36"/>
      <c r="G77" s="32">
        <v>7.0000000000000001E-3</v>
      </c>
      <c r="H77" s="25">
        <v>0</v>
      </c>
      <c r="I77" s="11" t="s">
        <v>751</v>
      </c>
    </row>
    <row r="78" spans="1:11" ht="14.25" thickBot="1" x14ac:dyDescent="0.2">
      <c r="A78" s="138"/>
      <c r="B78" s="138"/>
      <c r="C78" s="33">
        <v>8</v>
      </c>
      <c r="D78" s="38" t="s">
        <v>639</v>
      </c>
      <c r="E78" s="11" t="s">
        <v>426</v>
      </c>
      <c r="F78" s="36" t="s">
        <v>744</v>
      </c>
      <c r="G78" s="34">
        <v>7.0000000000000001E-3</v>
      </c>
      <c r="H78" s="26">
        <v>0</v>
      </c>
      <c r="I78" s="11" t="s">
        <v>752</v>
      </c>
    </row>
    <row r="79" spans="1:11" ht="14.25" thickBot="1" x14ac:dyDescent="0.2">
      <c r="A79" s="143">
        <v>1</v>
      </c>
      <c r="B79" s="139" t="s">
        <v>18</v>
      </c>
      <c r="C79" s="29">
        <v>1</v>
      </c>
      <c r="D79" s="41">
        <v>157</v>
      </c>
      <c r="E79" s="10" t="s">
        <v>136</v>
      </c>
      <c r="F79" s="35" t="s">
        <v>1011</v>
      </c>
      <c r="G79" s="30">
        <v>7.0000000000000001E-3</v>
      </c>
      <c r="H79" s="13">
        <v>0</v>
      </c>
      <c r="I79" s="47" t="s">
        <v>704</v>
      </c>
    </row>
    <row r="80" spans="1:11" x14ac:dyDescent="0.15">
      <c r="A80" s="144"/>
      <c r="B80" s="140"/>
      <c r="C80" s="31">
        <v>2</v>
      </c>
      <c r="D80" s="41">
        <v>157</v>
      </c>
      <c r="E80" s="11" t="s">
        <v>137</v>
      </c>
      <c r="F80" s="36" t="s">
        <v>1012</v>
      </c>
      <c r="G80" s="32">
        <v>7.0000000000000001E-3</v>
      </c>
      <c r="H80" s="25">
        <v>0</v>
      </c>
      <c r="I80" s="11" t="s">
        <v>705</v>
      </c>
    </row>
    <row r="81" spans="1:9" x14ac:dyDescent="0.15">
      <c r="A81" s="144"/>
      <c r="B81" s="140"/>
      <c r="C81" s="31">
        <v>3</v>
      </c>
      <c r="D81" s="38">
        <v>262</v>
      </c>
      <c r="E81" s="11" t="s">
        <v>136</v>
      </c>
      <c r="F81" s="36" t="s">
        <v>1011</v>
      </c>
      <c r="G81" s="32">
        <v>7.0000000000000001E-3</v>
      </c>
      <c r="H81" s="25">
        <v>0</v>
      </c>
      <c r="I81" s="11" t="s">
        <v>706</v>
      </c>
    </row>
    <row r="82" spans="1:9" x14ac:dyDescent="0.15">
      <c r="A82" s="144"/>
      <c r="B82" s="140"/>
      <c r="C82" s="31">
        <v>4</v>
      </c>
      <c r="D82" s="38"/>
      <c r="E82" s="11"/>
      <c r="F82" s="36"/>
      <c r="G82" s="32">
        <v>7.0000000000000001E-3</v>
      </c>
      <c r="H82" s="25">
        <v>0</v>
      </c>
      <c r="I82" s="11" t="s">
        <v>707</v>
      </c>
    </row>
    <row r="83" spans="1:9" x14ac:dyDescent="0.15">
      <c r="A83" s="144"/>
      <c r="B83" s="137"/>
      <c r="C83" s="31">
        <v>5</v>
      </c>
      <c r="D83" s="38">
        <v>158</v>
      </c>
      <c r="E83" s="11" t="s">
        <v>136</v>
      </c>
      <c r="F83" s="36" t="s">
        <v>1011</v>
      </c>
      <c r="G83" s="32">
        <v>7.0000000000000001E-3</v>
      </c>
      <c r="H83" s="25">
        <v>0</v>
      </c>
      <c r="I83" s="11" t="s">
        <v>708</v>
      </c>
    </row>
    <row r="84" spans="1:9" x14ac:dyDescent="0.15">
      <c r="A84" s="144"/>
      <c r="B84" s="137"/>
      <c r="C84" s="31">
        <v>6</v>
      </c>
      <c r="D84" s="38">
        <v>158</v>
      </c>
      <c r="E84" s="11" t="s">
        <v>753</v>
      </c>
      <c r="F84" s="36" t="s">
        <v>1012</v>
      </c>
      <c r="G84" s="32">
        <v>7.0000000000000001E-3</v>
      </c>
      <c r="H84" s="25">
        <v>0</v>
      </c>
      <c r="I84" s="11" t="s">
        <v>709</v>
      </c>
    </row>
    <row r="85" spans="1:9" x14ac:dyDescent="0.15">
      <c r="A85" s="144"/>
      <c r="B85" s="137"/>
      <c r="C85" s="31">
        <v>7</v>
      </c>
      <c r="D85" s="38">
        <v>159</v>
      </c>
      <c r="E85" s="11" t="s">
        <v>136</v>
      </c>
      <c r="F85" s="36" t="s">
        <v>1011</v>
      </c>
      <c r="G85" s="32">
        <v>7.0000000000000001E-3</v>
      </c>
      <c r="H85" s="25">
        <v>0</v>
      </c>
      <c r="I85" s="11" t="s">
        <v>710</v>
      </c>
    </row>
    <row r="86" spans="1:9" ht="14.25" thickBot="1" x14ac:dyDescent="0.2">
      <c r="A86" s="145"/>
      <c r="B86" s="138"/>
      <c r="C86" s="33">
        <v>8</v>
      </c>
      <c r="D86" s="38">
        <v>159</v>
      </c>
      <c r="E86" s="12" t="s">
        <v>137</v>
      </c>
      <c r="F86" s="36" t="s">
        <v>1012</v>
      </c>
      <c r="G86" s="34">
        <v>7.0000000000000001E-3</v>
      </c>
      <c r="H86" s="26">
        <v>0</v>
      </c>
      <c r="I86" s="11" t="s">
        <v>711</v>
      </c>
    </row>
    <row r="87" spans="1:9" x14ac:dyDescent="0.15">
      <c r="A87" s="143">
        <v>2</v>
      </c>
      <c r="B87" s="139" t="s">
        <v>18</v>
      </c>
      <c r="C87" s="29">
        <v>1</v>
      </c>
      <c r="D87" s="38">
        <v>161</v>
      </c>
      <c r="E87" s="10" t="s">
        <v>136</v>
      </c>
      <c r="F87" s="35" t="s">
        <v>1011</v>
      </c>
      <c r="G87" s="30">
        <v>7.0000000000000001E-3</v>
      </c>
      <c r="H87" s="13">
        <v>0</v>
      </c>
      <c r="I87" s="47" t="s">
        <v>712</v>
      </c>
    </row>
    <row r="88" spans="1:9" x14ac:dyDescent="0.15">
      <c r="A88" s="144"/>
      <c r="B88" s="140"/>
      <c r="C88" s="31">
        <v>2</v>
      </c>
      <c r="D88" s="38">
        <v>161</v>
      </c>
      <c r="E88" s="11" t="s">
        <v>753</v>
      </c>
      <c r="F88" s="36" t="s">
        <v>1012</v>
      </c>
      <c r="G88" s="32">
        <v>7.0000000000000001E-3</v>
      </c>
      <c r="H88" s="25">
        <v>0</v>
      </c>
      <c r="I88" s="11" t="s">
        <v>713</v>
      </c>
    </row>
    <row r="89" spans="1:9" x14ac:dyDescent="0.15">
      <c r="A89" s="144"/>
      <c r="B89" s="140"/>
      <c r="C89" s="31">
        <v>3</v>
      </c>
      <c r="D89" s="38">
        <v>162</v>
      </c>
      <c r="E89" s="11" t="s">
        <v>136</v>
      </c>
      <c r="F89" s="36" t="s">
        <v>1011</v>
      </c>
      <c r="G89" s="32">
        <v>7.0000000000000001E-3</v>
      </c>
      <c r="H89" s="25">
        <v>0</v>
      </c>
      <c r="I89" s="11" t="s">
        <v>714</v>
      </c>
    </row>
    <row r="90" spans="1:9" x14ac:dyDescent="0.15">
      <c r="A90" s="144"/>
      <c r="B90" s="140"/>
      <c r="C90" s="31">
        <v>4</v>
      </c>
      <c r="D90" s="38">
        <v>162</v>
      </c>
      <c r="E90" s="11" t="s">
        <v>137</v>
      </c>
      <c r="F90" s="36" t="s">
        <v>1012</v>
      </c>
      <c r="G90" s="32">
        <v>7.0000000000000001E-3</v>
      </c>
      <c r="H90" s="25">
        <v>0</v>
      </c>
      <c r="I90" s="11" t="s">
        <v>715</v>
      </c>
    </row>
    <row r="91" spans="1:9" x14ac:dyDescent="0.15">
      <c r="A91" s="144"/>
      <c r="B91" s="137"/>
      <c r="C91" s="31">
        <v>5</v>
      </c>
      <c r="D91" s="38">
        <v>163</v>
      </c>
      <c r="E91" s="11" t="s">
        <v>136</v>
      </c>
      <c r="F91" s="36" t="s">
        <v>1011</v>
      </c>
      <c r="G91" s="32">
        <v>7.0000000000000001E-3</v>
      </c>
      <c r="H91" s="25">
        <v>0</v>
      </c>
      <c r="I91" s="11" t="s">
        <v>716</v>
      </c>
    </row>
    <row r="92" spans="1:9" x14ac:dyDescent="0.15">
      <c r="A92" s="144"/>
      <c r="B92" s="137"/>
      <c r="C92" s="31">
        <v>6</v>
      </c>
      <c r="D92" s="38">
        <v>163</v>
      </c>
      <c r="E92" s="11" t="s">
        <v>137</v>
      </c>
      <c r="F92" s="36" t="s">
        <v>1012</v>
      </c>
      <c r="G92" s="32">
        <v>7.0000000000000001E-3</v>
      </c>
      <c r="H92" s="25">
        <v>0</v>
      </c>
      <c r="I92" s="11" t="s">
        <v>717</v>
      </c>
    </row>
    <row r="93" spans="1:9" x14ac:dyDescent="0.15">
      <c r="A93" s="144"/>
      <c r="B93" s="137"/>
      <c r="C93" s="31">
        <v>7</v>
      </c>
      <c r="D93" s="38">
        <v>164</v>
      </c>
      <c r="E93" s="11" t="s">
        <v>136</v>
      </c>
      <c r="F93" s="36" t="s">
        <v>1011</v>
      </c>
      <c r="G93" s="32">
        <v>7.0000000000000001E-3</v>
      </c>
      <c r="H93" s="25">
        <v>0</v>
      </c>
      <c r="I93" s="11" t="s">
        <v>718</v>
      </c>
    </row>
    <row r="94" spans="1:9" ht="14.25" thickBot="1" x14ac:dyDescent="0.2">
      <c r="A94" s="145"/>
      <c r="B94" s="138"/>
      <c r="C94" s="33">
        <v>8</v>
      </c>
      <c r="D94" s="38">
        <v>164</v>
      </c>
      <c r="E94" s="12" t="s">
        <v>137</v>
      </c>
      <c r="F94" s="36" t="s">
        <v>1012</v>
      </c>
      <c r="G94" s="56">
        <v>7.0000000000000001E-3</v>
      </c>
      <c r="H94" s="26">
        <v>0</v>
      </c>
      <c r="I94" s="11" t="s">
        <v>719</v>
      </c>
    </row>
    <row r="95" spans="1:9" ht="14.25" thickBot="1" x14ac:dyDescent="0.2">
      <c r="A95" s="143">
        <v>3</v>
      </c>
      <c r="B95" s="139" t="s">
        <v>18</v>
      </c>
      <c r="C95" s="29">
        <v>1</v>
      </c>
      <c r="D95" s="41">
        <v>172</v>
      </c>
      <c r="E95" s="10" t="s">
        <v>136</v>
      </c>
      <c r="F95" s="35" t="s">
        <v>1011</v>
      </c>
      <c r="G95" s="30">
        <v>7.0000000000000001E-3</v>
      </c>
      <c r="H95" s="13">
        <v>0</v>
      </c>
      <c r="I95" s="47" t="s">
        <v>720</v>
      </c>
    </row>
    <row r="96" spans="1:9" x14ac:dyDescent="0.15">
      <c r="A96" s="144"/>
      <c r="B96" s="140"/>
      <c r="C96" s="31">
        <v>2</v>
      </c>
      <c r="D96" s="41">
        <v>172</v>
      </c>
      <c r="E96" s="11" t="s">
        <v>137</v>
      </c>
      <c r="F96" s="36" t="s">
        <v>1012</v>
      </c>
      <c r="G96" s="32">
        <v>7.0000000000000001E-3</v>
      </c>
      <c r="H96" s="25">
        <v>0</v>
      </c>
      <c r="I96" s="11" t="s">
        <v>721</v>
      </c>
    </row>
    <row r="97" spans="1:9" x14ac:dyDescent="0.15">
      <c r="A97" s="144"/>
      <c r="B97" s="140"/>
      <c r="C97" s="31">
        <v>3</v>
      </c>
      <c r="D97" s="38">
        <v>173</v>
      </c>
      <c r="E97" s="11" t="s">
        <v>136</v>
      </c>
      <c r="F97" s="36" t="s">
        <v>1011</v>
      </c>
      <c r="G97" s="32">
        <v>7.0000000000000001E-3</v>
      </c>
      <c r="H97" s="25">
        <v>0</v>
      </c>
      <c r="I97" s="11" t="s">
        <v>722</v>
      </c>
    </row>
    <row r="98" spans="1:9" x14ac:dyDescent="0.15">
      <c r="A98" s="144"/>
      <c r="B98" s="140"/>
      <c r="C98" s="31">
        <v>4</v>
      </c>
      <c r="D98" s="38">
        <v>173</v>
      </c>
      <c r="E98" s="11" t="s">
        <v>137</v>
      </c>
      <c r="F98" s="36" t="s">
        <v>1012</v>
      </c>
      <c r="G98" s="32">
        <v>7.0000000000000001E-3</v>
      </c>
      <c r="H98" s="25">
        <v>0</v>
      </c>
      <c r="I98" s="11" t="s">
        <v>723</v>
      </c>
    </row>
    <row r="99" spans="1:9" x14ac:dyDescent="0.15">
      <c r="A99" s="144"/>
      <c r="B99" s="137"/>
      <c r="C99" s="31">
        <v>5</v>
      </c>
      <c r="D99" s="38">
        <v>174</v>
      </c>
      <c r="E99" s="11" t="s">
        <v>136</v>
      </c>
      <c r="F99" s="36" t="s">
        <v>1011</v>
      </c>
      <c r="G99" s="32">
        <v>7.0000000000000001E-3</v>
      </c>
      <c r="H99" s="25">
        <v>0</v>
      </c>
      <c r="I99" s="11" t="s">
        <v>724</v>
      </c>
    </row>
    <row r="100" spans="1:9" x14ac:dyDescent="0.15">
      <c r="A100" s="144"/>
      <c r="B100" s="137"/>
      <c r="C100" s="31">
        <v>6</v>
      </c>
      <c r="D100" s="38">
        <v>174</v>
      </c>
      <c r="E100" s="11" t="s">
        <v>137</v>
      </c>
      <c r="F100" s="36" t="s">
        <v>1012</v>
      </c>
      <c r="G100" s="32">
        <v>7.0000000000000001E-3</v>
      </c>
      <c r="H100" s="25">
        <v>0</v>
      </c>
      <c r="I100" s="11" t="s">
        <v>725</v>
      </c>
    </row>
    <row r="101" spans="1:9" x14ac:dyDescent="0.15">
      <c r="A101" s="144"/>
      <c r="B101" s="137"/>
      <c r="C101" s="31">
        <v>7</v>
      </c>
      <c r="D101" s="38">
        <v>264</v>
      </c>
      <c r="E101" s="11" t="s">
        <v>136</v>
      </c>
      <c r="F101" s="36" t="s">
        <v>1011</v>
      </c>
      <c r="G101" s="32">
        <v>7.0000000000000001E-3</v>
      </c>
      <c r="H101" s="25">
        <v>0</v>
      </c>
      <c r="I101" s="11" t="s">
        <v>726</v>
      </c>
    </row>
    <row r="102" spans="1:9" ht="14.25" thickBot="1" x14ac:dyDescent="0.2">
      <c r="A102" s="145"/>
      <c r="B102" s="138"/>
      <c r="C102" s="33">
        <v>8</v>
      </c>
      <c r="D102" s="55"/>
      <c r="E102" s="12"/>
      <c r="F102" s="36"/>
      <c r="G102" s="34">
        <v>7.0000000000000001E-3</v>
      </c>
      <c r="H102" s="26">
        <v>0</v>
      </c>
      <c r="I102" s="11" t="s">
        <v>727</v>
      </c>
    </row>
    <row r="103" spans="1:9" ht="14.25" thickBot="1" x14ac:dyDescent="0.2">
      <c r="A103" s="143">
        <v>4</v>
      </c>
      <c r="B103" s="139" t="s">
        <v>18</v>
      </c>
      <c r="C103" s="29">
        <v>1</v>
      </c>
      <c r="D103" s="41">
        <v>175</v>
      </c>
      <c r="E103" s="10" t="s">
        <v>136</v>
      </c>
      <c r="F103" s="35" t="s">
        <v>1011</v>
      </c>
      <c r="G103" s="30">
        <v>7.0000000000000001E-3</v>
      </c>
      <c r="H103" s="13">
        <v>0</v>
      </c>
      <c r="I103" s="47" t="s">
        <v>728</v>
      </c>
    </row>
    <row r="104" spans="1:9" x14ac:dyDescent="0.15">
      <c r="A104" s="144"/>
      <c r="B104" s="140"/>
      <c r="C104" s="31">
        <v>2</v>
      </c>
      <c r="D104" s="41">
        <v>175</v>
      </c>
      <c r="E104" s="11" t="s">
        <v>137</v>
      </c>
      <c r="F104" s="36" t="s">
        <v>1012</v>
      </c>
      <c r="G104" s="32">
        <v>7.0000000000000001E-3</v>
      </c>
      <c r="H104" s="25">
        <v>0</v>
      </c>
      <c r="I104" s="11" t="s">
        <v>729</v>
      </c>
    </row>
    <row r="105" spans="1:9" x14ac:dyDescent="0.15">
      <c r="A105" s="144"/>
      <c r="B105" s="140"/>
      <c r="C105" s="31">
        <v>3</v>
      </c>
      <c r="D105" s="38">
        <v>176</v>
      </c>
      <c r="E105" s="11" t="s">
        <v>136</v>
      </c>
      <c r="F105" s="36" t="s">
        <v>1011</v>
      </c>
      <c r="G105" s="32">
        <v>7.0000000000000001E-3</v>
      </c>
      <c r="H105" s="25">
        <v>0</v>
      </c>
      <c r="I105" s="11" t="s">
        <v>730</v>
      </c>
    </row>
    <row r="106" spans="1:9" x14ac:dyDescent="0.15">
      <c r="A106" s="144"/>
      <c r="B106" s="140"/>
      <c r="C106" s="31">
        <v>4</v>
      </c>
      <c r="D106" s="38">
        <v>176</v>
      </c>
      <c r="E106" s="11" t="s">
        <v>137</v>
      </c>
      <c r="F106" s="36" t="s">
        <v>1012</v>
      </c>
      <c r="G106" s="32">
        <v>7.0000000000000001E-3</v>
      </c>
      <c r="H106" s="25">
        <v>0</v>
      </c>
      <c r="I106" s="11" t="s">
        <v>731</v>
      </c>
    </row>
    <row r="107" spans="1:9" x14ac:dyDescent="0.15">
      <c r="A107" s="144"/>
      <c r="B107" s="137"/>
      <c r="C107" s="31">
        <v>5</v>
      </c>
      <c r="D107" s="38">
        <v>177</v>
      </c>
      <c r="E107" s="11" t="s">
        <v>136</v>
      </c>
      <c r="F107" s="36" t="s">
        <v>1011</v>
      </c>
      <c r="G107" s="32">
        <v>7.0000000000000001E-3</v>
      </c>
      <c r="H107" s="25">
        <v>0</v>
      </c>
      <c r="I107" s="11" t="s">
        <v>732</v>
      </c>
    </row>
    <row r="108" spans="1:9" x14ac:dyDescent="0.15">
      <c r="A108" s="144"/>
      <c r="B108" s="137"/>
      <c r="C108" s="31">
        <v>6</v>
      </c>
      <c r="D108" s="38">
        <v>177</v>
      </c>
      <c r="E108" s="11" t="s">
        <v>137</v>
      </c>
      <c r="F108" s="36" t="s">
        <v>1012</v>
      </c>
      <c r="G108" s="32">
        <v>7.0000000000000001E-3</v>
      </c>
      <c r="H108" s="25">
        <v>0</v>
      </c>
      <c r="I108" s="11" t="s">
        <v>733</v>
      </c>
    </row>
    <row r="109" spans="1:9" x14ac:dyDescent="0.15">
      <c r="A109" s="144"/>
      <c r="B109" s="137"/>
      <c r="C109" s="31">
        <v>7</v>
      </c>
      <c r="D109" s="38">
        <v>178</v>
      </c>
      <c r="E109" s="11" t="s">
        <v>136</v>
      </c>
      <c r="F109" s="36" t="s">
        <v>1011</v>
      </c>
      <c r="G109" s="32">
        <v>7.0000000000000001E-3</v>
      </c>
      <c r="H109" s="25">
        <v>0</v>
      </c>
      <c r="I109" s="11" t="s">
        <v>734</v>
      </c>
    </row>
    <row r="110" spans="1:9" ht="14.25" thickBot="1" x14ac:dyDescent="0.2">
      <c r="A110" s="145"/>
      <c r="B110" s="138"/>
      <c r="C110" s="33">
        <v>8</v>
      </c>
      <c r="D110" s="38">
        <v>178</v>
      </c>
      <c r="E110" s="12" t="s">
        <v>137</v>
      </c>
      <c r="F110" s="36" t="s">
        <v>1012</v>
      </c>
      <c r="G110" s="56">
        <v>7.0000000000000001E-3</v>
      </c>
      <c r="H110" s="26">
        <v>0</v>
      </c>
      <c r="I110" s="11" t="s">
        <v>735</v>
      </c>
    </row>
    <row r="111" spans="1:9" x14ac:dyDescent="0.15">
      <c r="A111" s="143">
        <v>5</v>
      </c>
      <c r="B111" s="139" t="s">
        <v>18</v>
      </c>
      <c r="C111" s="29">
        <v>1</v>
      </c>
      <c r="D111" s="41"/>
      <c r="E111" s="10"/>
      <c r="F111" s="35"/>
      <c r="G111" s="30">
        <v>7.0000000000000001E-3</v>
      </c>
      <c r="H111" s="13">
        <v>0</v>
      </c>
      <c r="I111" s="47" t="s">
        <v>736</v>
      </c>
    </row>
    <row r="112" spans="1:9" x14ac:dyDescent="0.15">
      <c r="A112" s="144"/>
      <c r="B112" s="140"/>
      <c r="C112" s="31">
        <v>2</v>
      </c>
      <c r="D112" s="61"/>
      <c r="E112" s="11"/>
      <c r="F112" s="36"/>
      <c r="G112" s="32">
        <v>7.0000000000000001E-3</v>
      </c>
      <c r="H112" s="25">
        <v>0</v>
      </c>
      <c r="I112" s="11" t="s">
        <v>737</v>
      </c>
    </row>
    <row r="113" spans="1:9" x14ac:dyDescent="0.15">
      <c r="A113" s="144"/>
      <c r="B113" s="140"/>
      <c r="C113" s="31">
        <v>3</v>
      </c>
      <c r="D113" s="38"/>
      <c r="E113" s="11"/>
      <c r="F113" s="36"/>
      <c r="G113" s="32">
        <v>7.0000000000000001E-3</v>
      </c>
      <c r="H113" s="25">
        <v>0</v>
      </c>
      <c r="I113" s="11" t="s">
        <v>738</v>
      </c>
    </row>
    <row r="114" spans="1:9" x14ac:dyDescent="0.15">
      <c r="A114" s="144"/>
      <c r="B114" s="140"/>
      <c r="C114" s="31">
        <v>4</v>
      </c>
      <c r="D114" s="38"/>
      <c r="E114" s="11"/>
      <c r="F114" s="36"/>
      <c r="G114" s="32">
        <v>7.0000000000000001E-3</v>
      </c>
      <c r="H114" s="25">
        <v>0</v>
      </c>
      <c r="I114" s="11" t="s">
        <v>739</v>
      </c>
    </row>
    <row r="115" spans="1:9" x14ac:dyDescent="0.15">
      <c r="A115" s="144"/>
      <c r="B115" s="137"/>
      <c r="C115" s="31">
        <v>5</v>
      </c>
      <c r="D115" s="38"/>
      <c r="E115" s="11"/>
      <c r="F115" s="36"/>
      <c r="G115" s="32">
        <v>7.0000000000000001E-3</v>
      </c>
      <c r="H115" s="25">
        <v>0</v>
      </c>
      <c r="I115" s="11" t="s">
        <v>740</v>
      </c>
    </row>
    <row r="116" spans="1:9" x14ac:dyDescent="0.15">
      <c r="A116" s="144"/>
      <c r="B116" s="137"/>
      <c r="C116" s="31">
        <v>6</v>
      </c>
      <c r="D116" s="38"/>
      <c r="E116" s="11"/>
      <c r="F116" s="36"/>
      <c r="G116" s="32">
        <v>7.0000000000000001E-3</v>
      </c>
      <c r="H116" s="25">
        <v>0</v>
      </c>
      <c r="I116" s="11" t="s">
        <v>741</v>
      </c>
    </row>
    <row r="117" spans="1:9" x14ac:dyDescent="0.15">
      <c r="A117" s="144"/>
      <c r="B117" s="137"/>
      <c r="C117" s="31">
        <v>7</v>
      </c>
      <c r="D117" s="38"/>
      <c r="E117" s="11"/>
      <c r="F117" s="36"/>
      <c r="G117" s="32">
        <v>7.0000000000000001E-3</v>
      </c>
      <c r="H117" s="25">
        <v>0</v>
      </c>
      <c r="I117" s="11" t="s">
        <v>742</v>
      </c>
    </row>
    <row r="118" spans="1:9" ht="14.25" thickBot="1" x14ac:dyDescent="0.2">
      <c r="A118" s="145"/>
      <c r="B118" s="138"/>
      <c r="C118" s="33">
        <v>8</v>
      </c>
      <c r="D118" s="42"/>
      <c r="E118" s="43"/>
      <c r="F118" s="37"/>
      <c r="G118" s="34">
        <v>7.0000000000000001E-3</v>
      </c>
      <c r="H118" s="26">
        <v>0</v>
      </c>
      <c r="I118" s="12" t="s">
        <v>743</v>
      </c>
    </row>
    <row r="119" spans="1:9" x14ac:dyDescent="0.15">
      <c r="D119" s="16" t="s">
        <v>1129</v>
      </c>
      <c r="E119" s="46"/>
    </row>
  </sheetData>
  <mergeCells count="29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9:A86"/>
    <mergeCell ref="B79:B86"/>
    <mergeCell ref="A111:A118"/>
    <mergeCell ref="B111:B118"/>
    <mergeCell ref="A71:A78"/>
    <mergeCell ref="B71:B78"/>
    <mergeCell ref="A87:A94"/>
    <mergeCell ref="B87:B94"/>
    <mergeCell ref="A95:A102"/>
    <mergeCell ref="B95:B102"/>
    <mergeCell ref="A103:A110"/>
    <mergeCell ref="B103:B11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6"/>
  <sheetViews>
    <sheetView topLeftCell="A19" workbookViewId="0">
      <selection activeCell="E26" sqref="E2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392</v>
      </c>
      <c r="F1" s="15" t="s">
        <v>9</v>
      </c>
      <c r="G1" s="1">
        <f>COUNTIF(B1:B9798,"input")</f>
        <v>6</v>
      </c>
    </row>
    <row r="2" spans="1:14" x14ac:dyDescent="0.15">
      <c r="A2" s="1" t="s">
        <v>10</v>
      </c>
      <c r="C2" s="16" t="s">
        <v>393</v>
      </c>
      <c r="F2" s="15" t="s">
        <v>11</v>
      </c>
      <c r="G2" s="1">
        <f>COUNTIF(B1:B9798,"output")</f>
        <v>4</v>
      </c>
    </row>
    <row r="3" spans="1:14" ht="14.25" x14ac:dyDescent="0.2">
      <c r="A3" s="17"/>
      <c r="B3" s="17"/>
      <c r="C3" s="18"/>
      <c r="D3" s="18"/>
      <c r="F3" s="14" t="s">
        <v>131</v>
      </c>
      <c r="G3" s="1">
        <f>COUNTIF(B1:B9798,"TMCount")</f>
        <v>0</v>
      </c>
    </row>
    <row r="4" spans="1:14" ht="14.25" thickBot="1" x14ac:dyDescent="0.2">
      <c r="A4" s="1" t="s">
        <v>0</v>
      </c>
      <c r="C4" s="2" t="s">
        <v>834</v>
      </c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9"/>
      <c r="E5" s="7"/>
      <c r="F5" s="8"/>
      <c r="G5" s="141" t="str">
        <f>"Total Power Consumption of 24V DC"&amp;(G6+H6)&amp;" A"</f>
        <v>Total Power Consumption of 24V DC0.35 A</v>
      </c>
      <c r="H5" s="142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50" t="s">
        <v>4</v>
      </c>
      <c r="E6" s="51" t="s">
        <v>5</v>
      </c>
      <c r="F6" s="52" t="s">
        <v>6</v>
      </c>
      <c r="G6" s="53">
        <f>SUM(G7:G70)</f>
        <v>0.35000000000000026</v>
      </c>
      <c r="H6" s="53">
        <f>SUM(H7:H70)</f>
        <v>0</v>
      </c>
      <c r="I6" s="23" t="s">
        <v>15</v>
      </c>
      <c r="L6" s="16"/>
    </row>
    <row r="7" spans="1:14" x14ac:dyDescent="0.15">
      <c r="A7" s="135">
        <v>1</v>
      </c>
      <c r="B7" s="139" t="s">
        <v>7</v>
      </c>
      <c r="C7" s="29">
        <v>1</v>
      </c>
      <c r="D7" s="41"/>
      <c r="E7" s="11" t="s">
        <v>754</v>
      </c>
      <c r="F7" s="35" t="s">
        <v>838</v>
      </c>
      <c r="G7" s="32">
        <v>7.0000000000000001E-3</v>
      </c>
      <c r="H7" s="25">
        <v>0</v>
      </c>
      <c r="I7" s="47" t="s">
        <v>755</v>
      </c>
      <c r="K7" s="1"/>
      <c r="N7" s="1"/>
    </row>
    <row r="8" spans="1:14" x14ac:dyDescent="0.15">
      <c r="A8" s="136"/>
      <c r="B8" s="140"/>
      <c r="C8" s="31">
        <v>2</v>
      </c>
      <c r="D8" s="38"/>
      <c r="E8" s="11" t="s">
        <v>843</v>
      </c>
      <c r="F8" s="36" t="s">
        <v>844</v>
      </c>
      <c r="G8" s="32">
        <v>7.0000000000000001E-3</v>
      </c>
      <c r="H8" s="25">
        <v>0</v>
      </c>
      <c r="I8" s="11" t="s">
        <v>756</v>
      </c>
      <c r="K8" s="1"/>
      <c r="N8" s="1"/>
    </row>
    <row r="9" spans="1:14" x14ac:dyDescent="0.15">
      <c r="A9" s="136"/>
      <c r="B9" s="140"/>
      <c r="C9" s="31">
        <v>3</v>
      </c>
      <c r="D9" s="38"/>
      <c r="E9" s="11" t="s">
        <v>848</v>
      </c>
      <c r="F9" s="36" t="s">
        <v>886</v>
      </c>
      <c r="G9" s="32">
        <v>7.0000000000000001E-3</v>
      </c>
      <c r="H9" s="25">
        <v>0</v>
      </c>
      <c r="I9" s="11" t="s">
        <v>757</v>
      </c>
      <c r="K9" s="1"/>
      <c r="N9" s="1"/>
    </row>
    <row r="10" spans="1:14" x14ac:dyDescent="0.15">
      <c r="A10" s="136"/>
      <c r="B10" s="140"/>
      <c r="C10" s="31">
        <v>4</v>
      </c>
      <c r="D10" s="38"/>
      <c r="E10" s="11" t="s">
        <v>839</v>
      </c>
      <c r="F10" s="36" t="s">
        <v>880</v>
      </c>
      <c r="G10" s="32">
        <v>7.0000000000000001E-3</v>
      </c>
      <c r="H10" s="25">
        <v>0</v>
      </c>
      <c r="I10" s="11" t="s">
        <v>758</v>
      </c>
      <c r="K10" s="1"/>
      <c r="N10" s="1"/>
    </row>
    <row r="11" spans="1:14" x14ac:dyDescent="0.15">
      <c r="A11" s="137"/>
      <c r="B11" s="137"/>
      <c r="C11" s="31">
        <v>5</v>
      </c>
      <c r="D11" s="38"/>
      <c r="E11" s="11" t="s">
        <v>840</v>
      </c>
      <c r="F11" s="36" t="s">
        <v>881</v>
      </c>
      <c r="G11" s="64">
        <v>7.0000000000000001E-3</v>
      </c>
      <c r="H11" s="25">
        <v>0</v>
      </c>
      <c r="I11" s="11" t="s">
        <v>759</v>
      </c>
      <c r="K11" s="1"/>
      <c r="N11" s="1"/>
    </row>
    <row r="12" spans="1:14" x14ac:dyDescent="0.15">
      <c r="A12" s="137"/>
      <c r="B12" s="137"/>
      <c r="C12" s="31">
        <v>6</v>
      </c>
      <c r="D12" s="38"/>
      <c r="E12" s="11" t="s">
        <v>841</v>
      </c>
      <c r="F12" s="36" t="s">
        <v>882</v>
      </c>
      <c r="G12" s="64">
        <v>7.0000000000000001E-3</v>
      </c>
      <c r="H12" s="25">
        <v>0</v>
      </c>
      <c r="I12" s="11" t="s">
        <v>760</v>
      </c>
      <c r="K12" s="1"/>
      <c r="N12" s="1"/>
    </row>
    <row r="13" spans="1:14" x14ac:dyDescent="0.15">
      <c r="A13" s="137"/>
      <c r="B13" s="137"/>
      <c r="C13" s="31">
        <v>7</v>
      </c>
      <c r="D13" s="38"/>
      <c r="E13" s="11" t="s">
        <v>842</v>
      </c>
      <c r="F13" s="36" t="s">
        <v>883</v>
      </c>
      <c r="G13" s="32">
        <v>7.0000000000000001E-3</v>
      </c>
      <c r="H13" s="25">
        <v>0</v>
      </c>
      <c r="I13" s="11" t="s">
        <v>761</v>
      </c>
      <c r="K13" s="1"/>
      <c r="N13" s="1"/>
    </row>
    <row r="14" spans="1:14" ht="14.25" thickBot="1" x14ac:dyDescent="0.2">
      <c r="A14" s="138"/>
      <c r="B14" s="138"/>
      <c r="C14" s="33">
        <v>8</v>
      </c>
      <c r="D14" s="38"/>
      <c r="E14" s="11"/>
      <c r="F14" s="36"/>
      <c r="G14" s="34">
        <v>7.0000000000000001E-3</v>
      </c>
      <c r="H14" s="26">
        <v>0</v>
      </c>
      <c r="I14" s="11" t="s">
        <v>762</v>
      </c>
      <c r="K14" s="1"/>
      <c r="N14" s="1"/>
    </row>
    <row r="15" spans="1:14" x14ac:dyDescent="0.15">
      <c r="A15" s="135">
        <v>2</v>
      </c>
      <c r="B15" s="139" t="s">
        <v>7</v>
      </c>
      <c r="C15" s="29">
        <v>1</v>
      </c>
      <c r="D15" s="58"/>
      <c r="E15" s="10"/>
      <c r="F15" s="35"/>
      <c r="G15" s="32">
        <v>7.0000000000000001E-3</v>
      </c>
      <c r="H15" s="25">
        <v>0</v>
      </c>
      <c r="I15" s="47" t="s">
        <v>763</v>
      </c>
      <c r="K15" s="1"/>
      <c r="N15" s="1"/>
    </row>
    <row r="16" spans="1:14" x14ac:dyDescent="0.15">
      <c r="A16" s="136"/>
      <c r="B16" s="140"/>
      <c r="C16" s="31">
        <v>2</v>
      </c>
      <c r="D16" s="38"/>
      <c r="E16" s="11"/>
      <c r="F16" s="36"/>
      <c r="G16" s="32">
        <v>7.0000000000000001E-3</v>
      </c>
      <c r="H16" s="25">
        <v>0</v>
      </c>
      <c r="I16" s="11" t="s">
        <v>764</v>
      </c>
      <c r="K16" s="1"/>
      <c r="N16" s="1"/>
    </row>
    <row r="17" spans="1:14" x14ac:dyDescent="0.15">
      <c r="A17" s="136"/>
      <c r="B17" s="140"/>
      <c r="C17" s="31">
        <v>3</v>
      </c>
      <c r="D17" s="69"/>
      <c r="E17" s="70"/>
      <c r="F17" s="71"/>
      <c r="G17" s="72"/>
      <c r="H17" s="73"/>
      <c r="I17" s="11"/>
      <c r="K17" s="1"/>
      <c r="N17" s="1"/>
    </row>
    <row r="18" spans="1:14" x14ac:dyDescent="0.15">
      <c r="A18" s="136"/>
      <c r="B18" s="140"/>
      <c r="C18" s="31">
        <v>4</v>
      </c>
      <c r="D18" s="69"/>
      <c r="E18" s="70"/>
      <c r="F18" s="71"/>
      <c r="G18" s="72"/>
      <c r="H18" s="73"/>
      <c r="I18" s="11"/>
      <c r="K18" s="1"/>
    </row>
    <row r="19" spans="1:14" x14ac:dyDescent="0.15">
      <c r="A19" s="137"/>
      <c r="B19" s="137"/>
      <c r="C19" s="31">
        <v>5</v>
      </c>
      <c r="D19" s="70"/>
      <c r="E19" s="70"/>
      <c r="F19" s="71"/>
      <c r="G19" s="72"/>
      <c r="H19" s="73"/>
      <c r="I19" s="11"/>
      <c r="K19" s="16"/>
    </row>
    <row r="20" spans="1:14" x14ac:dyDescent="0.15">
      <c r="A20" s="137"/>
      <c r="B20" s="137"/>
      <c r="C20" s="31">
        <v>6</v>
      </c>
      <c r="D20" s="70"/>
      <c r="E20" s="70"/>
      <c r="F20" s="71"/>
      <c r="G20" s="72"/>
      <c r="H20" s="73"/>
      <c r="I20" s="11"/>
      <c r="K20" s="16"/>
    </row>
    <row r="21" spans="1:14" x14ac:dyDescent="0.15">
      <c r="A21" s="137"/>
      <c r="B21" s="137"/>
      <c r="C21" s="31">
        <v>7</v>
      </c>
      <c r="D21" s="69"/>
      <c r="E21" s="70"/>
      <c r="F21" s="71"/>
      <c r="G21" s="72"/>
      <c r="H21" s="73"/>
      <c r="I21" s="11"/>
      <c r="K21" s="16"/>
    </row>
    <row r="22" spans="1:14" ht="14.25" thickBot="1" x14ac:dyDescent="0.2">
      <c r="A22" s="138"/>
      <c r="B22" s="138"/>
      <c r="C22" s="33">
        <v>8</v>
      </c>
      <c r="D22" s="74"/>
      <c r="E22" s="70"/>
      <c r="F22" s="75"/>
      <c r="G22" s="76"/>
      <c r="H22" s="77"/>
      <c r="I22" s="11"/>
      <c r="K22" s="16"/>
    </row>
    <row r="23" spans="1:14" x14ac:dyDescent="0.15">
      <c r="A23" s="135">
        <v>3</v>
      </c>
      <c r="B23" s="139" t="s">
        <v>7</v>
      </c>
      <c r="C23" s="29">
        <v>1</v>
      </c>
      <c r="D23" s="41">
        <v>220</v>
      </c>
      <c r="E23" s="10" t="s">
        <v>835</v>
      </c>
      <c r="F23" s="35" t="s">
        <v>13</v>
      </c>
      <c r="G23" s="32">
        <v>7.0000000000000001E-3</v>
      </c>
      <c r="H23" s="25">
        <v>0</v>
      </c>
      <c r="I23" s="47" t="s">
        <v>765</v>
      </c>
      <c r="K23" s="16"/>
    </row>
    <row r="24" spans="1:14" x14ac:dyDescent="0.15">
      <c r="A24" s="136"/>
      <c r="B24" s="140"/>
      <c r="C24" s="31">
        <v>2</v>
      </c>
      <c r="D24" s="38"/>
      <c r="E24" s="11" t="s">
        <v>768</v>
      </c>
      <c r="F24" s="36" t="s">
        <v>12</v>
      </c>
      <c r="G24" s="32">
        <v>7.0000000000000001E-3</v>
      </c>
      <c r="H24" s="25">
        <v>0</v>
      </c>
      <c r="I24" s="11" t="s">
        <v>766</v>
      </c>
      <c r="K24" s="16"/>
    </row>
    <row r="25" spans="1:14" x14ac:dyDescent="0.15">
      <c r="A25" s="136"/>
      <c r="B25" s="140"/>
      <c r="C25" s="31">
        <v>3</v>
      </c>
      <c r="D25" s="38">
        <v>220.1</v>
      </c>
      <c r="E25" s="11" t="s">
        <v>770</v>
      </c>
      <c r="F25" s="36" t="s">
        <v>13</v>
      </c>
      <c r="G25" s="32">
        <v>7.0000000000000001E-3</v>
      </c>
      <c r="H25" s="25">
        <v>0</v>
      </c>
      <c r="I25" s="11" t="s">
        <v>767</v>
      </c>
      <c r="K25" s="16"/>
    </row>
    <row r="26" spans="1:14" x14ac:dyDescent="0.15">
      <c r="A26" s="136"/>
      <c r="B26" s="140"/>
      <c r="C26" s="31">
        <v>4</v>
      </c>
      <c r="D26" s="38"/>
      <c r="E26" s="11" t="s">
        <v>134</v>
      </c>
      <c r="F26" s="36" t="s">
        <v>12</v>
      </c>
      <c r="G26" s="32">
        <v>7.0000000000000001E-3</v>
      </c>
      <c r="H26" s="25">
        <v>0</v>
      </c>
      <c r="I26" s="11" t="s">
        <v>769</v>
      </c>
      <c r="K26" s="16"/>
    </row>
    <row r="27" spans="1:14" x14ac:dyDescent="0.15">
      <c r="A27" s="137"/>
      <c r="B27" s="137"/>
      <c r="C27" s="31">
        <v>5</v>
      </c>
      <c r="D27" s="38">
        <v>220.2</v>
      </c>
      <c r="E27" s="11" t="s">
        <v>773</v>
      </c>
      <c r="F27" s="36" t="s">
        <v>13</v>
      </c>
      <c r="G27" s="32">
        <v>7.0000000000000001E-3</v>
      </c>
      <c r="H27" s="25">
        <v>0</v>
      </c>
      <c r="I27" s="11" t="s">
        <v>771</v>
      </c>
      <c r="K27" s="16"/>
    </row>
    <row r="28" spans="1:14" x14ac:dyDescent="0.15">
      <c r="A28" s="137"/>
      <c r="B28" s="137"/>
      <c r="C28" s="31">
        <v>6</v>
      </c>
      <c r="D28" s="38"/>
      <c r="E28" s="11" t="s">
        <v>134</v>
      </c>
      <c r="F28" s="36" t="s">
        <v>12</v>
      </c>
      <c r="G28" s="32">
        <v>7.0000000000000001E-3</v>
      </c>
      <c r="H28" s="25">
        <v>0</v>
      </c>
      <c r="I28" s="11" t="s">
        <v>772</v>
      </c>
      <c r="K28" s="16"/>
    </row>
    <row r="29" spans="1:14" x14ac:dyDescent="0.15">
      <c r="A29" s="137"/>
      <c r="B29" s="137"/>
      <c r="C29" s="31">
        <v>7</v>
      </c>
      <c r="D29" s="38">
        <v>220.3</v>
      </c>
      <c r="E29" s="11" t="s">
        <v>776</v>
      </c>
      <c r="F29" s="36" t="s">
        <v>13</v>
      </c>
      <c r="G29" s="32">
        <v>7.0000000000000001E-3</v>
      </c>
      <c r="H29" s="25">
        <v>0</v>
      </c>
      <c r="I29" s="11" t="s">
        <v>774</v>
      </c>
      <c r="K29" s="16"/>
    </row>
    <row r="30" spans="1:14" ht="14.25" thickBot="1" x14ac:dyDescent="0.2">
      <c r="A30" s="138"/>
      <c r="B30" s="138"/>
      <c r="C30" s="33">
        <v>8</v>
      </c>
      <c r="D30" s="38"/>
      <c r="E30" s="12" t="s">
        <v>134</v>
      </c>
      <c r="F30" s="37" t="s">
        <v>12</v>
      </c>
      <c r="G30" s="34">
        <v>7.0000000000000001E-3</v>
      </c>
      <c r="H30" s="26">
        <v>0</v>
      </c>
      <c r="I30" s="11" t="s">
        <v>775</v>
      </c>
      <c r="K30" s="16"/>
    </row>
    <row r="31" spans="1:14" x14ac:dyDescent="0.15">
      <c r="A31" s="135">
        <v>4</v>
      </c>
      <c r="B31" s="139" t="s">
        <v>7</v>
      </c>
      <c r="C31" s="29">
        <v>1</v>
      </c>
      <c r="D31" s="41">
        <v>220.4</v>
      </c>
      <c r="E31" s="11" t="s">
        <v>779</v>
      </c>
      <c r="F31" s="36" t="s">
        <v>13</v>
      </c>
      <c r="G31" s="30">
        <v>7.0000000000000001E-3</v>
      </c>
      <c r="H31" s="13">
        <v>0</v>
      </c>
      <c r="I31" s="47" t="s">
        <v>777</v>
      </c>
      <c r="K31" s="16"/>
    </row>
    <row r="32" spans="1:14" x14ac:dyDescent="0.15">
      <c r="A32" s="136"/>
      <c r="B32" s="140"/>
      <c r="C32" s="31">
        <v>2</v>
      </c>
      <c r="D32" s="38"/>
      <c r="E32" s="11" t="s">
        <v>134</v>
      </c>
      <c r="F32" s="36" t="s">
        <v>12</v>
      </c>
      <c r="G32" s="32">
        <v>7.0000000000000001E-3</v>
      </c>
      <c r="H32" s="25">
        <v>0</v>
      </c>
      <c r="I32" s="11" t="s">
        <v>778</v>
      </c>
      <c r="K32" s="16"/>
    </row>
    <row r="33" spans="1:11" x14ac:dyDescent="0.15">
      <c r="A33" s="136"/>
      <c r="B33" s="140"/>
      <c r="C33" s="31">
        <v>3</v>
      </c>
      <c r="D33" s="38"/>
      <c r="E33" s="11"/>
      <c r="F33" s="36"/>
      <c r="G33" s="32">
        <v>7.0000000000000001E-3</v>
      </c>
      <c r="H33" s="25">
        <v>0</v>
      </c>
      <c r="I33" s="11" t="s">
        <v>780</v>
      </c>
      <c r="K33" s="16"/>
    </row>
    <row r="34" spans="1:11" x14ac:dyDescent="0.15">
      <c r="A34" s="136"/>
      <c r="B34" s="140"/>
      <c r="C34" s="31">
        <v>4</v>
      </c>
      <c r="D34" s="38"/>
      <c r="E34" s="11"/>
      <c r="F34" s="36"/>
      <c r="G34" s="32">
        <v>7.0000000000000001E-3</v>
      </c>
      <c r="H34" s="25">
        <v>0</v>
      </c>
      <c r="I34" s="11" t="s">
        <v>781</v>
      </c>
      <c r="K34" s="16"/>
    </row>
    <row r="35" spans="1:11" x14ac:dyDescent="0.15">
      <c r="A35" s="137"/>
      <c r="B35" s="137"/>
      <c r="C35" s="31">
        <v>5</v>
      </c>
      <c r="D35" s="11"/>
      <c r="E35" s="11"/>
      <c r="F35" s="36"/>
      <c r="G35" s="32">
        <v>7.0000000000000001E-3</v>
      </c>
      <c r="H35" s="25">
        <v>0</v>
      </c>
      <c r="I35" s="11" t="s">
        <v>782</v>
      </c>
      <c r="K35" s="16"/>
    </row>
    <row r="36" spans="1:11" x14ac:dyDescent="0.15">
      <c r="A36" s="137"/>
      <c r="B36" s="137"/>
      <c r="C36" s="31">
        <v>6</v>
      </c>
      <c r="D36" s="11"/>
      <c r="E36" s="11"/>
      <c r="F36" s="36"/>
      <c r="G36" s="32">
        <v>7.0000000000000001E-3</v>
      </c>
      <c r="H36" s="25">
        <v>0</v>
      </c>
      <c r="I36" s="11" t="s">
        <v>783</v>
      </c>
      <c r="K36" s="16"/>
    </row>
    <row r="37" spans="1:11" x14ac:dyDescent="0.15">
      <c r="A37" s="137"/>
      <c r="B37" s="137"/>
      <c r="C37" s="31">
        <v>7</v>
      </c>
      <c r="D37" s="38"/>
      <c r="E37" s="11"/>
      <c r="F37" s="36"/>
      <c r="G37" s="32">
        <v>7.0000000000000001E-3</v>
      </c>
      <c r="H37" s="25">
        <v>0</v>
      </c>
      <c r="I37" s="11" t="s">
        <v>784</v>
      </c>
      <c r="K37" s="16"/>
    </row>
    <row r="38" spans="1:11" ht="14.25" thickBot="1" x14ac:dyDescent="0.2">
      <c r="A38" s="138"/>
      <c r="B38" s="138"/>
      <c r="C38" s="33">
        <v>8</v>
      </c>
      <c r="D38" s="42"/>
      <c r="E38" s="11"/>
      <c r="F38" s="37"/>
      <c r="G38" s="34">
        <v>7.0000000000000001E-3</v>
      </c>
      <c r="H38" s="26">
        <v>0</v>
      </c>
      <c r="I38" s="11" t="s">
        <v>785</v>
      </c>
      <c r="K38" s="16"/>
    </row>
    <row r="39" spans="1:11" x14ac:dyDescent="0.15">
      <c r="A39" s="135">
        <v>5</v>
      </c>
      <c r="B39" s="139" t="s">
        <v>7</v>
      </c>
      <c r="C39" s="29">
        <v>1</v>
      </c>
      <c r="D39" s="38"/>
      <c r="E39" s="10" t="s">
        <v>845</v>
      </c>
      <c r="F39" s="36" t="s">
        <v>866</v>
      </c>
      <c r="G39" s="30">
        <v>7.0000000000000001E-3</v>
      </c>
      <c r="H39" s="13">
        <v>0</v>
      </c>
      <c r="I39" s="47" t="s">
        <v>786</v>
      </c>
      <c r="K39" s="16"/>
    </row>
    <row r="40" spans="1:11" x14ac:dyDescent="0.15">
      <c r="A40" s="136"/>
      <c r="B40" s="140"/>
      <c r="C40" s="31">
        <v>2</v>
      </c>
      <c r="D40" s="38"/>
      <c r="E40" s="11" t="s">
        <v>846</v>
      </c>
      <c r="F40" s="36" t="s">
        <v>867</v>
      </c>
      <c r="G40" s="32">
        <v>7.0000000000000001E-3</v>
      </c>
      <c r="H40" s="25">
        <v>0</v>
      </c>
      <c r="I40" s="11" t="s">
        <v>787</v>
      </c>
      <c r="K40" s="16"/>
    </row>
    <row r="41" spans="1:11" x14ac:dyDescent="0.15">
      <c r="A41" s="136"/>
      <c r="B41" s="140"/>
      <c r="C41" s="31">
        <v>3</v>
      </c>
      <c r="D41" s="38"/>
      <c r="E41" s="11" t="s">
        <v>794</v>
      </c>
      <c r="F41" s="36" t="s">
        <v>872</v>
      </c>
      <c r="G41" s="32">
        <v>7.0000000000000001E-3</v>
      </c>
      <c r="H41" s="25">
        <v>0</v>
      </c>
      <c r="I41" s="11" t="s">
        <v>788</v>
      </c>
      <c r="K41" s="16"/>
    </row>
    <row r="42" spans="1:11" x14ac:dyDescent="0.15">
      <c r="A42" s="136"/>
      <c r="B42" s="140"/>
      <c r="C42" s="31">
        <v>4</v>
      </c>
      <c r="D42" s="38"/>
      <c r="E42" s="11" t="s">
        <v>796</v>
      </c>
      <c r="F42" s="36" t="s">
        <v>873</v>
      </c>
      <c r="G42" s="32">
        <v>7.0000000000000001E-3</v>
      </c>
      <c r="H42" s="25">
        <v>0</v>
      </c>
      <c r="I42" s="11" t="s">
        <v>789</v>
      </c>
      <c r="K42" s="16"/>
    </row>
    <row r="43" spans="1:11" x14ac:dyDescent="0.15">
      <c r="A43" s="137"/>
      <c r="B43" s="137"/>
      <c r="C43" s="31">
        <v>5</v>
      </c>
      <c r="D43" s="38"/>
      <c r="E43" s="11" t="s">
        <v>798</v>
      </c>
      <c r="F43" s="36" t="s">
        <v>874</v>
      </c>
      <c r="G43" s="32">
        <v>7.0000000000000001E-3</v>
      </c>
      <c r="H43" s="25">
        <v>0</v>
      </c>
      <c r="I43" s="11" t="s">
        <v>790</v>
      </c>
      <c r="K43" s="16"/>
    </row>
    <row r="44" spans="1:11" x14ac:dyDescent="0.15">
      <c r="A44" s="137"/>
      <c r="B44" s="137"/>
      <c r="C44" s="31">
        <v>6</v>
      </c>
      <c r="D44" s="38"/>
      <c r="E44" s="11" t="s">
        <v>800</v>
      </c>
      <c r="F44" s="36" t="s">
        <v>875</v>
      </c>
      <c r="G44" s="32">
        <v>7.0000000000000001E-3</v>
      </c>
      <c r="H44" s="25">
        <v>0</v>
      </c>
      <c r="I44" s="11" t="s">
        <v>791</v>
      </c>
      <c r="K44" s="16"/>
    </row>
    <row r="45" spans="1:11" x14ac:dyDescent="0.15">
      <c r="A45" s="137"/>
      <c r="B45" s="137"/>
      <c r="C45" s="31">
        <v>7</v>
      </c>
      <c r="D45" s="38"/>
      <c r="E45" s="11" t="s">
        <v>802</v>
      </c>
      <c r="F45" s="36" t="s">
        <v>876</v>
      </c>
      <c r="G45" s="32">
        <v>7.0000000000000001E-3</v>
      </c>
      <c r="H45" s="25">
        <v>0</v>
      </c>
      <c r="I45" s="11" t="s">
        <v>792</v>
      </c>
      <c r="K45" s="16"/>
    </row>
    <row r="46" spans="1:11" ht="14.25" thickBot="1" x14ac:dyDescent="0.2">
      <c r="A46" s="138"/>
      <c r="B46" s="138"/>
      <c r="C46" s="33">
        <v>8</v>
      </c>
      <c r="D46" s="42"/>
      <c r="E46" s="12" t="s">
        <v>804</v>
      </c>
      <c r="F46" s="37" t="s">
        <v>877</v>
      </c>
      <c r="G46" s="34">
        <v>7.0000000000000001E-3</v>
      </c>
      <c r="H46" s="26">
        <v>0</v>
      </c>
      <c r="I46" s="11" t="s">
        <v>793</v>
      </c>
      <c r="K46" s="16"/>
    </row>
    <row r="47" spans="1:11" x14ac:dyDescent="0.15">
      <c r="A47" s="135">
        <v>6</v>
      </c>
      <c r="B47" s="139" t="s">
        <v>7</v>
      </c>
      <c r="C47" s="29">
        <v>1</v>
      </c>
      <c r="D47" s="58"/>
      <c r="E47" s="11" t="s">
        <v>806</v>
      </c>
      <c r="F47" s="36" t="s">
        <v>878</v>
      </c>
      <c r="G47" s="30">
        <v>7.0000000000000001E-3</v>
      </c>
      <c r="H47" s="13">
        <v>0</v>
      </c>
      <c r="I47" s="47" t="s">
        <v>795</v>
      </c>
      <c r="K47" s="16"/>
    </row>
    <row r="48" spans="1:11" x14ac:dyDescent="0.15">
      <c r="A48" s="136"/>
      <c r="B48" s="140"/>
      <c r="C48" s="31">
        <v>2</v>
      </c>
      <c r="D48" s="38"/>
      <c r="E48" s="11" t="s">
        <v>807</v>
      </c>
      <c r="F48" s="36" t="s">
        <v>879</v>
      </c>
      <c r="G48" s="32">
        <v>7.0000000000000001E-3</v>
      </c>
      <c r="H48" s="25">
        <v>0</v>
      </c>
      <c r="I48" s="11" t="s">
        <v>797</v>
      </c>
      <c r="K48" s="16"/>
    </row>
    <row r="49" spans="1:11" x14ac:dyDescent="0.15">
      <c r="A49" s="136"/>
      <c r="B49" s="140"/>
      <c r="C49" s="31">
        <v>3</v>
      </c>
      <c r="D49" s="38"/>
      <c r="E49" s="70" t="s">
        <v>870</v>
      </c>
      <c r="F49" s="36" t="s">
        <v>868</v>
      </c>
      <c r="G49" s="32">
        <v>7.0000000000000001E-3</v>
      </c>
      <c r="H49" s="25">
        <v>0</v>
      </c>
      <c r="I49" s="11" t="s">
        <v>799</v>
      </c>
      <c r="K49" s="16"/>
    </row>
    <row r="50" spans="1:11" x14ac:dyDescent="0.15">
      <c r="A50" s="136"/>
      <c r="B50" s="140"/>
      <c r="C50" s="31">
        <v>4</v>
      </c>
      <c r="D50" s="38"/>
      <c r="E50" s="70" t="s">
        <v>871</v>
      </c>
      <c r="F50" s="36" t="s">
        <v>869</v>
      </c>
      <c r="G50" s="32">
        <v>7.0000000000000001E-3</v>
      </c>
      <c r="H50" s="25">
        <v>0</v>
      </c>
      <c r="I50" s="11" t="s">
        <v>801</v>
      </c>
      <c r="K50" s="16"/>
    </row>
    <row r="51" spans="1:11" x14ac:dyDescent="0.15">
      <c r="A51" s="137"/>
      <c r="B51" s="137"/>
      <c r="C51" s="31">
        <v>5</v>
      </c>
      <c r="D51" s="38"/>
      <c r="E51" s="11"/>
      <c r="F51" s="36"/>
      <c r="G51" s="32">
        <v>7.0000000000000001E-3</v>
      </c>
      <c r="H51" s="25">
        <v>0</v>
      </c>
      <c r="I51" s="11" t="s">
        <v>803</v>
      </c>
      <c r="K51" s="16"/>
    </row>
    <row r="52" spans="1:11" x14ac:dyDescent="0.15">
      <c r="A52" s="137"/>
      <c r="B52" s="137"/>
      <c r="C52" s="31">
        <v>6</v>
      </c>
      <c r="D52" s="38"/>
      <c r="E52" s="11"/>
      <c r="F52" s="36"/>
      <c r="G52" s="32">
        <v>7.0000000000000001E-3</v>
      </c>
      <c r="H52" s="25">
        <v>0</v>
      </c>
      <c r="I52" s="11" t="s">
        <v>805</v>
      </c>
      <c r="K52" s="16"/>
    </row>
    <row r="53" spans="1:11" x14ac:dyDescent="0.15">
      <c r="A53" s="137"/>
      <c r="B53" s="137"/>
      <c r="C53" s="31">
        <v>7</v>
      </c>
      <c r="D53" s="38"/>
      <c r="E53" s="11"/>
      <c r="F53" s="36"/>
      <c r="G53" s="32">
        <v>7.0000000000000001E-3</v>
      </c>
      <c r="H53" s="25">
        <v>0</v>
      </c>
      <c r="I53" s="11" t="s">
        <v>836</v>
      </c>
      <c r="K53" s="16"/>
    </row>
    <row r="54" spans="1:11" ht="14.25" thickBot="1" x14ac:dyDescent="0.2">
      <c r="A54" s="137"/>
      <c r="B54" s="137"/>
      <c r="C54" s="31">
        <v>8</v>
      </c>
      <c r="D54" s="42"/>
      <c r="E54" s="12"/>
      <c r="F54" s="37"/>
      <c r="G54" s="32">
        <v>7.0000000000000001E-3</v>
      </c>
      <c r="H54" s="25">
        <v>0</v>
      </c>
      <c r="I54" s="11" t="s">
        <v>837</v>
      </c>
      <c r="K54" s="16"/>
    </row>
    <row r="55" spans="1:11" x14ac:dyDescent="0.15">
      <c r="A55" s="143">
        <v>1</v>
      </c>
      <c r="B55" s="139" t="s">
        <v>18</v>
      </c>
      <c r="C55" s="29">
        <v>1</v>
      </c>
      <c r="D55" s="41"/>
      <c r="E55" s="10" t="s">
        <v>864</v>
      </c>
      <c r="F55" s="36" t="s">
        <v>884</v>
      </c>
      <c r="G55" s="30">
        <v>7.0000000000000001E-3</v>
      </c>
      <c r="H55" s="13">
        <v>0</v>
      </c>
      <c r="I55" s="47" t="s">
        <v>808</v>
      </c>
    </row>
    <row r="56" spans="1:11" x14ac:dyDescent="0.15">
      <c r="A56" s="144"/>
      <c r="B56" s="140"/>
      <c r="C56" s="31">
        <v>2</v>
      </c>
      <c r="D56" s="38"/>
      <c r="E56" s="11" t="s">
        <v>865</v>
      </c>
      <c r="F56" s="36" t="s">
        <v>885</v>
      </c>
      <c r="G56" s="32">
        <v>7.0000000000000001E-3</v>
      </c>
      <c r="H56" s="25">
        <v>0</v>
      </c>
      <c r="I56" s="11" t="s">
        <v>809</v>
      </c>
    </row>
    <row r="57" spans="1:11" x14ac:dyDescent="0.15">
      <c r="A57" s="144"/>
      <c r="B57" s="140"/>
      <c r="C57" s="31">
        <v>3</v>
      </c>
      <c r="D57" s="38"/>
      <c r="E57" s="11"/>
      <c r="F57" s="36"/>
      <c r="G57" s="32">
        <v>7.0000000000000001E-3</v>
      </c>
      <c r="H57" s="25">
        <v>0</v>
      </c>
      <c r="I57" s="11" t="s">
        <v>810</v>
      </c>
    </row>
    <row r="58" spans="1:11" x14ac:dyDescent="0.15">
      <c r="A58" s="144"/>
      <c r="B58" s="140"/>
      <c r="C58" s="31">
        <v>4</v>
      </c>
      <c r="D58" s="38"/>
      <c r="E58" s="11"/>
      <c r="F58" s="36"/>
      <c r="G58" s="32">
        <v>7.0000000000000001E-3</v>
      </c>
      <c r="H58" s="25">
        <v>0</v>
      </c>
      <c r="I58" s="11" t="s">
        <v>811</v>
      </c>
    </row>
    <row r="59" spans="1:11" x14ac:dyDescent="0.15">
      <c r="A59" s="144"/>
      <c r="B59" s="137"/>
      <c r="C59" s="31">
        <v>5</v>
      </c>
      <c r="D59" s="38"/>
      <c r="E59" s="11"/>
      <c r="F59" s="36"/>
      <c r="G59" s="32">
        <v>7.0000000000000001E-3</v>
      </c>
      <c r="H59" s="25">
        <v>0</v>
      </c>
      <c r="I59" s="11" t="s">
        <v>812</v>
      </c>
    </row>
    <row r="60" spans="1:11" x14ac:dyDescent="0.15">
      <c r="A60" s="144"/>
      <c r="B60" s="137"/>
      <c r="C60" s="31">
        <v>6</v>
      </c>
      <c r="D60" s="38"/>
      <c r="E60" s="11"/>
      <c r="F60" s="36"/>
      <c r="G60" s="32">
        <v>7.0000000000000001E-3</v>
      </c>
      <c r="H60" s="25">
        <v>0</v>
      </c>
      <c r="I60" s="11" t="s">
        <v>813</v>
      </c>
    </row>
    <row r="61" spans="1:11" x14ac:dyDescent="0.15">
      <c r="A61" s="144"/>
      <c r="B61" s="137"/>
      <c r="C61" s="31">
        <v>7</v>
      </c>
      <c r="D61" s="38"/>
      <c r="E61" s="11"/>
      <c r="F61" s="36"/>
      <c r="G61" s="32">
        <v>7.0000000000000001E-3</v>
      </c>
      <c r="H61" s="25">
        <v>0</v>
      </c>
      <c r="I61" s="11" t="s">
        <v>814</v>
      </c>
    </row>
    <row r="62" spans="1:11" ht="14.25" thickBot="1" x14ac:dyDescent="0.2">
      <c r="A62" s="145"/>
      <c r="B62" s="138"/>
      <c r="C62" s="33">
        <v>8</v>
      </c>
      <c r="D62" s="38"/>
      <c r="E62" s="11"/>
      <c r="F62" s="36"/>
      <c r="G62" s="34">
        <v>7.0000000000000001E-3</v>
      </c>
      <c r="H62" s="26">
        <v>0</v>
      </c>
      <c r="I62" s="11" t="s">
        <v>815</v>
      </c>
    </row>
    <row r="63" spans="1:11" x14ac:dyDescent="0.15">
      <c r="A63" s="143">
        <v>2</v>
      </c>
      <c r="B63" s="139" t="s">
        <v>18</v>
      </c>
      <c r="C63" s="29">
        <v>1</v>
      </c>
      <c r="D63" s="78"/>
      <c r="E63" s="79"/>
      <c r="F63" s="80"/>
      <c r="G63" s="81"/>
      <c r="H63" s="82"/>
      <c r="I63" s="47"/>
    </row>
    <row r="64" spans="1:11" x14ac:dyDescent="0.15">
      <c r="A64" s="144"/>
      <c r="B64" s="140"/>
      <c r="C64" s="31">
        <v>2</v>
      </c>
      <c r="D64" s="83"/>
      <c r="E64" s="84"/>
      <c r="F64" s="85"/>
      <c r="G64" s="86"/>
      <c r="H64" s="87"/>
      <c r="I64" s="11"/>
    </row>
    <row r="65" spans="1:9" x14ac:dyDescent="0.15">
      <c r="A65" s="144"/>
      <c r="B65" s="140"/>
      <c r="C65" s="31">
        <v>3</v>
      </c>
      <c r="D65" s="83"/>
      <c r="E65" s="84"/>
      <c r="F65" s="85"/>
      <c r="G65" s="86"/>
      <c r="H65" s="87"/>
      <c r="I65" s="11"/>
    </row>
    <row r="66" spans="1:9" x14ac:dyDescent="0.15">
      <c r="A66" s="144"/>
      <c r="B66" s="140"/>
      <c r="C66" s="31">
        <v>4</v>
      </c>
      <c r="D66" s="83"/>
      <c r="E66" s="84"/>
      <c r="F66" s="85"/>
      <c r="G66" s="86"/>
      <c r="H66" s="87"/>
      <c r="I66" s="11"/>
    </row>
    <row r="67" spans="1:9" x14ac:dyDescent="0.15">
      <c r="A67" s="144"/>
      <c r="B67" s="137"/>
      <c r="C67" s="31">
        <v>5</v>
      </c>
      <c r="D67" s="83"/>
      <c r="E67" s="84"/>
      <c r="F67" s="85"/>
      <c r="G67" s="86"/>
      <c r="H67" s="87"/>
      <c r="I67" s="11"/>
    </row>
    <row r="68" spans="1:9" x14ac:dyDescent="0.15">
      <c r="A68" s="144"/>
      <c r="B68" s="137"/>
      <c r="C68" s="31">
        <v>6</v>
      </c>
      <c r="D68" s="83"/>
      <c r="E68" s="84"/>
      <c r="F68" s="85"/>
      <c r="G68" s="86"/>
      <c r="H68" s="87"/>
      <c r="I68" s="11"/>
    </row>
    <row r="69" spans="1:9" x14ac:dyDescent="0.15">
      <c r="A69" s="144"/>
      <c r="B69" s="137"/>
      <c r="C69" s="31">
        <v>7</v>
      </c>
      <c r="D69" s="83"/>
      <c r="E69" s="84"/>
      <c r="F69" s="85"/>
      <c r="G69" s="86"/>
      <c r="H69" s="87"/>
      <c r="I69" s="11"/>
    </row>
    <row r="70" spans="1:9" ht="14.25" thickBot="1" x14ac:dyDescent="0.2">
      <c r="A70" s="145"/>
      <c r="B70" s="138"/>
      <c r="C70" s="33">
        <v>8</v>
      </c>
      <c r="D70" s="88"/>
      <c r="E70" s="89"/>
      <c r="F70" s="90"/>
      <c r="G70" s="91"/>
      <c r="H70" s="92"/>
      <c r="I70" s="12"/>
    </row>
    <row r="71" spans="1:9" x14ac:dyDescent="0.15">
      <c r="A71" s="143">
        <v>3</v>
      </c>
      <c r="B71" s="139" t="s">
        <v>18</v>
      </c>
      <c r="C71" s="29">
        <v>1</v>
      </c>
      <c r="D71" s="41">
        <v>220</v>
      </c>
      <c r="E71" s="10" t="s">
        <v>847</v>
      </c>
      <c r="F71" s="35" t="s">
        <v>12</v>
      </c>
      <c r="G71" s="30">
        <v>7.0000000000000001E-3</v>
      </c>
      <c r="H71" s="13">
        <v>0</v>
      </c>
      <c r="I71" s="47" t="s">
        <v>816</v>
      </c>
    </row>
    <row r="72" spans="1:9" x14ac:dyDescent="0.15">
      <c r="A72" s="144"/>
      <c r="B72" s="140"/>
      <c r="C72" s="31">
        <v>2</v>
      </c>
      <c r="D72" s="38"/>
      <c r="E72" s="11"/>
      <c r="F72" s="36"/>
      <c r="G72" s="32">
        <v>7.0000000000000001E-3</v>
      </c>
      <c r="H72" s="25">
        <v>0</v>
      </c>
      <c r="I72" s="11" t="s">
        <v>817</v>
      </c>
    </row>
    <row r="73" spans="1:9" x14ac:dyDescent="0.15">
      <c r="A73" s="144"/>
      <c r="B73" s="140"/>
      <c r="C73" s="31">
        <v>3</v>
      </c>
      <c r="D73" s="38">
        <v>220.1</v>
      </c>
      <c r="E73" s="11" t="s">
        <v>820</v>
      </c>
      <c r="F73" s="36" t="s">
        <v>12</v>
      </c>
      <c r="G73" s="32">
        <v>7.0000000000000001E-3</v>
      </c>
      <c r="H73" s="25">
        <v>0</v>
      </c>
      <c r="I73" s="11" t="s">
        <v>818</v>
      </c>
    </row>
    <row r="74" spans="1:9" x14ac:dyDescent="0.15">
      <c r="A74" s="144"/>
      <c r="B74" s="140"/>
      <c r="C74" s="31">
        <v>4</v>
      </c>
      <c r="D74" s="38"/>
      <c r="E74" s="11" t="s">
        <v>822</v>
      </c>
      <c r="F74" s="36" t="s">
        <v>12</v>
      </c>
      <c r="G74" s="32">
        <v>7.0000000000000001E-3</v>
      </c>
      <c r="H74" s="25">
        <v>0</v>
      </c>
      <c r="I74" s="11" t="s">
        <v>819</v>
      </c>
    </row>
    <row r="75" spans="1:9" x14ac:dyDescent="0.15">
      <c r="A75" s="144"/>
      <c r="B75" s="137"/>
      <c r="C75" s="31">
        <v>5</v>
      </c>
      <c r="D75" s="38">
        <v>220.2</v>
      </c>
      <c r="E75" s="11" t="s">
        <v>820</v>
      </c>
      <c r="F75" s="36" t="s">
        <v>12</v>
      </c>
      <c r="G75" s="32">
        <v>7.0000000000000001E-3</v>
      </c>
      <c r="H75" s="25">
        <v>0</v>
      </c>
      <c r="I75" s="11" t="s">
        <v>821</v>
      </c>
    </row>
    <row r="76" spans="1:9" x14ac:dyDescent="0.15">
      <c r="A76" s="144"/>
      <c r="B76" s="137"/>
      <c r="C76" s="31">
        <v>6</v>
      </c>
      <c r="D76" s="38"/>
      <c r="E76" s="11" t="s">
        <v>822</v>
      </c>
      <c r="F76" s="36" t="s">
        <v>12</v>
      </c>
      <c r="G76" s="32">
        <v>7.0000000000000001E-3</v>
      </c>
      <c r="H76" s="25">
        <v>0</v>
      </c>
      <c r="I76" s="11" t="s">
        <v>823</v>
      </c>
    </row>
    <row r="77" spans="1:9" x14ac:dyDescent="0.15">
      <c r="A77" s="144"/>
      <c r="B77" s="137"/>
      <c r="C77" s="31">
        <v>7</v>
      </c>
      <c r="D77" s="38">
        <v>220.3</v>
      </c>
      <c r="E77" s="11" t="s">
        <v>820</v>
      </c>
      <c r="F77" s="36" t="s">
        <v>12</v>
      </c>
      <c r="G77" s="32">
        <v>7.0000000000000001E-3</v>
      </c>
      <c r="H77" s="25">
        <v>0</v>
      </c>
      <c r="I77" s="11" t="s">
        <v>824</v>
      </c>
    </row>
    <row r="78" spans="1:9" ht="14.25" thickBot="1" x14ac:dyDescent="0.2">
      <c r="A78" s="145"/>
      <c r="B78" s="138"/>
      <c r="C78" s="33">
        <v>8</v>
      </c>
      <c r="D78" s="38"/>
      <c r="E78" s="12" t="s">
        <v>822</v>
      </c>
      <c r="F78" s="37" t="s">
        <v>12</v>
      </c>
      <c r="G78" s="34">
        <v>7.0000000000000001E-3</v>
      </c>
      <c r="H78" s="26">
        <v>0</v>
      </c>
      <c r="I78" s="11" t="s">
        <v>825</v>
      </c>
    </row>
    <row r="79" spans="1:9" x14ac:dyDescent="0.15">
      <c r="A79" s="143">
        <v>4</v>
      </c>
      <c r="B79" s="139" t="s">
        <v>18</v>
      </c>
      <c r="C79" s="29">
        <v>1</v>
      </c>
      <c r="D79" s="41">
        <v>220.4</v>
      </c>
      <c r="E79" s="11" t="s">
        <v>820</v>
      </c>
      <c r="F79" s="36" t="s">
        <v>12</v>
      </c>
      <c r="G79" s="30">
        <v>7.0000000000000001E-3</v>
      </c>
      <c r="H79" s="13">
        <v>0</v>
      </c>
      <c r="I79" s="47" t="s">
        <v>826</v>
      </c>
    </row>
    <row r="80" spans="1:9" x14ac:dyDescent="0.15">
      <c r="A80" s="144"/>
      <c r="B80" s="140"/>
      <c r="C80" s="31">
        <v>2</v>
      </c>
      <c r="D80" s="38"/>
      <c r="E80" s="11" t="s">
        <v>822</v>
      </c>
      <c r="F80" s="36" t="s">
        <v>12</v>
      </c>
      <c r="G80" s="32">
        <v>7.0000000000000001E-3</v>
      </c>
      <c r="H80" s="25">
        <v>0</v>
      </c>
      <c r="I80" s="11" t="s">
        <v>827</v>
      </c>
    </row>
    <row r="81" spans="1:9" x14ac:dyDescent="0.15">
      <c r="A81" s="144"/>
      <c r="B81" s="140"/>
      <c r="C81" s="31">
        <v>3</v>
      </c>
      <c r="D81" s="38"/>
      <c r="E81" s="11"/>
      <c r="F81" s="36"/>
      <c r="G81" s="32">
        <v>7.0000000000000001E-3</v>
      </c>
      <c r="H81" s="25">
        <v>0</v>
      </c>
      <c r="I81" s="11" t="s">
        <v>828</v>
      </c>
    </row>
    <row r="82" spans="1:9" x14ac:dyDescent="0.15">
      <c r="A82" s="144"/>
      <c r="B82" s="140"/>
      <c r="C82" s="31">
        <v>4</v>
      </c>
      <c r="D82" s="38"/>
      <c r="E82" s="11"/>
      <c r="F82" s="36"/>
      <c r="G82" s="32">
        <v>7.0000000000000001E-3</v>
      </c>
      <c r="H82" s="25">
        <v>0</v>
      </c>
      <c r="I82" s="11" t="s">
        <v>829</v>
      </c>
    </row>
    <row r="83" spans="1:9" x14ac:dyDescent="0.15">
      <c r="A83" s="144"/>
      <c r="B83" s="137"/>
      <c r="C83" s="31">
        <v>5</v>
      </c>
      <c r="D83" s="38"/>
      <c r="E83" s="11"/>
      <c r="F83" s="36"/>
      <c r="G83" s="32">
        <v>7.0000000000000001E-3</v>
      </c>
      <c r="H83" s="25">
        <v>0</v>
      </c>
      <c r="I83" s="11" t="s">
        <v>830</v>
      </c>
    </row>
    <row r="84" spans="1:9" x14ac:dyDescent="0.15">
      <c r="A84" s="144"/>
      <c r="B84" s="137"/>
      <c r="C84" s="31">
        <v>6</v>
      </c>
      <c r="D84" s="38"/>
      <c r="E84" s="11"/>
      <c r="F84" s="36"/>
      <c r="G84" s="32">
        <v>7.0000000000000001E-3</v>
      </c>
      <c r="H84" s="25">
        <v>0</v>
      </c>
      <c r="I84" s="11" t="s">
        <v>831</v>
      </c>
    </row>
    <row r="85" spans="1:9" x14ac:dyDescent="0.15">
      <c r="A85" s="144"/>
      <c r="B85" s="137"/>
      <c r="C85" s="31">
        <v>7</v>
      </c>
      <c r="D85" s="38"/>
      <c r="E85" s="11"/>
      <c r="F85" s="36"/>
      <c r="G85" s="32">
        <v>7.0000000000000001E-3</v>
      </c>
      <c r="H85" s="25">
        <v>0</v>
      </c>
      <c r="I85" s="11" t="s">
        <v>832</v>
      </c>
    </row>
    <row r="86" spans="1:9" ht="14.25" thickBot="1" x14ac:dyDescent="0.2">
      <c r="A86" s="145"/>
      <c r="B86" s="138"/>
      <c r="C86" s="33">
        <v>8</v>
      </c>
      <c r="D86" s="42"/>
      <c r="E86" s="12"/>
      <c r="F86" s="37"/>
      <c r="G86" s="34">
        <v>7.0000000000000001E-3</v>
      </c>
      <c r="H86" s="26">
        <v>0</v>
      </c>
      <c r="I86" s="12" t="s">
        <v>833</v>
      </c>
    </row>
  </sheetData>
  <mergeCells count="21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79:A86"/>
    <mergeCell ref="B79:B86"/>
    <mergeCell ref="A55:A62"/>
    <mergeCell ref="B55:B62"/>
    <mergeCell ref="A63:A70"/>
    <mergeCell ref="B63:B70"/>
    <mergeCell ref="A71:A78"/>
    <mergeCell ref="B71:B78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6"/>
  <sheetViews>
    <sheetView topLeftCell="A13" workbookViewId="0">
      <selection activeCell="E31" sqref="E31"/>
    </sheetView>
  </sheetViews>
  <sheetFormatPr defaultRowHeight="13.5" x14ac:dyDescent="0.15"/>
  <cols>
    <col min="3" max="3" width="14.875" customWidth="1"/>
    <col min="4" max="4" width="15.125" customWidth="1"/>
    <col min="5" max="5" width="17.75" customWidth="1"/>
    <col min="6" max="6" width="18.75" style="116" customWidth="1"/>
    <col min="9" max="9" width="13.5" customWidth="1"/>
  </cols>
  <sheetData>
    <row r="1" spans="1:9" x14ac:dyDescent="0.15">
      <c r="A1" s="1" t="s">
        <v>8</v>
      </c>
      <c r="B1" s="1"/>
      <c r="C1" s="1" t="s">
        <v>392</v>
      </c>
      <c r="D1" s="16"/>
      <c r="E1" s="1"/>
      <c r="F1" s="14" t="s">
        <v>9</v>
      </c>
      <c r="G1" s="1">
        <f>COUNTIF(B1:B9798,"input")</f>
        <v>6</v>
      </c>
      <c r="H1" s="14"/>
      <c r="I1" s="1"/>
    </row>
    <row r="2" spans="1:9" x14ac:dyDescent="0.15">
      <c r="A2" s="1" t="s">
        <v>10</v>
      </c>
      <c r="B2" s="1"/>
      <c r="C2" s="16" t="s">
        <v>393</v>
      </c>
      <c r="D2" s="16"/>
      <c r="E2" s="1"/>
      <c r="F2" s="14" t="s">
        <v>11</v>
      </c>
      <c r="G2" s="1">
        <f>COUNTIF(B1:B9798,"output")</f>
        <v>4</v>
      </c>
      <c r="H2" s="14"/>
      <c r="I2" s="1"/>
    </row>
    <row r="3" spans="1:9" ht="14.25" x14ac:dyDescent="0.2">
      <c r="A3" s="17"/>
      <c r="B3" s="17"/>
      <c r="C3" s="18"/>
      <c r="D3" s="18"/>
      <c r="E3" s="1"/>
      <c r="F3" s="14" t="s">
        <v>131</v>
      </c>
      <c r="G3" s="1">
        <f>COUNTIF(B1:B9798,"TMCount")</f>
        <v>0</v>
      </c>
      <c r="H3" s="14"/>
      <c r="I3" s="1"/>
    </row>
    <row r="4" spans="1:9" ht="14.25" thickBot="1" x14ac:dyDescent="0.2">
      <c r="A4" s="1" t="s">
        <v>0</v>
      </c>
      <c r="B4" s="1"/>
      <c r="C4" s="2" t="s">
        <v>1022</v>
      </c>
      <c r="D4" s="3"/>
      <c r="E4" s="4"/>
      <c r="F4" s="5"/>
      <c r="G4" s="4"/>
      <c r="H4" s="4"/>
      <c r="I4" s="1"/>
    </row>
    <row r="5" spans="1:9" ht="40.5" customHeight="1" thickBot="1" x14ac:dyDescent="0.2">
      <c r="A5" s="6"/>
      <c r="B5" s="7"/>
      <c r="C5" s="7"/>
      <c r="D5" s="39"/>
      <c r="E5" s="7"/>
      <c r="F5" s="8"/>
      <c r="G5" s="141" t="str">
        <f>"Total Power Consumption of 24V DC"&amp;(G6+H6)&amp;" A"</f>
        <v>Total Power Consumption of 24V DC0.392 A</v>
      </c>
      <c r="H5" s="142"/>
      <c r="I5" s="9"/>
    </row>
    <row r="6" spans="1:9" ht="32.25" customHeight="1" thickBot="1" x14ac:dyDescent="0.2">
      <c r="A6" s="20" t="s">
        <v>1</v>
      </c>
      <c r="B6" s="21" t="s">
        <v>2</v>
      </c>
      <c r="C6" s="22" t="s">
        <v>3</v>
      </c>
      <c r="D6" s="50" t="s">
        <v>4</v>
      </c>
      <c r="E6" s="51" t="s">
        <v>5</v>
      </c>
      <c r="F6" s="51" t="s">
        <v>6</v>
      </c>
      <c r="G6" s="53">
        <f>SUM(G7:G70)</f>
        <v>0.39200000000000029</v>
      </c>
      <c r="H6" s="53">
        <f>SUM(H7:H70)</f>
        <v>0</v>
      </c>
      <c r="I6" s="23" t="s">
        <v>15</v>
      </c>
    </row>
    <row r="7" spans="1:9" x14ac:dyDescent="0.15">
      <c r="A7" s="135" t="s">
        <v>1052</v>
      </c>
      <c r="B7" s="139" t="s">
        <v>7</v>
      </c>
      <c r="C7" s="29">
        <v>1</v>
      </c>
      <c r="D7" s="41"/>
      <c r="E7" s="11" t="s">
        <v>754</v>
      </c>
      <c r="F7" s="35" t="s">
        <v>838</v>
      </c>
      <c r="G7" s="32">
        <v>7.0000000000000001E-3</v>
      </c>
      <c r="H7" s="25">
        <v>0</v>
      </c>
      <c r="I7" s="47" t="s">
        <v>755</v>
      </c>
    </row>
    <row r="8" spans="1:9" x14ac:dyDescent="0.15">
      <c r="A8" s="136"/>
      <c r="B8" s="140"/>
      <c r="C8" s="31">
        <v>2</v>
      </c>
      <c r="D8" s="38"/>
      <c r="E8" s="11" t="s">
        <v>1023</v>
      </c>
      <c r="F8" s="36" t="s">
        <v>1079</v>
      </c>
      <c r="G8" s="32">
        <v>7.0000000000000001E-3</v>
      </c>
      <c r="H8" s="25">
        <v>0</v>
      </c>
      <c r="I8" s="11" t="s">
        <v>756</v>
      </c>
    </row>
    <row r="9" spans="1:9" x14ac:dyDescent="0.15">
      <c r="A9" s="136"/>
      <c r="B9" s="140"/>
      <c r="C9" s="31">
        <v>3</v>
      </c>
      <c r="D9" s="38"/>
      <c r="E9" s="11" t="s">
        <v>848</v>
      </c>
      <c r="F9" s="36" t="s">
        <v>1030</v>
      </c>
      <c r="G9" s="32">
        <v>7.0000000000000001E-3</v>
      </c>
      <c r="H9" s="25">
        <v>0</v>
      </c>
      <c r="I9" s="11" t="s">
        <v>757</v>
      </c>
    </row>
    <row r="10" spans="1:9" x14ac:dyDescent="0.15">
      <c r="A10" s="136"/>
      <c r="B10" s="140"/>
      <c r="C10" s="31">
        <v>4</v>
      </c>
      <c r="D10" s="38"/>
      <c r="E10" s="11" t="s">
        <v>1024</v>
      </c>
      <c r="F10" s="36" t="s">
        <v>1031</v>
      </c>
      <c r="G10" s="32">
        <v>7.0000000000000001E-3</v>
      </c>
      <c r="H10" s="25">
        <v>0</v>
      </c>
      <c r="I10" s="11" t="s">
        <v>758</v>
      </c>
    </row>
    <row r="11" spans="1:9" x14ac:dyDescent="0.15">
      <c r="A11" s="137"/>
      <c r="B11" s="137"/>
      <c r="C11" s="31">
        <v>5</v>
      </c>
      <c r="D11" s="38"/>
      <c r="E11" s="11" t="s">
        <v>1025</v>
      </c>
      <c r="F11" s="36" t="s">
        <v>1010</v>
      </c>
      <c r="G11" s="111">
        <v>7.0000000000000001E-3</v>
      </c>
      <c r="H11" s="25">
        <v>0</v>
      </c>
      <c r="I11" s="11" t="s">
        <v>759</v>
      </c>
    </row>
    <row r="12" spans="1:9" x14ac:dyDescent="0.15">
      <c r="A12" s="137"/>
      <c r="B12" s="137"/>
      <c r="C12" s="31">
        <v>6</v>
      </c>
      <c r="D12" s="38"/>
      <c r="E12" s="11" t="s">
        <v>1026</v>
      </c>
      <c r="F12" s="36" t="s">
        <v>1010</v>
      </c>
      <c r="G12" s="111">
        <v>7.0000000000000001E-3</v>
      </c>
      <c r="H12" s="25">
        <v>0</v>
      </c>
      <c r="I12" s="11" t="s">
        <v>760</v>
      </c>
    </row>
    <row r="13" spans="1:9" x14ac:dyDescent="0.15">
      <c r="A13" s="137"/>
      <c r="B13" s="137"/>
      <c r="C13" s="31">
        <v>7</v>
      </c>
      <c r="D13" s="38"/>
      <c r="E13" s="11" t="s">
        <v>1027</v>
      </c>
      <c r="F13" s="36" t="s">
        <v>1010</v>
      </c>
      <c r="G13" s="32">
        <v>7.0000000000000001E-3</v>
      </c>
      <c r="H13" s="25">
        <v>0</v>
      </c>
      <c r="I13" s="11" t="s">
        <v>761</v>
      </c>
    </row>
    <row r="14" spans="1:9" ht="14.25" thickBot="1" x14ac:dyDescent="0.2">
      <c r="A14" s="138"/>
      <c r="B14" s="138"/>
      <c r="C14" s="33">
        <v>8</v>
      </c>
      <c r="D14" s="38"/>
      <c r="E14" s="11" t="s">
        <v>1028</v>
      </c>
      <c r="F14" s="36" t="s">
        <v>1010</v>
      </c>
      <c r="G14" s="34">
        <v>7.0000000000000001E-3</v>
      </c>
      <c r="H14" s="26">
        <v>0</v>
      </c>
      <c r="I14" s="11" t="s">
        <v>762</v>
      </c>
    </row>
    <row r="15" spans="1:9" x14ac:dyDescent="0.15">
      <c r="A15" s="135" t="s">
        <v>1052</v>
      </c>
      <c r="B15" s="139" t="s">
        <v>7</v>
      </c>
      <c r="C15" s="29">
        <v>1</v>
      </c>
      <c r="D15" s="58"/>
      <c r="E15" s="10" t="s">
        <v>1032</v>
      </c>
      <c r="F15" s="35" t="s">
        <v>1009</v>
      </c>
      <c r="G15" s="32">
        <v>7.0000000000000001E-3</v>
      </c>
      <c r="H15" s="25">
        <v>0</v>
      </c>
      <c r="I15" s="47" t="s">
        <v>763</v>
      </c>
    </row>
    <row r="16" spans="1:9" x14ac:dyDescent="0.15">
      <c r="A16" s="136"/>
      <c r="B16" s="140"/>
      <c r="C16" s="31">
        <v>2</v>
      </c>
      <c r="D16" s="38"/>
      <c r="E16" s="38" t="s">
        <v>1033</v>
      </c>
      <c r="F16" s="25" t="s">
        <v>1009</v>
      </c>
      <c r="G16" s="32">
        <v>7.0000000000000001E-3</v>
      </c>
      <c r="H16" s="25">
        <v>0</v>
      </c>
      <c r="I16" s="11" t="s">
        <v>764</v>
      </c>
    </row>
    <row r="17" spans="1:9" x14ac:dyDescent="0.15">
      <c r="A17" s="136"/>
      <c r="B17" s="140"/>
      <c r="C17" s="31">
        <v>3</v>
      </c>
      <c r="D17" s="38"/>
      <c r="E17" s="38" t="s">
        <v>1034</v>
      </c>
      <c r="F17" s="25" t="s">
        <v>1009</v>
      </c>
      <c r="G17" s="32">
        <v>7.0000000000000001E-3</v>
      </c>
      <c r="H17" s="31">
        <v>0</v>
      </c>
      <c r="I17" s="27" t="s">
        <v>912</v>
      </c>
    </row>
    <row r="18" spans="1:9" x14ac:dyDescent="0.15">
      <c r="A18" s="136"/>
      <c r="B18" s="140"/>
      <c r="C18" s="31">
        <v>4</v>
      </c>
      <c r="D18" s="38"/>
      <c r="E18" s="38" t="s">
        <v>1035</v>
      </c>
      <c r="F18" s="25" t="s">
        <v>1010</v>
      </c>
      <c r="G18" s="32">
        <v>7.0000000000000001E-3</v>
      </c>
      <c r="H18" s="31">
        <v>0</v>
      </c>
      <c r="I18" s="11" t="s">
        <v>913</v>
      </c>
    </row>
    <row r="19" spans="1:9" x14ac:dyDescent="0.15">
      <c r="A19" s="137"/>
      <c r="B19" s="137"/>
      <c r="C19" s="31">
        <v>5</v>
      </c>
      <c r="D19" s="38"/>
      <c r="E19" s="38" t="s">
        <v>1036</v>
      </c>
      <c r="F19" s="25" t="s">
        <v>1010</v>
      </c>
      <c r="G19" s="32">
        <v>7.0000000000000001E-3</v>
      </c>
      <c r="H19" s="25">
        <v>0</v>
      </c>
      <c r="I19" s="117" t="s">
        <v>914</v>
      </c>
    </row>
    <row r="20" spans="1:9" x14ac:dyDescent="0.15">
      <c r="A20" s="137"/>
      <c r="B20" s="137"/>
      <c r="C20" s="31">
        <v>6</v>
      </c>
      <c r="D20" s="38"/>
      <c r="E20" s="38" t="s">
        <v>1037</v>
      </c>
      <c r="F20" s="25" t="s">
        <v>1010</v>
      </c>
      <c r="G20" s="32">
        <v>7.0000000000000001E-3</v>
      </c>
      <c r="H20" s="31">
        <v>0</v>
      </c>
      <c r="I20" s="11" t="s">
        <v>915</v>
      </c>
    </row>
    <row r="21" spans="1:9" x14ac:dyDescent="0.15">
      <c r="A21" s="137"/>
      <c r="B21" s="137"/>
      <c r="C21" s="31">
        <v>7</v>
      </c>
      <c r="D21" s="38"/>
      <c r="E21" s="38" t="s">
        <v>1038</v>
      </c>
      <c r="F21" s="25" t="s">
        <v>1010</v>
      </c>
      <c r="G21" s="32">
        <v>7.0000000000000001E-3</v>
      </c>
      <c r="H21" s="25">
        <v>0</v>
      </c>
      <c r="I21" s="117" t="s">
        <v>1040</v>
      </c>
    </row>
    <row r="22" spans="1:9" ht="14.25" thickBot="1" x14ac:dyDescent="0.2">
      <c r="A22" s="138"/>
      <c r="B22" s="138"/>
      <c r="C22" s="33">
        <v>8</v>
      </c>
      <c r="D22" s="55"/>
      <c r="E22" s="38" t="s">
        <v>1039</v>
      </c>
      <c r="F22" s="26" t="s">
        <v>1010</v>
      </c>
      <c r="G22" s="32">
        <v>7.0000000000000001E-3</v>
      </c>
      <c r="H22" s="25">
        <v>0</v>
      </c>
      <c r="I22" s="11" t="s">
        <v>1041</v>
      </c>
    </row>
    <row r="23" spans="1:9" x14ac:dyDescent="0.15">
      <c r="A23" s="135" t="s">
        <v>1052</v>
      </c>
      <c r="B23" s="139" t="s">
        <v>7</v>
      </c>
      <c r="C23" s="29">
        <v>1</v>
      </c>
      <c r="D23" s="41"/>
      <c r="E23" s="10" t="s">
        <v>1042</v>
      </c>
      <c r="F23" s="35" t="s">
        <v>1010</v>
      </c>
      <c r="G23" s="110">
        <v>7.0000000000000001E-3</v>
      </c>
      <c r="H23" s="13">
        <v>0</v>
      </c>
      <c r="I23" s="47" t="s">
        <v>765</v>
      </c>
    </row>
    <row r="24" spans="1:9" x14ac:dyDescent="0.15">
      <c r="A24" s="136"/>
      <c r="B24" s="140"/>
      <c r="C24" s="31">
        <v>2</v>
      </c>
      <c r="D24" s="38"/>
      <c r="E24" s="11" t="s">
        <v>1043</v>
      </c>
      <c r="F24" s="36" t="s">
        <v>12</v>
      </c>
      <c r="G24" s="32">
        <v>7.0000000000000001E-3</v>
      </c>
      <c r="H24" s="25">
        <v>0</v>
      </c>
      <c r="I24" s="11" t="s">
        <v>766</v>
      </c>
    </row>
    <row r="25" spans="1:9" x14ac:dyDescent="0.15">
      <c r="A25" s="136"/>
      <c r="B25" s="140"/>
      <c r="C25" s="31">
        <v>3</v>
      </c>
      <c r="D25" s="38"/>
      <c r="E25" s="11" t="s">
        <v>1044</v>
      </c>
      <c r="F25" s="36" t="s">
        <v>12</v>
      </c>
      <c r="G25" s="32">
        <v>7.0000000000000001E-3</v>
      </c>
      <c r="H25" s="25">
        <v>0</v>
      </c>
      <c r="I25" s="11" t="s">
        <v>767</v>
      </c>
    </row>
    <row r="26" spans="1:9" x14ac:dyDescent="0.15">
      <c r="A26" s="136"/>
      <c r="B26" s="140"/>
      <c r="C26" s="31">
        <v>4</v>
      </c>
      <c r="D26" s="38"/>
      <c r="E26" s="11" t="s">
        <v>1045</v>
      </c>
      <c r="F26" s="36" t="s">
        <v>12</v>
      </c>
      <c r="G26" s="32">
        <v>7.0000000000000001E-3</v>
      </c>
      <c r="H26" s="25">
        <v>0</v>
      </c>
      <c r="I26" s="11" t="s">
        <v>769</v>
      </c>
    </row>
    <row r="27" spans="1:9" x14ac:dyDescent="0.15">
      <c r="A27" s="137"/>
      <c r="B27" s="137"/>
      <c r="C27" s="31">
        <v>5</v>
      </c>
      <c r="D27" s="38"/>
      <c r="E27" s="11" t="s">
        <v>1046</v>
      </c>
      <c r="F27" s="36" t="s">
        <v>12</v>
      </c>
      <c r="G27" s="32">
        <v>7.0000000000000001E-3</v>
      </c>
      <c r="H27" s="25">
        <v>0</v>
      </c>
      <c r="I27" s="11" t="s">
        <v>771</v>
      </c>
    </row>
    <row r="28" spans="1:9" x14ac:dyDescent="0.15">
      <c r="A28" s="137"/>
      <c r="B28" s="137"/>
      <c r="C28" s="31">
        <v>6</v>
      </c>
      <c r="D28" s="38"/>
      <c r="E28" s="11" t="s">
        <v>1047</v>
      </c>
      <c r="F28" s="36" t="s">
        <v>12</v>
      </c>
      <c r="G28" s="32">
        <v>7.0000000000000001E-3</v>
      </c>
      <c r="H28" s="25">
        <v>0</v>
      </c>
      <c r="I28" s="11" t="s">
        <v>772</v>
      </c>
    </row>
    <row r="29" spans="1:9" x14ac:dyDescent="0.15">
      <c r="A29" s="137"/>
      <c r="B29" s="137"/>
      <c r="C29" s="31">
        <v>7</v>
      </c>
      <c r="D29" s="38"/>
      <c r="E29" s="11" t="s">
        <v>1048</v>
      </c>
      <c r="F29" s="36" t="s">
        <v>12</v>
      </c>
      <c r="G29" s="32">
        <v>7.0000000000000001E-3</v>
      </c>
      <c r="H29" s="25">
        <v>0</v>
      </c>
      <c r="I29" s="11" t="s">
        <v>774</v>
      </c>
    </row>
    <row r="30" spans="1:9" ht="14.25" thickBot="1" x14ac:dyDescent="0.2">
      <c r="A30" s="138"/>
      <c r="B30" s="138"/>
      <c r="C30" s="33">
        <v>8</v>
      </c>
      <c r="D30" s="38"/>
      <c r="E30" s="12" t="s">
        <v>1049</v>
      </c>
      <c r="F30" s="37" t="s">
        <v>12</v>
      </c>
      <c r="G30" s="34">
        <v>7.0000000000000001E-3</v>
      </c>
      <c r="H30" s="26">
        <v>0</v>
      </c>
      <c r="I30" s="11" t="s">
        <v>775</v>
      </c>
    </row>
    <row r="31" spans="1:9" x14ac:dyDescent="0.15">
      <c r="A31" s="135" t="s">
        <v>1052</v>
      </c>
      <c r="B31" s="139" t="s">
        <v>7</v>
      </c>
      <c r="C31" s="29">
        <v>1</v>
      </c>
      <c r="D31" s="41"/>
      <c r="E31" s="11" t="s">
        <v>1050</v>
      </c>
      <c r="F31" s="36" t="s">
        <v>1010</v>
      </c>
      <c r="G31" s="30">
        <v>7.0000000000000001E-3</v>
      </c>
      <c r="H31" s="13">
        <v>0</v>
      </c>
      <c r="I31" s="47" t="s">
        <v>777</v>
      </c>
    </row>
    <row r="32" spans="1:9" x14ac:dyDescent="0.15">
      <c r="A32" s="136"/>
      <c r="B32" s="140"/>
      <c r="C32" s="31">
        <v>2</v>
      </c>
      <c r="D32" s="38"/>
      <c r="E32" s="11"/>
      <c r="F32" s="36"/>
      <c r="G32" s="32">
        <v>7.0000000000000001E-3</v>
      </c>
      <c r="H32" s="25">
        <v>0</v>
      </c>
      <c r="I32" s="11" t="s">
        <v>778</v>
      </c>
    </row>
    <row r="33" spans="1:9" x14ac:dyDescent="0.15">
      <c r="A33" s="136"/>
      <c r="B33" s="140"/>
      <c r="C33" s="31">
        <v>3</v>
      </c>
      <c r="D33" s="38"/>
      <c r="E33" s="11"/>
      <c r="F33" s="36"/>
      <c r="G33" s="32">
        <v>7.0000000000000001E-3</v>
      </c>
      <c r="H33" s="25">
        <v>0</v>
      </c>
      <c r="I33" s="11" t="s">
        <v>780</v>
      </c>
    </row>
    <row r="34" spans="1:9" x14ac:dyDescent="0.15">
      <c r="A34" s="136"/>
      <c r="B34" s="140"/>
      <c r="C34" s="31">
        <v>4</v>
      </c>
      <c r="D34" s="38"/>
      <c r="E34" s="11"/>
      <c r="F34" s="36"/>
      <c r="G34" s="32">
        <v>7.0000000000000001E-3</v>
      </c>
      <c r="H34" s="25">
        <v>0</v>
      </c>
      <c r="I34" s="11" t="s">
        <v>781</v>
      </c>
    </row>
    <row r="35" spans="1:9" x14ac:dyDescent="0.15">
      <c r="A35" s="137"/>
      <c r="B35" s="137"/>
      <c r="C35" s="31">
        <v>5</v>
      </c>
      <c r="D35" s="11"/>
      <c r="E35" s="11"/>
      <c r="F35" s="36"/>
      <c r="G35" s="32">
        <v>7.0000000000000001E-3</v>
      </c>
      <c r="H35" s="25">
        <v>0</v>
      </c>
      <c r="I35" s="11" t="s">
        <v>782</v>
      </c>
    </row>
    <row r="36" spans="1:9" x14ac:dyDescent="0.15">
      <c r="A36" s="137"/>
      <c r="B36" s="137"/>
      <c r="C36" s="31">
        <v>6</v>
      </c>
      <c r="D36" s="11"/>
      <c r="E36" s="11"/>
      <c r="F36" s="36"/>
      <c r="G36" s="32">
        <v>7.0000000000000001E-3</v>
      </c>
      <c r="H36" s="25">
        <v>0</v>
      </c>
      <c r="I36" s="11" t="s">
        <v>783</v>
      </c>
    </row>
    <row r="37" spans="1:9" x14ac:dyDescent="0.15">
      <c r="A37" s="137"/>
      <c r="B37" s="137"/>
      <c r="C37" s="31">
        <v>7</v>
      </c>
      <c r="D37" s="38"/>
      <c r="E37" s="11"/>
      <c r="F37" s="36"/>
      <c r="G37" s="32">
        <v>7.0000000000000001E-3</v>
      </c>
      <c r="H37" s="25">
        <v>0</v>
      </c>
      <c r="I37" s="11" t="s">
        <v>784</v>
      </c>
    </row>
    <row r="38" spans="1:9" ht="14.25" thickBot="1" x14ac:dyDescent="0.2">
      <c r="A38" s="138"/>
      <c r="B38" s="138"/>
      <c r="C38" s="33">
        <v>8</v>
      </c>
      <c r="D38" s="42"/>
      <c r="E38" s="11"/>
      <c r="F38" s="37"/>
      <c r="G38" s="34">
        <v>7.0000000000000001E-3</v>
      </c>
      <c r="H38" s="26">
        <v>0</v>
      </c>
      <c r="I38" s="11" t="s">
        <v>785</v>
      </c>
    </row>
    <row r="39" spans="1:9" x14ac:dyDescent="0.15">
      <c r="A39" s="135">
        <v>5</v>
      </c>
      <c r="B39" s="139" t="s">
        <v>7</v>
      </c>
      <c r="C39" s="29">
        <v>1</v>
      </c>
      <c r="D39" s="38"/>
      <c r="E39" s="10"/>
      <c r="F39" s="36"/>
      <c r="G39" s="30">
        <v>7.0000000000000001E-3</v>
      </c>
      <c r="H39" s="13">
        <v>0</v>
      </c>
      <c r="I39" s="47" t="s">
        <v>786</v>
      </c>
    </row>
    <row r="40" spans="1:9" x14ac:dyDescent="0.15">
      <c r="A40" s="136"/>
      <c r="B40" s="140"/>
      <c r="C40" s="31">
        <v>2</v>
      </c>
      <c r="D40" s="38"/>
      <c r="E40" s="11"/>
      <c r="F40" s="36"/>
      <c r="G40" s="32">
        <v>7.0000000000000001E-3</v>
      </c>
      <c r="H40" s="25">
        <v>0</v>
      </c>
      <c r="I40" s="11" t="s">
        <v>787</v>
      </c>
    </row>
    <row r="41" spans="1:9" x14ac:dyDescent="0.15">
      <c r="A41" s="136"/>
      <c r="B41" s="140"/>
      <c r="C41" s="31">
        <v>3</v>
      </c>
      <c r="D41" s="38"/>
      <c r="E41" s="11"/>
      <c r="F41" s="36"/>
      <c r="G41" s="32">
        <v>7.0000000000000001E-3</v>
      </c>
      <c r="H41" s="25">
        <v>0</v>
      </c>
      <c r="I41" s="11" t="s">
        <v>788</v>
      </c>
    </row>
    <row r="42" spans="1:9" x14ac:dyDescent="0.15">
      <c r="A42" s="136"/>
      <c r="B42" s="140"/>
      <c r="C42" s="31">
        <v>4</v>
      </c>
      <c r="D42" s="38"/>
      <c r="E42" s="11"/>
      <c r="F42" s="36"/>
      <c r="G42" s="32">
        <v>7.0000000000000001E-3</v>
      </c>
      <c r="H42" s="25">
        <v>0</v>
      </c>
      <c r="I42" s="11" t="s">
        <v>789</v>
      </c>
    </row>
    <row r="43" spans="1:9" x14ac:dyDescent="0.15">
      <c r="A43" s="137"/>
      <c r="B43" s="137"/>
      <c r="C43" s="31">
        <v>5</v>
      </c>
      <c r="D43" s="38"/>
      <c r="E43" s="11"/>
      <c r="F43" s="36"/>
      <c r="G43" s="32">
        <v>7.0000000000000001E-3</v>
      </c>
      <c r="H43" s="25">
        <v>0</v>
      </c>
      <c r="I43" s="11" t="s">
        <v>790</v>
      </c>
    </row>
    <row r="44" spans="1:9" x14ac:dyDescent="0.15">
      <c r="A44" s="137"/>
      <c r="B44" s="137"/>
      <c r="C44" s="31">
        <v>6</v>
      </c>
      <c r="D44" s="38"/>
      <c r="E44" s="11"/>
      <c r="F44" s="36"/>
      <c r="G44" s="32">
        <v>7.0000000000000001E-3</v>
      </c>
      <c r="H44" s="25">
        <v>0</v>
      </c>
      <c r="I44" s="11" t="s">
        <v>791</v>
      </c>
    </row>
    <row r="45" spans="1:9" x14ac:dyDescent="0.15">
      <c r="A45" s="137"/>
      <c r="B45" s="137"/>
      <c r="C45" s="31">
        <v>7</v>
      </c>
      <c r="D45" s="38"/>
      <c r="E45" s="11"/>
      <c r="F45" s="36"/>
      <c r="G45" s="32">
        <v>7.0000000000000001E-3</v>
      </c>
      <c r="H45" s="25">
        <v>0</v>
      </c>
      <c r="I45" s="11" t="s">
        <v>792</v>
      </c>
    </row>
    <row r="46" spans="1:9" ht="14.25" thickBot="1" x14ac:dyDescent="0.2">
      <c r="A46" s="138"/>
      <c r="B46" s="138"/>
      <c r="C46" s="33">
        <v>8</v>
      </c>
      <c r="D46" s="42"/>
      <c r="E46" s="12"/>
      <c r="F46" s="37"/>
      <c r="G46" s="34">
        <v>7.0000000000000001E-3</v>
      </c>
      <c r="H46" s="26">
        <v>0</v>
      </c>
      <c r="I46" s="11" t="s">
        <v>793</v>
      </c>
    </row>
    <row r="47" spans="1:9" x14ac:dyDescent="0.15">
      <c r="A47" s="135">
        <v>6</v>
      </c>
      <c r="B47" s="139" t="s">
        <v>7</v>
      </c>
      <c r="C47" s="29">
        <v>1</v>
      </c>
      <c r="D47" s="58"/>
      <c r="E47" s="11"/>
      <c r="F47" s="36"/>
      <c r="G47" s="30">
        <v>7.0000000000000001E-3</v>
      </c>
      <c r="H47" s="13">
        <v>0</v>
      </c>
      <c r="I47" s="47" t="s">
        <v>795</v>
      </c>
    </row>
    <row r="48" spans="1:9" x14ac:dyDescent="0.15">
      <c r="A48" s="136"/>
      <c r="B48" s="140"/>
      <c r="C48" s="31">
        <v>2</v>
      </c>
      <c r="D48" s="38"/>
      <c r="E48" s="11"/>
      <c r="F48" s="36"/>
      <c r="G48" s="32">
        <v>7.0000000000000001E-3</v>
      </c>
      <c r="H48" s="25">
        <v>0</v>
      </c>
      <c r="I48" s="11" t="s">
        <v>797</v>
      </c>
    </row>
    <row r="49" spans="1:9" x14ac:dyDescent="0.15">
      <c r="A49" s="136"/>
      <c r="B49" s="140"/>
      <c r="C49" s="31">
        <v>3</v>
      </c>
      <c r="D49" s="38"/>
      <c r="E49" s="11"/>
      <c r="F49" s="36"/>
      <c r="G49" s="32">
        <v>7.0000000000000001E-3</v>
      </c>
      <c r="H49" s="25">
        <v>0</v>
      </c>
      <c r="I49" s="11" t="s">
        <v>799</v>
      </c>
    </row>
    <row r="50" spans="1:9" x14ac:dyDescent="0.15">
      <c r="A50" s="136"/>
      <c r="B50" s="140"/>
      <c r="C50" s="31">
        <v>4</v>
      </c>
      <c r="D50" s="38"/>
      <c r="E50" s="11"/>
      <c r="F50" s="36"/>
      <c r="G50" s="32">
        <v>7.0000000000000001E-3</v>
      </c>
      <c r="H50" s="25">
        <v>0</v>
      </c>
      <c r="I50" s="11" t="s">
        <v>801</v>
      </c>
    </row>
    <row r="51" spans="1:9" x14ac:dyDescent="0.15">
      <c r="A51" s="137"/>
      <c r="B51" s="137"/>
      <c r="C51" s="31">
        <v>5</v>
      </c>
      <c r="D51" s="38"/>
      <c r="E51" s="11"/>
      <c r="F51" s="36"/>
      <c r="G51" s="32">
        <v>7.0000000000000001E-3</v>
      </c>
      <c r="H51" s="25">
        <v>0</v>
      </c>
      <c r="I51" s="11" t="s">
        <v>803</v>
      </c>
    </row>
    <row r="52" spans="1:9" x14ac:dyDescent="0.15">
      <c r="A52" s="137"/>
      <c r="B52" s="137"/>
      <c r="C52" s="31">
        <v>6</v>
      </c>
      <c r="D52" s="38"/>
      <c r="E52" s="11"/>
      <c r="F52" s="36"/>
      <c r="G52" s="32">
        <v>7.0000000000000001E-3</v>
      </c>
      <c r="H52" s="25">
        <v>0</v>
      </c>
      <c r="I52" s="11" t="s">
        <v>805</v>
      </c>
    </row>
    <row r="53" spans="1:9" x14ac:dyDescent="0.15">
      <c r="A53" s="137"/>
      <c r="B53" s="137"/>
      <c r="C53" s="31">
        <v>7</v>
      </c>
      <c r="D53" s="38"/>
      <c r="E53" s="11"/>
      <c r="F53" s="36"/>
      <c r="G53" s="32">
        <v>7.0000000000000001E-3</v>
      </c>
      <c r="H53" s="25">
        <v>0</v>
      </c>
      <c r="I53" s="11" t="s">
        <v>836</v>
      </c>
    </row>
    <row r="54" spans="1:9" ht="14.25" thickBot="1" x14ac:dyDescent="0.2">
      <c r="A54" s="137"/>
      <c r="B54" s="137"/>
      <c r="C54" s="31">
        <v>8</v>
      </c>
      <c r="D54" s="42"/>
      <c r="E54" s="12"/>
      <c r="F54" s="37"/>
      <c r="G54" s="32">
        <v>7.0000000000000001E-3</v>
      </c>
      <c r="H54" s="25">
        <v>0</v>
      </c>
      <c r="I54" s="11" t="s">
        <v>837</v>
      </c>
    </row>
    <row r="55" spans="1:9" x14ac:dyDescent="0.15">
      <c r="A55" s="143">
        <v>1</v>
      </c>
      <c r="B55" s="139" t="s">
        <v>18</v>
      </c>
      <c r="C55" s="29">
        <v>1</v>
      </c>
      <c r="D55" s="41"/>
      <c r="E55" s="10" t="s">
        <v>1053</v>
      </c>
      <c r="F55" s="36" t="s">
        <v>1071</v>
      </c>
      <c r="G55" s="30">
        <v>7.0000000000000001E-3</v>
      </c>
      <c r="H55" s="13">
        <v>0</v>
      </c>
      <c r="I55" s="47" t="s">
        <v>808</v>
      </c>
    </row>
    <row r="56" spans="1:9" x14ac:dyDescent="0.15">
      <c r="A56" s="144"/>
      <c r="B56" s="140"/>
      <c r="C56" s="31">
        <v>2</v>
      </c>
      <c r="D56" s="38"/>
      <c r="E56" s="11" t="s">
        <v>1054</v>
      </c>
      <c r="F56" s="36" t="s">
        <v>1072</v>
      </c>
      <c r="G56" s="32">
        <v>7.0000000000000001E-3</v>
      </c>
      <c r="H56" s="25">
        <v>0</v>
      </c>
      <c r="I56" s="11" t="s">
        <v>809</v>
      </c>
    </row>
    <row r="57" spans="1:9" x14ac:dyDescent="0.15">
      <c r="A57" s="144"/>
      <c r="B57" s="140"/>
      <c r="C57" s="31">
        <v>3</v>
      </c>
      <c r="D57" s="38"/>
      <c r="E57" s="11" t="s">
        <v>1055</v>
      </c>
      <c r="F57" s="36" t="s">
        <v>1073</v>
      </c>
      <c r="G57" s="32">
        <v>7.0000000000000001E-3</v>
      </c>
      <c r="H57" s="25">
        <v>0</v>
      </c>
      <c r="I57" s="11" t="s">
        <v>810</v>
      </c>
    </row>
    <row r="58" spans="1:9" x14ac:dyDescent="0.15">
      <c r="A58" s="144"/>
      <c r="B58" s="140"/>
      <c r="C58" s="31">
        <v>4</v>
      </c>
      <c r="D58" s="38"/>
      <c r="E58" s="11" t="s">
        <v>1056</v>
      </c>
      <c r="F58" s="36" t="s">
        <v>1074</v>
      </c>
      <c r="G58" s="32">
        <v>7.0000000000000001E-3</v>
      </c>
      <c r="H58" s="25">
        <v>0</v>
      </c>
      <c r="I58" s="11" t="s">
        <v>811</v>
      </c>
    </row>
    <row r="59" spans="1:9" x14ac:dyDescent="0.15">
      <c r="A59" s="144"/>
      <c r="B59" s="137"/>
      <c r="C59" s="31">
        <v>5</v>
      </c>
      <c r="D59" s="38"/>
      <c r="E59" s="11" t="s">
        <v>1057</v>
      </c>
      <c r="F59" s="36" t="s">
        <v>1075</v>
      </c>
      <c r="G59" s="32">
        <v>7.0000000000000001E-3</v>
      </c>
      <c r="H59" s="25">
        <v>0</v>
      </c>
      <c r="I59" s="11" t="s">
        <v>812</v>
      </c>
    </row>
    <row r="60" spans="1:9" x14ac:dyDescent="0.15">
      <c r="A60" s="144"/>
      <c r="B60" s="137"/>
      <c r="C60" s="31">
        <v>6</v>
      </c>
      <c r="D60" s="38"/>
      <c r="E60" s="11" t="s">
        <v>1058</v>
      </c>
      <c r="F60" s="36" t="s">
        <v>1076</v>
      </c>
      <c r="G60" s="32">
        <v>7.0000000000000001E-3</v>
      </c>
      <c r="H60" s="25">
        <v>0</v>
      </c>
      <c r="I60" s="11" t="s">
        <v>813</v>
      </c>
    </row>
    <row r="61" spans="1:9" x14ac:dyDescent="0.15">
      <c r="A61" s="144"/>
      <c r="B61" s="137"/>
      <c r="C61" s="31">
        <v>7</v>
      </c>
      <c r="D61" s="38"/>
      <c r="E61" s="11" t="s">
        <v>1059</v>
      </c>
      <c r="F61" s="36" t="s">
        <v>1077</v>
      </c>
      <c r="G61" s="32">
        <v>7.0000000000000001E-3</v>
      </c>
      <c r="H61" s="25">
        <v>0</v>
      </c>
      <c r="I61" s="11" t="s">
        <v>814</v>
      </c>
    </row>
    <row r="62" spans="1:9" ht="14.25" thickBot="1" x14ac:dyDescent="0.2">
      <c r="A62" s="145"/>
      <c r="B62" s="138"/>
      <c r="C62" s="33">
        <v>8</v>
      </c>
      <c r="D62" s="38"/>
      <c r="E62" s="11" t="s">
        <v>1060</v>
      </c>
      <c r="F62" s="36" t="s">
        <v>1070</v>
      </c>
      <c r="G62" s="34">
        <v>7.0000000000000001E-3</v>
      </c>
      <c r="H62" s="26">
        <v>0</v>
      </c>
      <c r="I62" s="11" t="s">
        <v>815</v>
      </c>
    </row>
    <row r="63" spans="1:9" x14ac:dyDescent="0.15">
      <c r="A63" s="143">
        <v>2</v>
      </c>
      <c r="B63" s="139" t="s">
        <v>18</v>
      </c>
      <c r="C63" s="29">
        <v>1</v>
      </c>
      <c r="D63" s="118"/>
      <c r="E63" s="127" t="s">
        <v>1061</v>
      </c>
      <c r="F63" s="131" t="s">
        <v>1078</v>
      </c>
      <c r="G63" s="121"/>
      <c r="H63" s="122"/>
      <c r="I63" s="47" t="s">
        <v>1080</v>
      </c>
    </row>
    <row r="64" spans="1:9" x14ac:dyDescent="0.15">
      <c r="A64" s="144"/>
      <c r="B64" s="140"/>
      <c r="C64" s="31">
        <v>2</v>
      </c>
      <c r="D64" s="119"/>
      <c r="E64" s="128" t="s">
        <v>1062</v>
      </c>
      <c r="F64" s="132" t="s">
        <v>1010</v>
      </c>
      <c r="G64" s="123"/>
      <c r="H64" s="133"/>
      <c r="I64" s="11" t="s">
        <v>1081</v>
      </c>
    </row>
    <row r="65" spans="1:9" x14ac:dyDescent="0.15">
      <c r="A65" s="144"/>
      <c r="B65" s="140"/>
      <c r="C65" s="31">
        <v>3</v>
      </c>
      <c r="D65" s="119"/>
      <c r="E65" s="128" t="s">
        <v>1063</v>
      </c>
      <c r="F65" s="132" t="s">
        <v>1010</v>
      </c>
      <c r="G65" s="123"/>
      <c r="H65" s="124"/>
      <c r="I65" s="117" t="s">
        <v>1082</v>
      </c>
    </row>
    <row r="66" spans="1:9" x14ac:dyDescent="0.15">
      <c r="A66" s="144"/>
      <c r="B66" s="140"/>
      <c r="C66" s="31">
        <v>4</v>
      </c>
      <c r="D66" s="119"/>
      <c r="E66" s="129" t="s">
        <v>1064</v>
      </c>
      <c r="F66" s="132" t="s">
        <v>1010</v>
      </c>
      <c r="G66" s="123"/>
      <c r="H66" s="133"/>
      <c r="I66" s="11" t="s">
        <v>1083</v>
      </c>
    </row>
    <row r="67" spans="1:9" x14ac:dyDescent="0.15">
      <c r="A67" s="144"/>
      <c r="B67" s="137"/>
      <c r="C67" s="31">
        <v>5</v>
      </c>
      <c r="D67" s="119"/>
      <c r="E67" s="129" t="s">
        <v>1065</v>
      </c>
      <c r="F67" s="132" t="s">
        <v>1010</v>
      </c>
      <c r="G67" s="123"/>
      <c r="H67" s="124"/>
      <c r="I67" s="117" t="s">
        <v>1084</v>
      </c>
    </row>
    <row r="68" spans="1:9" x14ac:dyDescent="0.15">
      <c r="A68" s="144"/>
      <c r="B68" s="137"/>
      <c r="C68" s="31">
        <v>6</v>
      </c>
      <c r="D68" s="119"/>
      <c r="E68" s="129" t="s">
        <v>1066</v>
      </c>
      <c r="F68" s="132" t="s">
        <v>1010</v>
      </c>
      <c r="G68" s="123"/>
      <c r="H68" s="133"/>
      <c r="I68" s="11" t="s">
        <v>1085</v>
      </c>
    </row>
    <row r="69" spans="1:9" x14ac:dyDescent="0.15">
      <c r="A69" s="144"/>
      <c r="B69" s="137"/>
      <c r="C69" s="31">
        <v>7</v>
      </c>
      <c r="D69" s="119"/>
      <c r="E69" s="129" t="s">
        <v>1067</v>
      </c>
      <c r="F69" s="132" t="s">
        <v>1010</v>
      </c>
      <c r="G69" s="123"/>
      <c r="H69" s="124"/>
      <c r="I69" s="117" t="s">
        <v>1086</v>
      </c>
    </row>
    <row r="70" spans="1:9" ht="14.25" thickBot="1" x14ac:dyDescent="0.2">
      <c r="A70" s="145"/>
      <c r="B70" s="138"/>
      <c r="C70" s="33">
        <v>8</v>
      </c>
      <c r="D70" s="120"/>
      <c r="E70" s="130" t="s">
        <v>1068</v>
      </c>
      <c r="F70" s="132" t="s">
        <v>1010</v>
      </c>
      <c r="G70" s="125"/>
      <c r="H70" s="126"/>
      <c r="I70" s="11" t="s">
        <v>1087</v>
      </c>
    </row>
    <row r="71" spans="1:9" x14ac:dyDescent="0.15">
      <c r="A71" s="143">
        <v>3</v>
      </c>
      <c r="B71" s="139" t="s">
        <v>18</v>
      </c>
      <c r="C71" s="29">
        <v>1</v>
      </c>
      <c r="D71" s="41"/>
      <c r="E71" s="10" t="s">
        <v>1069</v>
      </c>
      <c r="F71" s="35" t="s">
        <v>12</v>
      </c>
      <c r="G71" s="30">
        <v>7.0000000000000001E-3</v>
      </c>
      <c r="H71" s="13">
        <v>0</v>
      </c>
      <c r="I71" s="47" t="s">
        <v>816</v>
      </c>
    </row>
    <row r="72" spans="1:9" x14ac:dyDescent="0.15">
      <c r="A72" s="144"/>
      <c r="B72" s="140"/>
      <c r="C72" s="31">
        <v>2</v>
      </c>
      <c r="D72" s="38"/>
      <c r="E72" s="11"/>
      <c r="F72" s="36"/>
      <c r="G72" s="32">
        <v>7.0000000000000001E-3</v>
      </c>
      <c r="H72" s="25">
        <v>0</v>
      </c>
      <c r="I72" s="11" t="s">
        <v>817</v>
      </c>
    </row>
    <row r="73" spans="1:9" x14ac:dyDescent="0.15">
      <c r="A73" s="144"/>
      <c r="B73" s="140"/>
      <c r="C73" s="31">
        <v>3</v>
      </c>
      <c r="D73" s="38"/>
      <c r="E73" s="11"/>
      <c r="F73" s="36"/>
      <c r="G73" s="32">
        <v>7.0000000000000001E-3</v>
      </c>
      <c r="H73" s="25">
        <v>0</v>
      </c>
      <c r="I73" s="11" t="s">
        <v>818</v>
      </c>
    </row>
    <row r="74" spans="1:9" x14ac:dyDescent="0.15">
      <c r="A74" s="144"/>
      <c r="B74" s="140"/>
      <c r="C74" s="31">
        <v>4</v>
      </c>
      <c r="D74" s="38"/>
      <c r="E74" s="11"/>
      <c r="F74" s="36"/>
      <c r="G74" s="32">
        <v>7.0000000000000001E-3</v>
      </c>
      <c r="H74" s="25">
        <v>0</v>
      </c>
      <c r="I74" s="11" t="s">
        <v>819</v>
      </c>
    </row>
    <row r="75" spans="1:9" x14ac:dyDescent="0.15">
      <c r="A75" s="144"/>
      <c r="B75" s="137"/>
      <c r="C75" s="31">
        <v>5</v>
      </c>
      <c r="D75" s="38"/>
      <c r="E75" s="11"/>
      <c r="F75" s="36"/>
      <c r="G75" s="32">
        <v>7.0000000000000001E-3</v>
      </c>
      <c r="H75" s="25">
        <v>0</v>
      </c>
      <c r="I75" s="11" t="s">
        <v>821</v>
      </c>
    </row>
    <row r="76" spans="1:9" x14ac:dyDescent="0.15">
      <c r="A76" s="144"/>
      <c r="B76" s="137"/>
      <c r="C76" s="31">
        <v>6</v>
      </c>
      <c r="D76" s="38"/>
      <c r="E76" s="11"/>
      <c r="F76" s="36"/>
      <c r="G76" s="32">
        <v>7.0000000000000001E-3</v>
      </c>
      <c r="H76" s="25">
        <v>0</v>
      </c>
      <c r="I76" s="11" t="s">
        <v>823</v>
      </c>
    </row>
    <row r="77" spans="1:9" x14ac:dyDescent="0.15">
      <c r="A77" s="144"/>
      <c r="B77" s="137"/>
      <c r="C77" s="31">
        <v>7</v>
      </c>
      <c r="D77" s="38"/>
      <c r="E77" s="11"/>
      <c r="F77" s="36"/>
      <c r="G77" s="32">
        <v>7.0000000000000001E-3</v>
      </c>
      <c r="H77" s="25">
        <v>0</v>
      </c>
      <c r="I77" s="11" t="s">
        <v>824</v>
      </c>
    </row>
    <row r="78" spans="1:9" ht="14.25" thickBot="1" x14ac:dyDescent="0.2">
      <c r="A78" s="145"/>
      <c r="B78" s="138"/>
      <c r="C78" s="33">
        <v>8</v>
      </c>
      <c r="D78" s="38"/>
      <c r="E78" s="12"/>
      <c r="F78" s="37"/>
      <c r="G78" s="34">
        <v>7.0000000000000001E-3</v>
      </c>
      <c r="H78" s="26">
        <v>0</v>
      </c>
      <c r="I78" s="11" t="s">
        <v>825</v>
      </c>
    </row>
    <row r="79" spans="1:9" x14ac:dyDescent="0.15">
      <c r="A79" s="143">
        <v>4</v>
      </c>
      <c r="B79" s="139" t="s">
        <v>18</v>
      </c>
      <c r="C79" s="29">
        <v>1</v>
      </c>
      <c r="D79" s="41"/>
      <c r="E79" s="11"/>
      <c r="F79" s="36"/>
      <c r="G79" s="30">
        <v>7.0000000000000001E-3</v>
      </c>
      <c r="H79" s="13">
        <v>0</v>
      </c>
      <c r="I79" s="47" t="s">
        <v>826</v>
      </c>
    </row>
    <row r="80" spans="1:9" x14ac:dyDescent="0.15">
      <c r="A80" s="144"/>
      <c r="B80" s="140"/>
      <c r="C80" s="31">
        <v>2</v>
      </c>
      <c r="D80" s="38"/>
      <c r="E80" s="11"/>
      <c r="F80" s="36"/>
      <c r="G80" s="32">
        <v>7.0000000000000001E-3</v>
      </c>
      <c r="H80" s="25">
        <v>0</v>
      </c>
      <c r="I80" s="11" t="s">
        <v>827</v>
      </c>
    </row>
    <row r="81" spans="1:9" x14ac:dyDescent="0.15">
      <c r="A81" s="144"/>
      <c r="B81" s="140"/>
      <c r="C81" s="31">
        <v>3</v>
      </c>
      <c r="D81" s="38"/>
      <c r="E81" s="11"/>
      <c r="F81" s="36"/>
      <c r="G81" s="32">
        <v>7.0000000000000001E-3</v>
      </c>
      <c r="H81" s="25">
        <v>0</v>
      </c>
      <c r="I81" s="11" t="s">
        <v>828</v>
      </c>
    </row>
    <row r="82" spans="1:9" x14ac:dyDescent="0.15">
      <c r="A82" s="144"/>
      <c r="B82" s="140"/>
      <c r="C82" s="31">
        <v>4</v>
      </c>
      <c r="D82" s="38"/>
      <c r="E82" s="11"/>
      <c r="F82" s="36"/>
      <c r="G82" s="32">
        <v>7.0000000000000001E-3</v>
      </c>
      <c r="H82" s="25">
        <v>0</v>
      </c>
      <c r="I82" s="11" t="s">
        <v>829</v>
      </c>
    </row>
    <row r="83" spans="1:9" x14ac:dyDescent="0.15">
      <c r="A83" s="144"/>
      <c r="B83" s="137"/>
      <c r="C83" s="31">
        <v>5</v>
      </c>
      <c r="D83" s="38"/>
      <c r="E83" s="11"/>
      <c r="F83" s="36"/>
      <c r="G83" s="32">
        <v>7.0000000000000001E-3</v>
      </c>
      <c r="H83" s="25">
        <v>0</v>
      </c>
      <c r="I83" s="11" t="s">
        <v>830</v>
      </c>
    </row>
    <row r="84" spans="1:9" x14ac:dyDescent="0.15">
      <c r="A84" s="144"/>
      <c r="B84" s="137"/>
      <c r="C84" s="31">
        <v>6</v>
      </c>
      <c r="D84" s="38"/>
      <c r="E84" s="11"/>
      <c r="F84" s="36"/>
      <c r="G84" s="32">
        <v>7.0000000000000001E-3</v>
      </c>
      <c r="H84" s="25">
        <v>0</v>
      </c>
      <c r="I84" s="11" t="s">
        <v>831</v>
      </c>
    </row>
    <row r="85" spans="1:9" x14ac:dyDescent="0.15">
      <c r="A85" s="144"/>
      <c r="B85" s="137"/>
      <c r="C85" s="31">
        <v>7</v>
      </c>
      <c r="D85" s="38"/>
      <c r="E85" s="11"/>
      <c r="F85" s="36"/>
      <c r="G85" s="32">
        <v>7.0000000000000001E-3</v>
      </c>
      <c r="H85" s="25">
        <v>0</v>
      </c>
      <c r="I85" s="11" t="s">
        <v>832</v>
      </c>
    </row>
    <row r="86" spans="1:9" ht="14.25" thickBot="1" x14ac:dyDescent="0.2">
      <c r="A86" s="145"/>
      <c r="B86" s="138"/>
      <c r="C86" s="33">
        <v>8</v>
      </c>
      <c r="D86" s="42"/>
      <c r="E86" s="12"/>
      <c r="F86" s="37"/>
      <c r="G86" s="34">
        <v>7.0000000000000001E-3</v>
      </c>
      <c r="H86" s="26">
        <v>0</v>
      </c>
      <c r="I86" s="12" t="s">
        <v>833</v>
      </c>
    </row>
  </sheetData>
  <mergeCells count="21"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4"/>
  <sheetViews>
    <sheetView workbookViewId="0">
      <selection activeCell="D15" sqref="D1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392</v>
      </c>
      <c r="F1" s="15" t="s">
        <v>9</v>
      </c>
      <c r="G1" s="1">
        <f>COUNTIF(B1:B9766,"input")</f>
        <v>4</v>
      </c>
    </row>
    <row r="2" spans="1:14" x14ac:dyDescent="0.15">
      <c r="A2" s="1" t="s">
        <v>10</v>
      </c>
      <c r="C2" s="16" t="s">
        <v>393</v>
      </c>
      <c r="F2" s="15" t="s">
        <v>11</v>
      </c>
      <c r="G2" s="1">
        <f>COUNTIF(B1:B9766,"output")</f>
        <v>2</v>
      </c>
    </row>
    <row r="3" spans="1:14" ht="14.25" x14ac:dyDescent="0.2">
      <c r="A3" s="17"/>
      <c r="B3" s="17"/>
      <c r="C3" s="18"/>
      <c r="D3" s="18"/>
      <c r="F3" s="14" t="s">
        <v>131</v>
      </c>
      <c r="G3" s="1">
        <f>COUNTIF(B1:B9766,"TMCount")</f>
        <v>0</v>
      </c>
    </row>
    <row r="4" spans="1:14" ht="14.25" thickBot="1" x14ac:dyDescent="0.2">
      <c r="A4" s="1" t="s">
        <v>0</v>
      </c>
      <c r="C4" s="2" t="s">
        <v>849</v>
      </c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9"/>
      <c r="E5" s="7"/>
      <c r="F5" s="8"/>
      <c r="G5" s="141" t="str">
        <f>"Total Power Consumption of 24V DC"&amp;(G6+H6)&amp;" A"</f>
        <v>Total Power Consumption of 24V DC0.238 A</v>
      </c>
      <c r="H5" s="142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50" t="s">
        <v>4</v>
      </c>
      <c r="E6" s="51" t="s">
        <v>5</v>
      </c>
      <c r="F6" s="52" t="s">
        <v>6</v>
      </c>
      <c r="G6" s="53">
        <f>SUM(G7:G54)</f>
        <v>0.23800000000000016</v>
      </c>
      <c r="H6" s="53">
        <f>SUM(H7:H54)</f>
        <v>0</v>
      </c>
      <c r="I6" s="23" t="s">
        <v>15</v>
      </c>
      <c r="L6" s="16"/>
    </row>
    <row r="7" spans="1:14" x14ac:dyDescent="0.15">
      <c r="A7" s="135">
        <v>1</v>
      </c>
      <c r="B7" s="139" t="s">
        <v>7</v>
      </c>
      <c r="C7" s="29">
        <v>1</v>
      </c>
      <c r="D7" s="41"/>
      <c r="E7" s="11" t="s">
        <v>754</v>
      </c>
      <c r="F7" s="35" t="s">
        <v>838</v>
      </c>
      <c r="G7" s="32">
        <v>7.0000000000000001E-3</v>
      </c>
      <c r="H7" s="25">
        <v>0</v>
      </c>
      <c r="I7" s="47" t="s">
        <v>755</v>
      </c>
      <c r="K7" s="1"/>
      <c r="N7" s="1"/>
    </row>
    <row r="8" spans="1:14" x14ac:dyDescent="0.15">
      <c r="A8" s="136"/>
      <c r="B8" s="140"/>
      <c r="C8" s="31">
        <v>2</v>
      </c>
      <c r="D8" s="38"/>
      <c r="E8" s="11" t="s">
        <v>843</v>
      </c>
      <c r="F8" s="36" t="s">
        <v>844</v>
      </c>
      <c r="G8" s="32">
        <v>7.0000000000000001E-3</v>
      </c>
      <c r="H8" s="25">
        <v>0</v>
      </c>
      <c r="I8" s="11" t="s">
        <v>756</v>
      </c>
      <c r="K8" s="1"/>
      <c r="N8" s="1"/>
    </row>
    <row r="9" spans="1:14" x14ac:dyDescent="0.15">
      <c r="A9" s="136"/>
      <c r="B9" s="140"/>
      <c r="C9" s="31">
        <v>3</v>
      </c>
      <c r="D9" s="38"/>
      <c r="E9" s="11" t="s">
        <v>848</v>
      </c>
      <c r="F9" s="36" t="s">
        <v>886</v>
      </c>
      <c r="G9" s="32">
        <v>7.0000000000000001E-3</v>
      </c>
      <c r="H9" s="25">
        <v>0</v>
      </c>
      <c r="I9" s="11" t="s">
        <v>757</v>
      </c>
      <c r="K9" s="1"/>
      <c r="N9" s="1"/>
    </row>
    <row r="10" spans="1:14" x14ac:dyDescent="0.15">
      <c r="A10" s="136"/>
      <c r="B10" s="140"/>
      <c r="C10" s="31">
        <v>4</v>
      </c>
      <c r="D10" s="38"/>
      <c r="E10" s="11" t="s">
        <v>839</v>
      </c>
      <c r="F10" s="36" t="s">
        <v>880</v>
      </c>
      <c r="G10" s="32">
        <v>7.0000000000000001E-3</v>
      </c>
      <c r="H10" s="25">
        <v>0</v>
      </c>
      <c r="I10" s="11" t="s">
        <v>758</v>
      </c>
      <c r="K10" s="1"/>
      <c r="N10" s="1"/>
    </row>
    <row r="11" spans="1:14" x14ac:dyDescent="0.15">
      <c r="A11" s="137"/>
      <c r="B11" s="137"/>
      <c r="C11" s="31">
        <v>5</v>
      </c>
      <c r="D11" s="38"/>
      <c r="E11" s="11" t="s">
        <v>840</v>
      </c>
      <c r="F11" s="36" t="s">
        <v>881</v>
      </c>
      <c r="G11" s="65">
        <v>7.0000000000000001E-3</v>
      </c>
      <c r="H11" s="25">
        <v>0</v>
      </c>
      <c r="I11" s="11" t="s">
        <v>759</v>
      </c>
      <c r="K11" s="1"/>
      <c r="N11" s="1"/>
    </row>
    <row r="12" spans="1:14" x14ac:dyDescent="0.15">
      <c r="A12" s="137"/>
      <c r="B12" s="137"/>
      <c r="C12" s="31">
        <v>6</v>
      </c>
      <c r="D12" s="38"/>
      <c r="E12" s="96" t="s">
        <v>1000</v>
      </c>
      <c r="F12" s="36" t="s">
        <v>882</v>
      </c>
      <c r="G12" s="65">
        <v>7.0000000000000001E-3</v>
      </c>
      <c r="H12" s="25">
        <v>0</v>
      </c>
      <c r="I12" s="11" t="s">
        <v>760</v>
      </c>
      <c r="K12" s="1"/>
      <c r="N12" s="1"/>
    </row>
    <row r="13" spans="1:14" x14ac:dyDescent="0.15">
      <c r="A13" s="137"/>
      <c r="B13" s="137"/>
      <c r="C13" s="31">
        <v>7</v>
      </c>
      <c r="D13" s="38"/>
      <c r="E13" s="96" t="s">
        <v>1001</v>
      </c>
      <c r="F13" s="36" t="s">
        <v>883</v>
      </c>
      <c r="G13" s="32">
        <v>7.0000000000000001E-3</v>
      </c>
      <c r="H13" s="25">
        <v>0</v>
      </c>
      <c r="I13" s="11" t="s">
        <v>761</v>
      </c>
      <c r="K13" s="1"/>
      <c r="N13" s="1"/>
    </row>
    <row r="14" spans="1:14" ht="14.25" thickBot="1" x14ac:dyDescent="0.2">
      <c r="A14" s="138"/>
      <c r="B14" s="138"/>
      <c r="C14" s="33">
        <v>8</v>
      </c>
      <c r="D14" s="38"/>
      <c r="E14" s="11"/>
      <c r="F14" s="36"/>
      <c r="G14" s="34">
        <v>7.0000000000000001E-3</v>
      </c>
      <c r="H14" s="26">
        <v>0</v>
      </c>
      <c r="I14" s="11" t="s">
        <v>762</v>
      </c>
      <c r="K14" s="1"/>
      <c r="N14" s="1"/>
    </row>
    <row r="15" spans="1:14" x14ac:dyDescent="0.15">
      <c r="A15" s="135">
        <v>2</v>
      </c>
      <c r="B15" s="139" t="s">
        <v>7</v>
      </c>
      <c r="C15" s="29">
        <v>1</v>
      </c>
      <c r="D15" s="58"/>
      <c r="E15" s="10"/>
      <c r="F15" s="35"/>
      <c r="G15" s="32">
        <v>7.0000000000000001E-3</v>
      </c>
      <c r="H15" s="25">
        <v>0</v>
      </c>
      <c r="I15" s="47" t="s">
        <v>763</v>
      </c>
      <c r="K15" s="1"/>
      <c r="N15" s="1"/>
    </row>
    <row r="16" spans="1:14" x14ac:dyDescent="0.15">
      <c r="A16" s="136"/>
      <c r="B16" s="140"/>
      <c r="C16" s="31">
        <v>2</v>
      </c>
      <c r="D16" s="38"/>
      <c r="E16" s="11"/>
      <c r="F16" s="36"/>
      <c r="G16" s="32">
        <v>7.0000000000000001E-3</v>
      </c>
      <c r="H16" s="25">
        <v>0</v>
      </c>
      <c r="I16" s="11" t="s">
        <v>764</v>
      </c>
      <c r="K16" s="1"/>
      <c r="N16" s="1"/>
    </row>
    <row r="17" spans="1:14" x14ac:dyDescent="0.15">
      <c r="A17" s="136"/>
      <c r="B17" s="140"/>
      <c r="C17" s="31">
        <v>3</v>
      </c>
      <c r="D17" s="69"/>
      <c r="E17" s="70"/>
      <c r="F17" s="71"/>
      <c r="G17" s="72"/>
      <c r="H17" s="73"/>
      <c r="I17" s="11"/>
      <c r="K17" s="1"/>
      <c r="N17" s="1"/>
    </row>
    <row r="18" spans="1:14" x14ac:dyDescent="0.15">
      <c r="A18" s="136"/>
      <c r="B18" s="140"/>
      <c r="C18" s="31">
        <v>4</v>
      </c>
      <c r="D18" s="69"/>
      <c r="E18" s="70"/>
      <c r="F18" s="71"/>
      <c r="G18" s="72"/>
      <c r="H18" s="73"/>
      <c r="I18" s="11"/>
      <c r="K18" s="1"/>
    </row>
    <row r="19" spans="1:14" x14ac:dyDescent="0.15">
      <c r="A19" s="137"/>
      <c r="B19" s="137"/>
      <c r="C19" s="31">
        <v>5</v>
      </c>
      <c r="D19" s="70"/>
      <c r="E19" s="70"/>
      <c r="F19" s="71"/>
      <c r="G19" s="72"/>
      <c r="H19" s="73"/>
      <c r="I19" s="11"/>
      <c r="K19" s="16"/>
    </row>
    <row r="20" spans="1:14" x14ac:dyDescent="0.15">
      <c r="A20" s="137"/>
      <c r="B20" s="137"/>
      <c r="C20" s="31">
        <v>6</v>
      </c>
      <c r="D20" s="70"/>
      <c r="E20" s="70"/>
      <c r="F20" s="71"/>
      <c r="G20" s="72"/>
      <c r="H20" s="73"/>
      <c r="I20" s="11"/>
      <c r="K20" s="16"/>
    </row>
    <row r="21" spans="1:14" x14ac:dyDescent="0.15">
      <c r="A21" s="137"/>
      <c r="B21" s="137"/>
      <c r="C21" s="31">
        <v>7</v>
      </c>
      <c r="D21" s="69"/>
      <c r="E21" s="70"/>
      <c r="F21" s="71"/>
      <c r="G21" s="72"/>
      <c r="H21" s="73"/>
      <c r="I21" s="11"/>
      <c r="K21" s="16"/>
    </row>
    <row r="22" spans="1:14" ht="14.25" thickBot="1" x14ac:dyDescent="0.2">
      <c r="A22" s="138"/>
      <c r="B22" s="138"/>
      <c r="C22" s="33">
        <v>8</v>
      </c>
      <c r="D22" s="74"/>
      <c r="E22" s="70"/>
      <c r="F22" s="75"/>
      <c r="G22" s="76"/>
      <c r="H22" s="77"/>
      <c r="I22" s="11"/>
      <c r="K22" s="16"/>
    </row>
    <row r="23" spans="1:14" x14ac:dyDescent="0.15">
      <c r="A23" s="135">
        <v>3</v>
      </c>
      <c r="B23" s="139" t="s">
        <v>7</v>
      </c>
      <c r="C23" s="29">
        <v>1</v>
      </c>
      <c r="D23" s="41">
        <v>101</v>
      </c>
      <c r="E23" s="10" t="s">
        <v>852</v>
      </c>
      <c r="F23" s="35" t="s">
        <v>13</v>
      </c>
      <c r="G23" s="32">
        <v>7.0000000000000001E-3</v>
      </c>
      <c r="H23" s="25">
        <v>0</v>
      </c>
      <c r="I23" s="47" t="s">
        <v>765</v>
      </c>
      <c r="K23" s="16"/>
    </row>
    <row r="24" spans="1:14" x14ac:dyDescent="0.15">
      <c r="A24" s="136"/>
      <c r="B24" s="140"/>
      <c r="C24" s="31">
        <v>2</v>
      </c>
      <c r="D24" s="38"/>
      <c r="E24" s="11" t="s">
        <v>853</v>
      </c>
      <c r="F24" s="36" t="s">
        <v>12</v>
      </c>
      <c r="G24" s="32">
        <v>7.0000000000000001E-3</v>
      </c>
      <c r="H24" s="25">
        <v>0</v>
      </c>
      <c r="I24" s="11" t="s">
        <v>766</v>
      </c>
      <c r="K24" s="16"/>
    </row>
    <row r="25" spans="1:14" x14ac:dyDescent="0.15">
      <c r="A25" s="136"/>
      <c r="B25" s="140"/>
      <c r="C25" s="31">
        <v>3</v>
      </c>
      <c r="D25" s="38">
        <v>101.1</v>
      </c>
      <c r="E25" s="11" t="s">
        <v>835</v>
      </c>
      <c r="F25" s="36" t="s">
        <v>13</v>
      </c>
      <c r="G25" s="32">
        <v>7.0000000000000001E-3</v>
      </c>
      <c r="H25" s="25">
        <v>0</v>
      </c>
      <c r="I25" s="11" t="s">
        <v>767</v>
      </c>
      <c r="K25" s="16"/>
    </row>
    <row r="26" spans="1:14" x14ac:dyDescent="0.15">
      <c r="A26" s="136"/>
      <c r="B26" s="140"/>
      <c r="C26" s="31">
        <v>4</v>
      </c>
      <c r="D26" s="38"/>
      <c r="E26" s="11" t="s">
        <v>768</v>
      </c>
      <c r="F26" s="36" t="s">
        <v>12</v>
      </c>
      <c r="G26" s="32">
        <v>7.0000000000000001E-3</v>
      </c>
      <c r="H26" s="25">
        <v>0</v>
      </c>
      <c r="I26" s="11" t="s">
        <v>769</v>
      </c>
      <c r="K26" s="16"/>
    </row>
    <row r="27" spans="1:14" x14ac:dyDescent="0.15">
      <c r="A27" s="137"/>
      <c r="B27" s="137"/>
      <c r="C27" s="31">
        <v>5</v>
      </c>
      <c r="D27" s="38"/>
      <c r="E27" s="11" t="s">
        <v>854</v>
      </c>
      <c r="F27" s="36" t="s">
        <v>16</v>
      </c>
      <c r="G27" s="32">
        <v>7.0000000000000001E-3</v>
      </c>
      <c r="H27" s="25">
        <v>0</v>
      </c>
      <c r="I27" s="11" t="s">
        <v>771</v>
      </c>
      <c r="K27" s="16"/>
    </row>
    <row r="28" spans="1:14" x14ac:dyDescent="0.15">
      <c r="A28" s="137"/>
      <c r="B28" s="137"/>
      <c r="C28" s="31">
        <v>6</v>
      </c>
      <c r="D28" s="38"/>
      <c r="E28" s="11" t="s">
        <v>855</v>
      </c>
      <c r="F28" s="36" t="s">
        <v>17</v>
      </c>
      <c r="G28" s="32">
        <v>7.0000000000000001E-3</v>
      </c>
      <c r="H28" s="25">
        <v>0</v>
      </c>
      <c r="I28" s="11" t="s">
        <v>772</v>
      </c>
      <c r="K28" s="16"/>
    </row>
    <row r="29" spans="1:14" x14ac:dyDescent="0.15">
      <c r="A29" s="137"/>
      <c r="B29" s="137"/>
      <c r="C29" s="31">
        <v>7</v>
      </c>
      <c r="D29" s="38"/>
      <c r="E29" s="11" t="s">
        <v>856</v>
      </c>
      <c r="F29" s="36" t="s">
        <v>307</v>
      </c>
      <c r="G29" s="32">
        <v>7.0000000000000001E-3</v>
      </c>
      <c r="H29" s="25">
        <v>0</v>
      </c>
      <c r="I29" s="11" t="s">
        <v>774</v>
      </c>
      <c r="K29" s="16"/>
    </row>
    <row r="30" spans="1:14" ht="14.25" thickBot="1" x14ac:dyDescent="0.2">
      <c r="A30" s="138"/>
      <c r="B30" s="138"/>
      <c r="C30" s="33">
        <v>8</v>
      </c>
      <c r="D30" s="38"/>
      <c r="E30" s="11" t="s">
        <v>857</v>
      </c>
      <c r="F30" s="36" t="s">
        <v>858</v>
      </c>
      <c r="G30" s="34">
        <v>7.0000000000000001E-3</v>
      </c>
      <c r="H30" s="26">
        <v>0</v>
      </c>
      <c r="I30" s="11" t="s">
        <v>775</v>
      </c>
      <c r="K30" s="16"/>
    </row>
    <row r="31" spans="1:14" x14ac:dyDescent="0.15">
      <c r="A31" s="135">
        <v>4</v>
      </c>
      <c r="B31" s="139" t="s">
        <v>7</v>
      </c>
      <c r="C31" s="29">
        <v>1</v>
      </c>
      <c r="D31" s="41"/>
      <c r="E31" s="10" t="s">
        <v>859</v>
      </c>
      <c r="F31" s="35" t="s">
        <v>860</v>
      </c>
      <c r="G31" s="30">
        <v>7.0000000000000001E-3</v>
      </c>
      <c r="H31" s="13">
        <v>0</v>
      </c>
      <c r="I31" s="47" t="s">
        <v>777</v>
      </c>
      <c r="K31" s="16"/>
    </row>
    <row r="32" spans="1:14" x14ac:dyDescent="0.15">
      <c r="A32" s="136"/>
      <c r="B32" s="140"/>
      <c r="C32" s="31">
        <v>2</v>
      </c>
      <c r="D32" s="38"/>
      <c r="E32" s="11" t="s">
        <v>861</v>
      </c>
      <c r="F32" s="36" t="s">
        <v>890</v>
      </c>
      <c r="G32" s="32">
        <v>7.0000000000000001E-3</v>
      </c>
      <c r="H32" s="25">
        <v>0</v>
      </c>
      <c r="I32" s="11" t="s">
        <v>778</v>
      </c>
      <c r="K32" s="16"/>
    </row>
    <row r="33" spans="1:11" x14ac:dyDescent="0.15">
      <c r="A33" s="136"/>
      <c r="B33" s="140"/>
      <c r="C33" s="31">
        <v>3</v>
      </c>
      <c r="D33" s="38"/>
      <c r="E33" s="11" t="s">
        <v>888</v>
      </c>
      <c r="F33" s="36" t="s">
        <v>891</v>
      </c>
      <c r="G33" s="32">
        <v>7.0000000000000001E-3</v>
      </c>
      <c r="H33" s="25">
        <v>0</v>
      </c>
      <c r="I33" s="11" t="s">
        <v>780</v>
      </c>
      <c r="K33" s="16"/>
    </row>
    <row r="34" spans="1:11" x14ac:dyDescent="0.15">
      <c r="A34" s="136"/>
      <c r="B34" s="140"/>
      <c r="C34" s="31">
        <v>4</v>
      </c>
      <c r="D34" s="38"/>
      <c r="E34" s="11" t="s">
        <v>889</v>
      </c>
      <c r="F34" s="36" t="s">
        <v>892</v>
      </c>
      <c r="G34" s="32">
        <v>7.0000000000000001E-3</v>
      </c>
      <c r="H34" s="25">
        <v>0</v>
      </c>
      <c r="I34" s="11" t="s">
        <v>781</v>
      </c>
      <c r="K34" s="16"/>
    </row>
    <row r="35" spans="1:11" x14ac:dyDescent="0.15">
      <c r="A35" s="137"/>
      <c r="B35" s="137"/>
      <c r="C35" s="31">
        <v>5</v>
      </c>
      <c r="D35" s="11"/>
      <c r="E35" s="11" t="s">
        <v>887</v>
      </c>
      <c r="F35" s="36" t="s">
        <v>396</v>
      </c>
      <c r="G35" s="32">
        <v>7.0000000000000001E-3</v>
      </c>
      <c r="H35" s="25">
        <v>0</v>
      </c>
      <c r="I35" s="11" t="s">
        <v>782</v>
      </c>
      <c r="K35" s="16"/>
    </row>
    <row r="36" spans="1:11" x14ac:dyDescent="0.15">
      <c r="A36" s="137"/>
      <c r="B36" s="137"/>
      <c r="C36" s="31">
        <v>6</v>
      </c>
      <c r="D36" s="11"/>
      <c r="E36" s="11" t="s">
        <v>862</v>
      </c>
      <c r="F36" s="36" t="s">
        <v>397</v>
      </c>
      <c r="G36" s="32">
        <v>7.0000000000000001E-3</v>
      </c>
      <c r="H36" s="25">
        <v>0</v>
      </c>
      <c r="I36" s="11" t="s">
        <v>783</v>
      </c>
      <c r="K36" s="16"/>
    </row>
    <row r="37" spans="1:11" x14ac:dyDescent="0.15">
      <c r="A37" s="137"/>
      <c r="B37" s="137"/>
      <c r="C37" s="31">
        <v>7</v>
      </c>
      <c r="D37" s="38"/>
      <c r="E37" s="11"/>
      <c r="F37" s="36"/>
      <c r="G37" s="32">
        <v>7.0000000000000001E-3</v>
      </c>
      <c r="H37" s="25">
        <v>0</v>
      </c>
      <c r="I37" s="11" t="s">
        <v>784</v>
      </c>
      <c r="K37" s="16"/>
    </row>
    <row r="38" spans="1:11" ht="14.25" thickBot="1" x14ac:dyDescent="0.2">
      <c r="A38" s="138"/>
      <c r="B38" s="138"/>
      <c r="C38" s="33">
        <v>8</v>
      </c>
      <c r="D38" s="42"/>
      <c r="E38" s="11"/>
      <c r="F38" s="37"/>
      <c r="G38" s="34">
        <v>7.0000000000000001E-3</v>
      </c>
      <c r="H38" s="26">
        <v>0</v>
      </c>
      <c r="I38" s="11" t="s">
        <v>785</v>
      </c>
      <c r="K38" s="16"/>
    </row>
    <row r="39" spans="1:11" x14ac:dyDescent="0.15">
      <c r="A39" s="143">
        <v>1</v>
      </c>
      <c r="B39" s="139" t="s">
        <v>18</v>
      </c>
      <c r="C39" s="29">
        <v>1</v>
      </c>
      <c r="D39" s="41"/>
      <c r="E39" s="10" t="s">
        <v>864</v>
      </c>
      <c r="F39" s="36" t="s">
        <v>884</v>
      </c>
      <c r="G39" s="30">
        <v>7.0000000000000001E-3</v>
      </c>
      <c r="H39" s="13">
        <v>0</v>
      </c>
      <c r="I39" s="47" t="s">
        <v>808</v>
      </c>
    </row>
    <row r="40" spans="1:11" x14ac:dyDescent="0.15">
      <c r="A40" s="144"/>
      <c r="B40" s="140"/>
      <c r="C40" s="31">
        <v>2</v>
      </c>
      <c r="D40" s="38"/>
      <c r="E40" s="11" t="s">
        <v>865</v>
      </c>
      <c r="F40" s="36" t="s">
        <v>885</v>
      </c>
      <c r="G40" s="32">
        <v>7.0000000000000001E-3</v>
      </c>
      <c r="H40" s="25">
        <v>0</v>
      </c>
      <c r="I40" s="11" t="s">
        <v>809</v>
      </c>
    </row>
    <row r="41" spans="1:11" x14ac:dyDescent="0.15">
      <c r="A41" s="144"/>
      <c r="B41" s="140"/>
      <c r="C41" s="31">
        <v>3</v>
      </c>
      <c r="D41" s="38">
        <v>101</v>
      </c>
      <c r="E41" s="11" t="s">
        <v>850</v>
      </c>
      <c r="F41" s="36" t="s">
        <v>12</v>
      </c>
      <c r="G41" s="32">
        <v>7.0000000000000001E-3</v>
      </c>
      <c r="H41" s="25">
        <v>0</v>
      </c>
      <c r="I41" s="11" t="s">
        <v>810</v>
      </c>
    </row>
    <row r="42" spans="1:11" x14ac:dyDescent="0.15">
      <c r="A42" s="144"/>
      <c r="B42" s="140"/>
      <c r="C42" s="31">
        <v>4</v>
      </c>
      <c r="D42" s="38"/>
      <c r="E42" s="11" t="s">
        <v>851</v>
      </c>
      <c r="F42" s="36" t="s">
        <v>12</v>
      </c>
      <c r="G42" s="32">
        <v>7.0000000000000001E-3</v>
      </c>
      <c r="H42" s="25">
        <v>0</v>
      </c>
      <c r="I42" s="11" t="s">
        <v>811</v>
      </c>
    </row>
    <row r="43" spans="1:11" x14ac:dyDescent="0.15">
      <c r="A43" s="144"/>
      <c r="B43" s="137"/>
      <c r="C43" s="31">
        <v>5</v>
      </c>
      <c r="D43" s="38">
        <v>101.1</v>
      </c>
      <c r="E43" s="11" t="s">
        <v>863</v>
      </c>
      <c r="F43" s="36" t="s">
        <v>12</v>
      </c>
      <c r="G43" s="32">
        <v>7.0000000000000001E-3</v>
      </c>
      <c r="H43" s="25">
        <v>0</v>
      </c>
      <c r="I43" s="11" t="s">
        <v>812</v>
      </c>
    </row>
    <row r="44" spans="1:11" x14ac:dyDescent="0.15">
      <c r="A44" s="144"/>
      <c r="B44" s="137"/>
      <c r="C44" s="31">
        <v>6</v>
      </c>
      <c r="D44" s="38"/>
      <c r="E44" s="11"/>
      <c r="F44" s="36"/>
      <c r="G44" s="32">
        <v>7.0000000000000001E-3</v>
      </c>
      <c r="H44" s="25">
        <v>0</v>
      </c>
      <c r="I44" s="11" t="s">
        <v>813</v>
      </c>
    </row>
    <row r="45" spans="1:11" x14ac:dyDescent="0.15">
      <c r="A45" s="144"/>
      <c r="B45" s="137"/>
      <c r="C45" s="31">
        <v>7</v>
      </c>
      <c r="D45" s="38"/>
      <c r="E45" s="11"/>
      <c r="F45" s="36"/>
      <c r="G45" s="32">
        <v>7.0000000000000001E-3</v>
      </c>
      <c r="H45" s="25">
        <v>0</v>
      </c>
      <c r="I45" s="11" t="s">
        <v>814</v>
      </c>
    </row>
    <row r="46" spans="1:11" ht="14.25" thickBot="1" x14ac:dyDescent="0.2">
      <c r="A46" s="145"/>
      <c r="B46" s="138"/>
      <c r="C46" s="33">
        <v>8</v>
      </c>
      <c r="D46" s="38"/>
      <c r="E46" s="11"/>
      <c r="F46" s="36"/>
      <c r="G46" s="34">
        <v>7.0000000000000001E-3</v>
      </c>
      <c r="H46" s="26">
        <v>0</v>
      </c>
      <c r="I46" s="11" t="s">
        <v>815</v>
      </c>
    </row>
    <row r="47" spans="1:11" x14ac:dyDescent="0.15">
      <c r="A47" s="143">
        <v>2</v>
      </c>
      <c r="B47" s="139" t="s">
        <v>18</v>
      </c>
      <c r="C47" s="29">
        <v>1</v>
      </c>
      <c r="D47" s="78"/>
      <c r="E47" s="79"/>
      <c r="F47" s="80"/>
      <c r="G47" s="81"/>
      <c r="H47" s="82"/>
      <c r="I47" s="47"/>
    </row>
    <row r="48" spans="1:11" x14ac:dyDescent="0.15">
      <c r="A48" s="144"/>
      <c r="B48" s="140"/>
      <c r="C48" s="31">
        <v>2</v>
      </c>
      <c r="D48" s="83"/>
      <c r="E48" s="84"/>
      <c r="F48" s="85"/>
      <c r="G48" s="86"/>
      <c r="H48" s="87"/>
      <c r="I48" s="11"/>
    </row>
    <row r="49" spans="1:9" x14ac:dyDescent="0.15">
      <c r="A49" s="144"/>
      <c r="B49" s="140"/>
      <c r="C49" s="31">
        <v>3</v>
      </c>
      <c r="D49" s="83"/>
      <c r="E49" s="84"/>
      <c r="F49" s="85"/>
      <c r="G49" s="86"/>
      <c r="H49" s="87"/>
      <c r="I49" s="11"/>
    </row>
    <row r="50" spans="1:9" x14ac:dyDescent="0.15">
      <c r="A50" s="144"/>
      <c r="B50" s="140"/>
      <c r="C50" s="31">
        <v>4</v>
      </c>
      <c r="D50" s="83"/>
      <c r="E50" s="84"/>
      <c r="F50" s="85"/>
      <c r="G50" s="86"/>
      <c r="H50" s="87"/>
      <c r="I50" s="11"/>
    </row>
    <row r="51" spans="1:9" x14ac:dyDescent="0.15">
      <c r="A51" s="144"/>
      <c r="B51" s="137"/>
      <c r="C51" s="31">
        <v>5</v>
      </c>
      <c r="D51" s="83"/>
      <c r="E51" s="84"/>
      <c r="F51" s="85"/>
      <c r="G51" s="86"/>
      <c r="H51" s="87"/>
      <c r="I51" s="11"/>
    </row>
    <row r="52" spans="1:9" x14ac:dyDescent="0.15">
      <c r="A52" s="144"/>
      <c r="B52" s="137"/>
      <c r="C52" s="31">
        <v>6</v>
      </c>
      <c r="D52" s="83"/>
      <c r="E52" s="84"/>
      <c r="F52" s="85"/>
      <c r="G52" s="86"/>
      <c r="H52" s="87"/>
      <c r="I52" s="11"/>
    </row>
    <row r="53" spans="1:9" x14ac:dyDescent="0.15">
      <c r="A53" s="144"/>
      <c r="B53" s="137"/>
      <c r="C53" s="31">
        <v>7</v>
      </c>
      <c r="D53" s="83"/>
      <c r="E53" s="84"/>
      <c r="F53" s="85"/>
      <c r="G53" s="86"/>
      <c r="H53" s="87"/>
      <c r="I53" s="11"/>
    </row>
    <row r="54" spans="1:9" ht="14.25" thickBot="1" x14ac:dyDescent="0.2">
      <c r="A54" s="145"/>
      <c r="B54" s="138"/>
      <c r="C54" s="33">
        <v>8</v>
      </c>
      <c r="D54" s="88"/>
      <c r="E54" s="89"/>
      <c r="F54" s="90"/>
      <c r="G54" s="91"/>
      <c r="H54" s="92"/>
      <c r="I54" s="12"/>
    </row>
  </sheetData>
  <mergeCells count="13">
    <mergeCell ref="A39:A46"/>
    <mergeCell ref="B39:B46"/>
    <mergeCell ref="A47:A54"/>
    <mergeCell ref="B47:B54"/>
    <mergeCell ref="A31:A38"/>
    <mergeCell ref="B31:B38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LCP01</vt:lpstr>
      <vt:lpstr>LCP02</vt:lpstr>
      <vt:lpstr>LCP03</vt:lpstr>
      <vt:lpstr>LCP04</vt:lpstr>
      <vt:lpstr>LCP05</vt:lpstr>
      <vt:lpstr>LCP06</vt:lpstr>
      <vt:lpstr>换层提升机</vt:lpstr>
      <vt:lpstr>MCP01</vt:lpstr>
      <vt:lpstr>提升机</vt:lpstr>
      <vt:lpstr>RGV</vt:lpstr>
      <vt:lpstr>母车</vt:lpstr>
      <vt:lpstr>IO</vt:lpstr>
      <vt:lpstr>OP01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2018-09-26T03:35:40Z</dcterms:modified>
</cp:coreProperties>
</file>