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8_{8CC42165-FDBC-4D0E-9BB9-683ED2DF7B17}" xr6:coauthVersionLast="37" xr6:coauthVersionMax="37" xr10:uidLastSave="{00000000-0000-0000-0000-000000000000}"/>
  <bookViews>
    <workbookView xWindow="0" yWindow="0" windowWidth="20490" windowHeight="7815" tabRatio="798" activeTab="3" xr2:uid="{00000000-000D-0000-FFFF-FFFF00000000}"/>
  </bookViews>
  <sheets>
    <sheet name="LCP01" sheetId="2" r:id="rId1"/>
    <sheet name="LCP02" sheetId="17" r:id="rId2"/>
    <sheet name="LCP03" sheetId="19" r:id="rId3"/>
    <sheet name="OP01" sheetId="21" r:id="rId4"/>
  </sheets>
  <calcPr calcId="162913"/>
</workbook>
</file>

<file path=xl/calcChain.xml><?xml version="1.0" encoding="utf-8"?>
<calcChain xmlns="http://schemas.openxmlformats.org/spreadsheetml/2006/main">
  <c r="H6" i="19" l="1"/>
  <c r="G6" i="19"/>
  <c r="G5" i="19" s="1"/>
  <c r="G3" i="19"/>
  <c r="G2" i="19"/>
  <c r="G1" i="19"/>
  <c r="H6" i="17" l="1"/>
  <c r="G6" i="17"/>
  <c r="G3" i="17"/>
  <c r="G2" i="17"/>
  <c r="G1" i="17"/>
  <c r="G5" i="17" l="1"/>
  <c r="H6" i="2"/>
  <c r="G6" i="2"/>
  <c r="G3" i="2"/>
  <c r="G2" i="2"/>
  <c r="G1" i="2"/>
  <c r="G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49" authorId="0" shapeId="0" xr:uid="{44B88F04-5379-4D49-A317-86CF15E3DE3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条码</t>
        </r>
      </text>
    </comment>
    <comment ref="A150" authorId="0" shapeId="0" xr:uid="{E43758F3-E639-4A35-8C63-D0A19DD474A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外检</t>
        </r>
      </text>
    </comment>
  </commentList>
</comments>
</file>

<file path=xl/sharedStrings.xml><?xml version="1.0" encoding="utf-8"?>
<sst xmlns="http://schemas.openxmlformats.org/spreadsheetml/2006/main" count="1521" uniqueCount="787">
  <si>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</si>
  <si>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</si>
  <si>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</si>
  <si>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</si>
  <si>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</si>
  <si>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</si>
  <si>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</si>
  <si>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</si>
  <si>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</si>
  <si>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</si>
  <si>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</si>
  <si>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</si>
  <si>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</si>
  <si>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</si>
  <si>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</si>
  <si>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</si>
  <si>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</si>
  <si>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</si>
  <si>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</si>
  <si>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</si>
  <si>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</si>
  <si>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</si>
  <si>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</si>
  <si>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</si>
  <si>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</si>
  <si>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</si>
  <si>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</si>
  <si>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</si>
  <si>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</si>
  <si>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</si>
  <si>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</si>
  <si>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</si>
  <si>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</si>
  <si>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</si>
  <si>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</si>
  <si>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</si>
  <si>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</si>
  <si>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</si>
  <si>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</si>
  <si>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</si>
  <si>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</si>
  <si>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</si>
  <si>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</si>
  <si>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</si>
  <si>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</si>
  <si>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</si>
  <si>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</si>
  <si>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</si>
  <si>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</si>
  <si>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</si>
  <si>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</si>
  <si>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</si>
  <si>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</si>
  <si>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</si>
  <si>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</si>
  <si>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</si>
  <si>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</si>
  <si>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</si>
  <si>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</si>
  <si>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</si>
  <si>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</si>
  <si>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</si>
  <si>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</si>
  <si>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</si>
  <si>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</si>
  <si>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</si>
  <si>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</si>
  <si>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</si>
  <si>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</si>
  <si>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</si>
  <si>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</si>
  <si>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</si>
  <si>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</si>
  <si>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</si>
  <si>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</si>
  <si>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</si>
  <si>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</si>
  <si>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</si>
  <si>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</si>
  <si>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</si>
  <si>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</si>
  <si>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</si>
  <si>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</si>
  <si>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</si>
  <si>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</si>
  <si>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</si>
  <si>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</si>
  <si>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</si>
  <si>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</si>
  <si>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</si>
  <si>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</si>
  <si>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</si>
  <si>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</si>
  <si>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</si>
  <si>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</si>
  <si>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</si>
  <si>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</si>
  <si>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</si>
  <si>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</si>
  <si>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</si>
  <si>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</si>
  <si>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</si>
  <si>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</si>
  <si>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</si>
  <si>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</si>
  <si>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</si>
  <si>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</si>
  <si>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</si>
  <si>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</si>
  <si>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</si>
  <si>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</si>
  <si>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</si>
  <si>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</si>
  <si>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</si>
  <si>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</si>
  <si>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</si>
  <si>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变频器正转</t>
    <phoneticPr fontId="1" type="noConversion"/>
  </si>
  <si>
    <t>VF</t>
    <phoneticPr fontId="1" type="noConversion"/>
  </si>
  <si>
    <t>变频器故障复位</t>
    <phoneticPr fontId="1" type="noConversion"/>
  </si>
  <si>
    <t>SQ2</t>
    <phoneticPr fontId="1" type="noConversion"/>
  </si>
  <si>
    <t>隔离开关</t>
    <phoneticPr fontId="1" type="noConversion"/>
  </si>
  <si>
    <t>QS01</t>
    <phoneticPr fontId="1" type="noConversion"/>
  </si>
  <si>
    <t>SQ1</t>
    <phoneticPr fontId="1" type="noConversion"/>
  </si>
  <si>
    <t>SA2</t>
    <phoneticPr fontId="1" type="noConversion"/>
  </si>
  <si>
    <t>输送正转</t>
    <phoneticPr fontId="1" type="noConversion"/>
  </si>
  <si>
    <t>输送反转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</si>
  <si>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</si>
  <si>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</si>
  <si>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</si>
  <si>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</si>
  <si>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</si>
  <si>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</si>
  <si>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</si>
  <si>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</si>
  <si>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BQ3</t>
    <phoneticPr fontId="1" type="noConversion"/>
  </si>
  <si>
    <t>光电开关1</t>
    <phoneticPr fontId="1" type="noConversion"/>
  </si>
  <si>
    <t>低位检测</t>
    <phoneticPr fontId="1" type="noConversion"/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</si>
  <si>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</si>
  <si>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</si>
  <si>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</si>
  <si>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</si>
  <si>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</si>
  <si>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</si>
  <si>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</si>
  <si>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</si>
  <si>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空开</t>
  </si>
  <si>
    <t>高位检测</t>
    <phoneticPr fontId="1" type="noConversion"/>
  </si>
  <si>
    <t>中位检测</t>
    <phoneticPr fontId="1" type="noConversion"/>
  </si>
  <si>
    <t>SQ1.3</t>
  </si>
  <si>
    <t>SQ2.1</t>
    <phoneticPr fontId="1" type="noConversion"/>
  </si>
  <si>
    <t>SQ2.2</t>
  </si>
  <si>
    <t>SQ3.2</t>
  </si>
  <si>
    <t>SQ1.2</t>
    <phoneticPr fontId="1" type="noConversion"/>
  </si>
  <si>
    <t>变频器反转</t>
    <phoneticPr fontId="1" type="noConversion"/>
  </si>
  <si>
    <t>变频器高速</t>
    <phoneticPr fontId="1" type="noConversion"/>
  </si>
  <si>
    <t>YV1</t>
    <phoneticPr fontId="1" type="noConversion"/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</si>
  <si>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</si>
  <si>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</si>
  <si>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</si>
  <si>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</si>
  <si>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</si>
  <si>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</si>
  <si>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</si>
  <si>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</si>
  <si>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</si>
  <si>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</si>
  <si>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</si>
  <si>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</si>
  <si>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</si>
  <si>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</si>
  <si>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</si>
  <si>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</si>
  <si>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SQ1.1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</si>
  <si>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</si>
  <si>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</si>
  <si>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</si>
  <si>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</si>
  <si>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托盘高位检测</t>
    <phoneticPr fontId="1" type="noConversion"/>
  </si>
  <si>
    <t>托盘中位检测</t>
    <phoneticPr fontId="1" type="noConversion"/>
  </si>
  <si>
    <t>高位检测</t>
    <phoneticPr fontId="1" type="noConversion"/>
  </si>
  <si>
    <t>SQ1.4</t>
  </si>
  <si>
    <t>SQ1.5</t>
  </si>
  <si>
    <t>下极限</t>
    <phoneticPr fontId="1" type="noConversion"/>
  </si>
  <si>
    <t>上极限</t>
    <phoneticPr fontId="1" type="noConversion"/>
  </si>
  <si>
    <t>SA1</t>
    <phoneticPr fontId="1" type="noConversion"/>
  </si>
  <si>
    <t>左拨叉1伸出到位</t>
    <phoneticPr fontId="1" type="noConversion"/>
  </si>
  <si>
    <t>左拨叉1收回到位</t>
    <phoneticPr fontId="1" type="noConversion"/>
  </si>
  <si>
    <t>左拨叉2伸出到位</t>
    <phoneticPr fontId="1" type="noConversion"/>
  </si>
  <si>
    <t>左拨叉2收回到位</t>
    <phoneticPr fontId="1" type="noConversion"/>
  </si>
  <si>
    <t>右拨叉1伸出到位</t>
    <phoneticPr fontId="1" type="noConversion"/>
  </si>
  <si>
    <t>右拨叉1收回到位</t>
    <phoneticPr fontId="1" type="noConversion"/>
  </si>
  <si>
    <t>SQ2.3</t>
  </si>
  <si>
    <t>SQ2.4</t>
  </si>
  <si>
    <t>SQ3.1</t>
    <phoneticPr fontId="1" type="noConversion"/>
  </si>
  <si>
    <t>右拨叉2伸出到位</t>
    <phoneticPr fontId="1" type="noConversion"/>
  </si>
  <si>
    <t>SQ3.3</t>
    <phoneticPr fontId="1" type="noConversion"/>
  </si>
  <si>
    <t>右拨叉2收回到位</t>
    <phoneticPr fontId="1" type="noConversion"/>
  </si>
  <si>
    <t>SQ3.4</t>
    <phoneticPr fontId="1" type="noConversion"/>
  </si>
  <si>
    <t>SQ1</t>
    <phoneticPr fontId="1" type="noConversion"/>
  </si>
  <si>
    <t>SQ2</t>
    <phoneticPr fontId="1" type="noConversion"/>
  </si>
  <si>
    <t>低位检测</t>
    <phoneticPr fontId="1" type="noConversion"/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</si>
  <si>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</si>
  <si>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</si>
  <si>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</si>
  <si>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</si>
  <si>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</si>
  <si>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</si>
  <si>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</si>
  <si>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</si>
  <si>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</si>
  <si>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</si>
  <si>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</si>
  <si>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</si>
  <si>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</si>
  <si>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</si>
  <si>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</si>
  <si>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</si>
  <si>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I71.0</t>
  </si>
  <si>
    <t>I71.1</t>
  </si>
  <si>
    <t>I71.2</t>
  </si>
  <si>
    <t>I71.3</t>
  </si>
  <si>
    <t>I71.4</t>
  </si>
  <si>
    <t>I71.5</t>
  </si>
  <si>
    <t>I71.6</t>
  </si>
  <si>
    <t>I71.7</t>
  </si>
  <si>
    <t>上升</t>
    <phoneticPr fontId="1" type="noConversion"/>
  </si>
  <si>
    <t>下降</t>
    <phoneticPr fontId="1" type="noConversion"/>
  </si>
  <si>
    <t>YV1</t>
    <phoneticPr fontId="1" type="noConversion"/>
  </si>
  <si>
    <t>YV2</t>
  </si>
  <si>
    <t>阻挡器上升</t>
    <phoneticPr fontId="1" type="noConversion"/>
  </si>
  <si>
    <t>变频器故障复位</t>
    <phoneticPr fontId="1" type="noConversion"/>
  </si>
  <si>
    <t>输送正转</t>
    <phoneticPr fontId="1" type="noConversion"/>
  </si>
  <si>
    <t>阻挡器下降</t>
    <phoneticPr fontId="1" type="noConversion"/>
  </si>
  <si>
    <t>拨叉伸出</t>
    <phoneticPr fontId="1" type="noConversion"/>
  </si>
  <si>
    <t>拨叉收回</t>
    <phoneticPr fontId="1" type="noConversion"/>
  </si>
  <si>
    <t>阻挡器上升</t>
    <phoneticPr fontId="1" type="noConversion"/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</si>
  <si>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</si>
  <si>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</si>
  <si>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</si>
  <si>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</si>
  <si>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</si>
  <si>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</si>
  <si>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</si>
  <si>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</si>
  <si>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</si>
  <si>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</si>
  <si>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</si>
  <si>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</si>
  <si>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</si>
  <si>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</si>
  <si>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</si>
  <si>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</si>
  <si>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</si>
  <si>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</si>
  <si>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</si>
  <si>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</si>
  <si>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</si>
  <si>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</si>
  <si>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</si>
  <si>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</si>
  <si>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</si>
  <si>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</si>
  <si>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</si>
  <si>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</si>
  <si>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</si>
  <si>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</si>
  <si>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</si>
  <si>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</si>
  <si>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</si>
  <si>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</si>
  <si>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</si>
  <si>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</si>
  <si>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</si>
  <si>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</si>
  <si>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</si>
  <si>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</si>
  <si>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</si>
  <si>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</si>
  <si>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</si>
  <si>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</si>
  <si>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</si>
  <si>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</si>
  <si>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</si>
  <si>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</si>
  <si>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</si>
  <si>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</si>
  <si>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</si>
  <si>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</si>
  <si>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</si>
  <si>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</si>
  <si>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</si>
  <si>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</si>
  <si>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</si>
  <si>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</si>
  <si>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</si>
  <si>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</si>
  <si>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</si>
  <si>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</si>
  <si>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</si>
  <si>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</si>
  <si>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</si>
  <si>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</si>
  <si>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</si>
  <si>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</si>
  <si>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</si>
  <si>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</si>
  <si>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</si>
  <si>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</si>
  <si>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</si>
  <si>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</si>
  <si>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</si>
  <si>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</si>
  <si>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</si>
  <si>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</si>
  <si>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</si>
  <si>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</si>
  <si>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</si>
  <si>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</si>
  <si>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I90.0</t>
  </si>
  <si>
    <t>I90.1</t>
  </si>
  <si>
    <t>I90.2</t>
  </si>
  <si>
    <t>I90.3</t>
  </si>
  <si>
    <t>I90.4</t>
  </si>
  <si>
    <t>I90.5</t>
  </si>
  <si>
    <t>I90.6</t>
  </si>
  <si>
    <t>I90.7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</si>
  <si>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</si>
  <si>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</si>
  <si>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</si>
  <si>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</si>
  <si>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</si>
  <si>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</si>
  <si>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</si>
  <si>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</si>
  <si>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</si>
  <si>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</si>
  <si>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</si>
  <si>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</si>
  <si>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</si>
  <si>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</si>
  <si>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</si>
  <si>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</si>
  <si>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</si>
  <si>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</si>
  <si>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</si>
  <si>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</si>
  <si>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</si>
  <si>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</si>
  <si>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</si>
  <si>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</si>
  <si>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</si>
  <si>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</si>
  <si>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</si>
  <si>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</si>
  <si>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</si>
  <si>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</si>
  <si>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</si>
  <si>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</si>
  <si>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</si>
  <si>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</si>
  <si>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</si>
  <si>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</si>
  <si>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</si>
  <si>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</si>
  <si>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</si>
  <si>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</si>
  <si>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</si>
  <si>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</si>
  <si>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</si>
  <si>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</si>
  <si>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</si>
  <si>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</si>
  <si>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</si>
  <si>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</si>
  <si>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Q86.0</t>
  </si>
  <si>
    <t>Q86.1</t>
  </si>
  <si>
    <t>Q86.2</t>
  </si>
  <si>
    <t>Q86.3</t>
  </si>
  <si>
    <t>Q86.4</t>
  </si>
  <si>
    <t>Q86.5</t>
  </si>
  <si>
    <t>Q86.6</t>
  </si>
  <si>
    <t>Q86.7</t>
  </si>
  <si>
    <t>KA</t>
    <phoneticPr fontId="1" type="noConversion"/>
  </si>
  <si>
    <t>光电开关3</t>
    <phoneticPr fontId="1" type="noConversion"/>
  </si>
  <si>
    <t>空开</t>
    <phoneticPr fontId="1" type="noConversion"/>
  </si>
  <si>
    <t>SQ2</t>
    <phoneticPr fontId="1" type="noConversion"/>
  </si>
  <si>
    <t>超限光电开关</t>
    <phoneticPr fontId="1" type="noConversion"/>
  </si>
  <si>
    <t>气动挡板上升到位</t>
  </si>
  <si>
    <t>气动挡板下降到位</t>
  </si>
  <si>
    <t>BQ1</t>
    <phoneticPr fontId="1" type="noConversion"/>
  </si>
  <si>
    <t>BQ2</t>
    <phoneticPr fontId="1" type="noConversion"/>
  </si>
  <si>
    <t>KA</t>
    <phoneticPr fontId="1" type="noConversion"/>
  </si>
  <si>
    <t>投料连锁输入1</t>
    <phoneticPr fontId="1" type="noConversion"/>
  </si>
  <si>
    <t>投料连锁输入2</t>
  </si>
  <si>
    <t>变频器故障复位</t>
    <phoneticPr fontId="1" type="noConversion"/>
  </si>
  <si>
    <t>变频器正转</t>
    <phoneticPr fontId="1" type="noConversion"/>
  </si>
  <si>
    <t>VF</t>
    <phoneticPr fontId="1" type="noConversion"/>
  </si>
  <si>
    <t>变频器反转</t>
    <phoneticPr fontId="1" type="noConversion"/>
  </si>
  <si>
    <t>变频器高速</t>
    <phoneticPr fontId="1" type="noConversion"/>
  </si>
  <si>
    <t>投料连锁输出1</t>
    <phoneticPr fontId="1" type="noConversion"/>
  </si>
  <si>
    <t>KA</t>
    <phoneticPr fontId="1" type="noConversion"/>
  </si>
  <si>
    <t>投料连锁输出2</t>
    <phoneticPr fontId="1" type="noConversion"/>
  </si>
  <si>
    <t>变频器正转</t>
    <phoneticPr fontId="1" type="noConversion"/>
  </si>
  <si>
    <t>输送正转</t>
    <phoneticPr fontId="1" type="noConversion"/>
  </si>
  <si>
    <t>上升</t>
    <phoneticPr fontId="1" type="noConversion"/>
  </si>
  <si>
    <t>YV1</t>
    <phoneticPr fontId="1" type="noConversion"/>
  </si>
  <si>
    <t>输送正转</t>
    <phoneticPr fontId="1" type="noConversion"/>
  </si>
  <si>
    <t>上升</t>
    <phoneticPr fontId="1" type="noConversion"/>
  </si>
  <si>
    <t>YV1</t>
    <phoneticPr fontId="1" type="noConversion"/>
  </si>
  <si>
    <t>下降</t>
    <phoneticPr fontId="1" type="noConversion"/>
  </si>
  <si>
    <t>变频器故障复位</t>
    <phoneticPr fontId="1" type="noConversion"/>
  </si>
  <si>
    <t>VF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</si>
  <si>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</si>
  <si>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</si>
  <si>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</si>
  <si>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拨叉伸出</t>
    <phoneticPr fontId="1" type="noConversion"/>
  </si>
  <si>
    <t>拨叉收回</t>
    <phoneticPr fontId="1" type="noConversion"/>
  </si>
  <si>
    <t>阻挡器上升</t>
    <phoneticPr fontId="1" type="noConversion"/>
  </si>
  <si>
    <t>阻挡器下降</t>
    <phoneticPr fontId="1" type="noConversion"/>
  </si>
  <si>
    <t>输送反转</t>
    <phoneticPr fontId="1" type="noConversion"/>
  </si>
  <si>
    <t>LCP02</t>
    <phoneticPr fontId="1" type="noConversion"/>
  </si>
  <si>
    <t>ES</t>
    <phoneticPr fontId="1" type="noConversion"/>
  </si>
  <si>
    <t>急停</t>
    <phoneticPr fontId="1" type="noConversion"/>
  </si>
  <si>
    <t>空开</t>
    <phoneticPr fontId="1" type="noConversion"/>
  </si>
  <si>
    <t>QF</t>
    <phoneticPr fontId="1" type="noConversion"/>
  </si>
  <si>
    <t>空开</t>
    <phoneticPr fontId="1" type="noConversion"/>
  </si>
  <si>
    <t>托盘高位检测</t>
    <phoneticPr fontId="1" type="noConversion"/>
  </si>
  <si>
    <t>SQ1.1</t>
    <phoneticPr fontId="1" type="noConversion"/>
  </si>
  <si>
    <t>托盘中位检测</t>
    <phoneticPr fontId="1" type="noConversion"/>
  </si>
  <si>
    <t>SQ1.2</t>
    <phoneticPr fontId="1" type="noConversion"/>
  </si>
  <si>
    <t>高位检测</t>
    <phoneticPr fontId="1" type="noConversion"/>
  </si>
  <si>
    <t>SQ1.3</t>
    <phoneticPr fontId="1" type="noConversion"/>
  </si>
  <si>
    <t>中位检测</t>
    <phoneticPr fontId="1" type="noConversion"/>
  </si>
  <si>
    <t>SQ1.4</t>
    <phoneticPr fontId="1" type="noConversion"/>
  </si>
  <si>
    <t>低位检测</t>
    <phoneticPr fontId="1" type="noConversion"/>
  </si>
  <si>
    <t>SQ1.5</t>
    <phoneticPr fontId="1" type="noConversion"/>
  </si>
  <si>
    <t>下极限</t>
    <phoneticPr fontId="1" type="noConversion"/>
  </si>
  <si>
    <t>SA2</t>
    <phoneticPr fontId="1" type="noConversion"/>
  </si>
  <si>
    <t>左拨叉1伸出到位</t>
    <phoneticPr fontId="1" type="noConversion"/>
  </si>
  <si>
    <t>SQ2.1</t>
    <phoneticPr fontId="1" type="noConversion"/>
  </si>
  <si>
    <t>左拨叉1收回到位</t>
    <phoneticPr fontId="1" type="noConversion"/>
  </si>
  <si>
    <t>SQ2.2</t>
    <phoneticPr fontId="1" type="noConversion"/>
  </si>
  <si>
    <t>左拨叉2伸出到位</t>
    <phoneticPr fontId="1" type="noConversion"/>
  </si>
  <si>
    <t>SQ2.3</t>
    <phoneticPr fontId="1" type="noConversion"/>
  </si>
  <si>
    <t>左拨叉2收回到位</t>
    <phoneticPr fontId="1" type="noConversion"/>
  </si>
  <si>
    <t>SQ2.4</t>
    <phoneticPr fontId="1" type="noConversion"/>
  </si>
  <si>
    <t>右拨叉1伸出到位</t>
    <phoneticPr fontId="1" type="noConversion"/>
  </si>
  <si>
    <t>SQ3.1</t>
    <phoneticPr fontId="1" type="noConversion"/>
  </si>
  <si>
    <t>右拨叉1收回到位</t>
    <phoneticPr fontId="1" type="noConversion"/>
  </si>
  <si>
    <t>SQ3.2</t>
    <phoneticPr fontId="1" type="noConversion"/>
  </si>
  <si>
    <t>右拨叉2收回到位</t>
    <phoneticPr fontId="1" type="noConversion"/>
  </si>
  <si>
    <t>SQ3.4</t>
    <phoneticPr fontId="1" type="noConversion"/>
  </si>
  <si>
    <t>超限光电开关</t>
    <phoneticPr fontId="1" type="noConversion"/>
  </si>
  <si>
    <t>BQ1</t>
    <phoneticPr fontId="1" type="noConversion"/>
  </si>
  <si>
    <t>气动挡板上升到位</t>
    <phoneticPr fontId="1" type="noConversion"/>
  </si>
  <si>
    <t>SQ1</t>
    <phoneticPr fontId="1" type="noConversion"/>
  </si>
  <si>
    <t>气动挡板下降到位</t>
    <phoneticPr fontId="1" type="noConversion"/>
  </si>
  <si>
    <t>SQ2</t>
    <phoneticPr fontId="1" type="noConversion"/>
  </si>
  <si>
    <t>QF</t>
    <phoneticPr fontId="1" type="noConversion"/>
  </si>
  <si>
    <t>运行反馈</t>
    <phoneticPr fontId="1" type="noConversion"/>
  </si>
  <si>
    <t>运行反馈</t>
    <phoneticPr fontId="1" type="noConversion"/>
  </si>
  <si>
    <t>光电开关1</t>
  </si>
  <si>
    <t>BQ1</t>
  </si>
  <si>
    <t>变频器故障反馈</t>
  </si>
  <si>
    <t>LCP02</t>
    <phoneticPr fontId="1" type="noConversion"/>
  </si>
  <si>
    <t>QS02</t>
    <phoneticPr fontId="1" type="noConversion"/>
  </si>
  <si>
    <t>消音</t>
    <phoneticPr fontId="1" type="noConversion"/>
  </si>
  <si>
    <t>SBL1</t>
    <phoneticPr fontId="1" type="noConversion"/>
  </si>
  <si>
    <t>SBL1</t>
    <phoneticPr fontId="1" type="noConversion"/>
  </si>
  <si>
    <t>急停</t>
    <phoneticPr fontId="1" type="noConversion"/>
  </si>
  <si>
    <t>ES</t>
    <phoneticPr fontId="1" type="noConversion"/>
  </si>
  <si>
    <t>I91.0</t>
  </si>
  <si>
    <t>I91.1</t>
  </si>
  <si>
    <t>I91.2</t>
  </si>
  <si>
    <t>I91.3</t>
  </si>
  <si>
    <t>I91.4</t>
  </si>
  <si>
    <t>I91.5</t>
  </si>
  <si>
    <t>I91.6</t>
  </si>
  <si>
    <t>I91.7</t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</si>
  <si>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</si>
  <si>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</si>
  <si>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</si>
  <si>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</si>
  <si>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</si>
  <si>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</si>
  <si>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</si>
  <si>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</si>
  <si>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</si>
  <si>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</si>
  <si>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</si>
  <si>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操作员终端</t>
    <phoneticPr fontId="1" type="noConversion"/>
  </si>
  <si>
    <t>Q87.0</t>
  </si>
  <si>
    <t>Q87.1</t>
  </si>
  <si>
    <t>Q87.2</t>
  </si>
  <si>
    <t>Q87.3</t>
  </si>
  <si>
    <t>Q87.4</t>
  </si>
  <si>
    <t>Q87.5</t>
  </si>
  <si>
    <t>Q87.6</t>
  </si>
  <si>
    <t>Q87.7</t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</si>
  <si>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</si>
  <si>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</si>
  <si>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</si>
  <si>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</si>
  <si>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</si>
  <si>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</si>
  <si>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</si>
  <si>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</si>
  <si>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DIb</t>
    <phoneticPr fontId="1" type="noConversion"/>
  </si>
  <si>
    <t>没有点</t>
    <phoneticPr fontId="1" type="noConversion"/>
  </si>
  <si>
    <t>PLC1-A2</t>
    <phoneticPr fontId="1" type="noConversion"/>
  </si>
  <si>
    <t>空开</t>
    <phoneticPr fontId="1" type="noConversion"/>
  </si>
  <si>
    <t>QF</t>
    <phoneticPr fontId="1" type="noConversion"/>
  </si>
  <si>
    <t>编码器左右极限</t>
    <phoneticPr fontId="1" type="noConversion"/>
  </si>
  <si>
    <t>原点</t>
    <phoneticPr fontId="1" type="noConversion"/>
  </si>
  <si>
    <t>BQ1.1</t>
    <phoneticPr fontId="1" type="noConversion"/>
  </si>
  <si>
    <t>接入变频器</t>
    <phoneticPr fontId="1" type="noConversion"/>
  </si>
  <si>
    <t>到位检测</t>
    <phoneticPr fontId="1" type="noConversion"/>
  </si>
  <si>
    <t>BQ1.2</t>
    <phoneticPr fontId="1" type="noConversion"/>
  </si>
  <si>
    <t>READY</t>
    <phoneticPr fontId="1" type="noConversion"/>
  </si>
  <si>
    <t>VF</t>
    <phoneticPr fontId="1" type="noConversion"/>
  </si>
  <si>
    <t>故障反馈</t>
    <phoneticPr fontId="1" type="noConversion"/>
  </si>
  <si>
    <t>到位</t>
    <phoneticPr fontId="1" type="noConversion"/>
  </si>
  <si>
    <t>升降原点检测</t>
    <phoneticPr fontId="1" type="noConversion"/>
  </si>
  <si>
    <t>BQ2.1</t>
    <phoneticPr fontId="1" type="noConversion"/>
  </si>
  <si>
    <t>位置检测</t>
    <phoneticPr fontId="1" type="noConversion"/>
  </si>
  <si>
    <t>BQ2.2</t>
    <phoneticPr fontId="1" type="noConversion"/>
  </si>
  <si>
    <t>上极限</t>
    <phoneticPr fontId="1" type="noConversion"/>
  </si>
  <si>
    <t>SA2.1</t>
    <phoneticPr fontId="1" type="noConversion"/>
  </si>
  <si>
    <t>SA2.2</t>
    <phoneticPr fontId="1" type="noConversion"/>
  </si>
  <si>
    <t>隔板抓取成功检测1</t>
    <phoneticPr fontId="1" type="noConversion"/>
  </si>
  <si>
    <t>BQ3.1</t>
    <phoneticPr fontId="1" type="noConversion"/>
  </si>
  <si>
    <t>隔板抓取成功检测2</t>
    <phoneticPr fontId="1" type="noConversion"/>
  </si>
  <si>
    <t>BQ3.2</t>
    <phoneticPr fontId="1" type="noConversion"/>
  </si>
  <si>
    <t>PLC1-A3</t>
  </si>
  <si>
    <t>运行反馈</t>
    <phoneticPr fontId="1" type="noConversion"/>
  </si>
  <si>
    <t>KM</t>
    <phoneticPr fontId="1" type="noConversion"/>
  </si>
  <si>
    <t>光电开关1</t>
    <phoneticPr fontId="1" type="noConversion"/>
  </si>
  <si>
    <t>BQ1</t>
    <phoneticPr fontId="1" type="noConversion"/>
  </si>
  <si>
    <t>急停</t>
    <phoneticPr fontId="1" type="noConversion"/>
  </si>
  <si>
    <t>ES</t>
    <phoneticPr fontId="1" type="noConversion"/>
  </si>
  <si>
    <t>PLC1-A4</t>
  </si>
  <si>
    <t>PLC1-A5</t>
  </si>
  <si>
    <t>急停</t>
    <phoneticPr fontId="1" type="noConversion"/>
  </si>
  <si>
    <t>DQa</t>
    <phoneticPr fontId="1" type="noConversion"/>
  </si>
  <si>
    <t>脉冲频率</t>
    <phoneticPr fontId="1" type="noConversion"/>
  </si>
  <si>
    <t>方向</t>
    <phoneticPr fontId="1" type="noConversion"/>
  </si>
  <si>
    <t>DQb</t>
    <phoneticPr fontId="1" type="noConversion"/>
  </si>
  <si>
    <t>PLC1-A2</t>
    <phoneticPr fontId="1" type="noConversion"/>
  </si>
  <si>
    <t>变频器故障复位</t>
    <phoneticPr fontId="1" type="noConversion"/>
  </si>
  <si>
    <t>使能</t>
    <phoneticPr fontId="1" type="noConversion"/>
  </si>
  <si>
    <t>故障复位</t>
    <phoneticPr fontId="1" type="noConversion"/>
  </si>
  <si>
    <t>抓取电磁阀1夹紧</t>
    <phoneticPr fontId="1" type="noConversion"/>
  </si>
  <si>
    <t>抓取电磁阀1松开</t>
    <phoneticPr fontId="1" type="noConversion"/>
  </si>
  <si>
    <t>高压吹蚕</t>
    <phoneticPr fontId="1" type="noConversion"/>
  </si>
  <si>
    <t>输送正转</t>
    <phoneticPr fontId="1" type="noConversion"/>
  </si>
  <si>
    <t>VF</t>
  </si>
  <si>
    <t>SQ1</t>
  </si>
  <si>
    <t>SQ2</t>
  </si>
  <si>
    <t>QF</t>
  </si>
  <si>
    <t>运行反馈</t>
  </si>
  <si>
    <t>KM</t>
  </si>
  <si>
    <t>变频器故障复位</t>
  </si>
  <si>
    <t>变频器正转</t>
  </si>
  <si>
    <t>变频器反转</t>
  </si>
  <si>
    <t>变频器高速</t>
  </si>
  <si>
    <t>阻挡器上升</t>
  </si>
  <si>
    <t>YV1</t>
  </si>
  <si>
    <t>阻挡器下降</t>
  </si>
  <si>
    <t>输送正转</t>
  </si>
  <si>
    <t>LCP03新增（专机+5台设备）</t>
  </si>
  <si>
    <t>YV2</t>
    <phoneticPr fontId="1" type="noConversion"/>
  </si>
  <si>
    <t>YV3</t>
  </si>
  <si>
    <t>YV3</t>
    <phoneticPr fontId="1" type="noConversion"/>
  </si>
  <si>
    <t>I100.0</t>
    <phoneticPr fontId="1" type="noConversion"/>
  </si>
  <si>
    <t>I100.1</t>
  </si>
  <si>
    <t>I100.2</t>
  </si>
  <si>
    <t>I100.3</t>
  </si>
  <si>
    <t>I100.4</t>
  </si>
  <si>
    <t>I100.5</t>
  </si>
  <si>
    <t>I100.6</t>
  </si>
  <si>
    <t>I100.7</t>
  </si>
  <si>
    <t>I101.0</t>
    <phoneticPr fontId="1" type="noConversion"/>
  </si>
  <si>
    <t>I101.1</t>
  </si>
  <si>
    <t>I101.2</t>
  </si>
  <si>
    <t>I101.3</t>
  </si>
  <si>
    <t>I101.4</t>
  </si>
  <si>
    <t>I101.5</t>
  </si>
  <si>
    <t>I102.0</t>
    <phoneticPr fontId="1" type="noConversion"/>
  </si>
  <si>
    <t>I102.1</t>
  </si>
  <si>
    <t>I102.2</t>
  </si>
  <si>
    <t>I102.3</t>
  </si>
  <si>
    <t>I102.4</t>
  </si>
  <si>
    <t>I102.5</t>
  </si>
  <si>
    <t>I102.6</t>
  </si>
  <si>
    <t>I102.7</t>
  </si>
  <si>
    <t>I103.0</t>
    <phoneticPr fontId="1" type="noConversion"/>
  </si>
  <si>
    <t>I103.1</t>
  </si>
  <si>
    <t>I103.2</t>
  </si>
  <si>
    <t>I103.3</t>
  </si>
  <si>
    <t>I103.4</t>
  </si>
  <si>
    <t>I103.5</t>
  </si>
  <si>
    <t>I103.6</t>
  </si>
  <si>
    <t>I103.7</t>
  </si>
  <si>
    <t>I104.0</t>
    <phoneticPr fontId="1" type="noConversion"/>
  </si>
  <si>
    <t>I104.1</t>
  </si>
  <si>
    <t>I104.2</t>
  </si>
  <si>
    <t>I104.3</t>
  </si>
  <si>
    <t>I104.4</t>
  </si>
  <si>
    <t>I104.5</t>
  </si>
  <si>
    <t>I104.6</t>
  </si>
  <si>
    <t>I104.7</t>
  </si>
  <si>
    <t>I105.0</t>
    <phoneticPr fontId="1" type="noConversion"/>
  </si>
  <si>
    <t>I105.1</t>
  </si>
  <si>
    <t>I105.2</t>
  </si>
  <si>
    <t>I105.3</t>
  </si>
  <si>
    <t>I105.4</t>
  </si>
  <si>
    <t>I105.5</t>
  </si>
  <si>
    <t>I105.6</t>
  </si>
  <si>
    <t>I105.7</t>
  </si>
  <si>
    <t>I106.0</t>
    <phoneticPr fontId="1" type="noConversion"/>
  </si>
  <si>
    <t>I106.1</t>
  </si>
  <si>
    <t>I106.2</t>
  </si>
  <si>
    <t>I106.3</t>
  </si>
  <si>
    <t>I106.4</t>
  </si>
  <si>
    <t>I106.5</t>
  </si>
  <si>
    <t>I106.6</t>
  </si>
  <si>
    <t>I106.7</t>
  </si>
  <si>
    <t>I107.0</t>
    <phoneticPr fontId="1" type="noConversion"/>
  </si>
  <si>
    <t>I107.1</t>
  </si>
  <si>
    <t>I107.2</t>
  </si>
  <si>
    <t>I107.3</t>
  </si>
  <si>
    <t>I107.4</t>
  </si>
  <si>
    <t>I107.5</t>
  </si>
  <si>
    <t>I107.6</t>
  </si>
  <si>
    <t>I107.7</t>
  </si>
  <si>
    <t>I108.0</t>
    <phoneticPr fontId="1" type="noConversion"/>
  </si>
  <si>
    <t>I108.1</t>
  </si>
  <si>
    <t>I108.2</t>
  </si>
  <si>
    <t>I108.3</t>
  </si>
  <si>
    <t>I108.4</t>
  </si>
  <si>
    <t>I108.5</t>
  </si>
  <si>
    <t>I108.6</t>
  </si>
  <si>
    <t>I108.7</t>
  </si>
  <si>
    <t>I109.0</t>
    <phoneticPr fontId="1" type="noConversion"/>
  </si>
  <si>
    <t>I109.1</t>
  </si>
  <si>
    <t>I109.2</t>
  </si>
  <si>
    <t>I109.3</t>
  </si>
  <si>
    <t>I109.4</t>
  </si>
  <si>
    <t>I109.5</t>
  </si>
  <si>
    <t>I109.6</t>
  </si>
  <si>
    <t>I109.7</t>
  </si>
  <si>
    <t>Q100.0</t>
    <phoneticPr fontId="1" type="noConversion"/>
  </si>
  <si>
    <t>Q100.1</t>
  </si>
  <si>
    <t>Q100.2</t>
  </si>
  <si>
    <t>Q100.3</t>
  </si>
  <si>
    <t>Q100.4</t>
  </si>
  <si>
    <t>Q100.5</t>
  </si>
  <si>
    <t>Q100.6</t>
  </si>
  <si>
    <t>Q100.7</t>
  </si>
  <si>
    <t>Q101.0</t>
    <phoneticPr fontId="1" type="noConversion"/>
  </si>
  <si>
    <t>Q101.1</t>
  </si>
  <si>
    <t>Q101.2</t>
  </si>
  <si>
    <t>Q101.3</t>
  </si>
  <si>
    <t>Q101.4</t>
  </si>
  <si>
    <t>Q101.5</t>
  </si>
  <si>
    <t>Q101.6</t>
  </si>
  <si>
    <t>Q101.7</t>
  </si>
  <si>
    <t>Q102.0</t>
    <phoneticPr fontId="1" type="noConversion"/>
  </si>
  <si>
    <t>Q102.1</t>
  </si>
  <si>
    <t>Q102.2</t>
  </si>
  <si>
    <t>Q102.3</t>
  </si>
  <si>
    <t>Q102.4</t>
  </si>
  <si>
    <t>Q102.5</t>
  </si>
  <si>
    <t>Q102.6</t>
  </si>
  <si>
    <t>Q102.7</t>
  </si>
  <si>
    <t>Q103.0</t>
    <phoneticPr fontId="1" type="noConversion"/>
  </si>
  <si>
    <t>Q103.1</t>
  </si>
  <si>
    <t>Q103.2</t>
  </si>
  <si>
    <t>Q103.3</t>
  </si>
  <si>
    <t>Q103.4</t>
  </si>
  <si>
    <t>Q103.5</t>
  </si>
  <si>
    <t>Q103.6</t>
  </si>
  <si>
    <t>Q103.7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</si>
  <si>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</si>
  <si>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</si>
  <si>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</si>
  <si>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</si>
  <si>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</si>
  <si>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</si>
  <si>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</si>
  <si>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</si>
  <si>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Q105.0</t>
    <phoneticPr fontId="1" type="noConversion"/>
  </si>
  <si>
    <t>Q105.1</t>
  </si>
  <si>
    <t>Q105.2</t>
  </si>
  <si>
    <t>Q105.3</t>
  </si>
  <si>
    <t>Q105.4</t>
  </si>
  <si>
    <t>Q105.5</t>
  </si>
  <si>
    <t>Q105.6</t>
  </si>
  <si>
    <t>Q105.7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</si>
  <si>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</si>
  <si>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</si>
  <si>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</si>
  <si>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</si>
  <si>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</si>
  <si>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</si>
  <si>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</si>
  <si>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</si>
  <si>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Q107.0</t>
    <phoneticPr fontId="1" type="noConversion"/>
  </si>
  <si>
    <t>Q107.1</t>
  </si>
  <si>
    <t>Q107.2</t>
  </si>
  <si>
    <t>Q107.3</t>
  </si>
  <si>
    <t>Q107.4</t>
  </si>
  <si>
    <t>Q107.5</t>
  </si>
  <si>
    <t>Q107.6</t>
  </si>
  <si>
    <t>Q107.7</t>
  </si>
  <si>
    <t>Run</t>
    <phoneticPr fontId="1" type="noConversion"/>
  </si>
  <si>
    <t>FKM</t>
    <phoneticPr fontId="1" type="noConversion"/>
  </si>
  <si>
    <t>BKM</t>
    <phoneticPr fontId="1" type="noConversion"/>
  </si>
  <si>
    <t>VF_Reset</t>
    <phoneticPr fontId="1" type="noConversion"/>
  </si>
  <si>
    <t>FVF</t>
    <phoneticPr fontId="1" type="noConversion"/>
  </si>
  <si>
    <t>BVF</t>
    <phoneticPr fontId="1" type="noConversion"/>
  </si>
  <si>
    <t>VF_Fault</t>
    <phoneticPr fontId="1" type="noConversion"/>
  </si>
  <si>
    <t>BKM</t>
    <phoneticPr fontId="1" type="noConversion"/>
  </si>
  <si>
    <t>平面号</t>
  </si>
  <si>
    <t>设备偏移量</t>
  </si>
  <si>
    <t>母设备</t>
  </si>
  <si>
    <t>母设备的第几台电机</t>
  </si>
  <si>
    <t>QS</t>
  </si>
  <si>
    <t>QSB</t>
  </si>
  <si>
    <t>SB_FW</t>
  </si>
  <si>
    <t>SB_BW</t>
  </si>
  <si>
    <t>SB_Stop</t>
  </si>
  <si>
    <t>F_Running</t>
  </si>
  <si>
    <t>B_Running</t>
  </si>
  <si>
    <t>Fault</t>
  </si>
  <si>
    <t>BQ2</t>
  </si>
  <si>
    <t>BQ3</t>
  </si>
  <si>
    <t>BQ4</t>
  </si>
  <si>
    <t>BQ5</t>
  </si>
  <si>
    <t>SQ3</t>
  </si>
  <si>
    <t>SQ4</t>
  </si>
  <si>
    <t>SA1</t>
  </si>
  <si>
    <t>SA2</t>
  </si>
  <si>
    <t>SA3</t>
  </si>
  <si>
    <t>SA4</t>
  </si>
  <si>
    <t>BQ6</t>
  </si>
  <si>
    <t>BQ7</t>
  </si>
  <si>
    <t>BQ8</t>
  </si>
  <si>
    <t>BQ9</t>
  </si>
  <si>
    <t>SQ5</t>
  </si>
  <si>
    <t>SQ6</t>
  </si>
  <si>
    <t>SQ7</t>
  </si>
  <si>
    <t>SQ8</t>
  </si>
  <si>
    <t>SA1B</t>
  </si>
  <si>
    <t>SA2B</t>
  </si>
  <si>
    <t>FW</t>
  </si>
  <si>
    <t>BW</t>
  </si>
  <si>
    <t>Brake</t>
  </si>
  <si>
    <t>HL1</t>
  </si>
  <si>
    <t>YV4</t>
  </si>
  <si>
    <t>Reserve1</t>
  </si>
  <si>
    <t>Reserve2</t>
  </si>
  <si>
    <t>Reserve3</t>
  </si>
  <si>
    <t>Reserve4</t>
  </si>
  <si>
    <t>Reserve5</t>
  </si>
  <si>
    <t>Reserve6</t>
  </si>
  <si>
    <t>start</t>
    <phoneticPr fontId="1" type="noConversion"/>
  </si>
  <si>
    <t>end</t>
    <phoneticPr fontId="1" type="noConversion"/>
  </si>
  <si>
    <t>I71.1</t>
    <phoneticPr fontId="1" type="noConversion"/>
  </si>
  <si>
    <t>I71.2</t>
    <phoneticPr fontId="1" type="noConversion"/>
  </si>
  <si>
    <t>I71.3</t>
    <phoneticPr fontId="1" type="noConversion"/>
  </si>
  <si>
    <t>LCP01</t>
  </si>
  <si>
    <t>Q63.3</t>
    <phoneticPr fontId="1" type="noConversion"/>
  </si>
  <si>
    <t>Q64.5</t>
    <phoneticPr fontId="1" type="noConversion"/>
  </si>
  <si>
    <t>Q65.1</t>
    <phoneticPr fontId="1" type="noConversion"/>
  </si>
  <si>
    <t>QS01</t>
  </si>
  <si>
    <t>操作员终端</t>
  </si>
  <si>
    <t>LCP02</t>
  </si>
  <si>
    <t>Q80.2</t>
    <phoneticPr fontId="1" type="noConversion"/>
  </si>
  <si>
    <t>Q81.3</t>
    <phoneticPr fontId="1" type="noConversion"/>
  </si>
  <si>
    <t>Q82.3</t>
    <phoneticPr fontId="1" type="noConversion"/>
  </si>
  <si>
    <t>Q82.7</t>
    <phoneticPr fontId="1" type="noConversion"/>
  </si>
  <si>
    <t>Q83.3</t>
    <phoneticPr fontId="1" type="noConversion"/>
  </si>
  <si>
    <t>Q83.7</t>
    <phoneticPr fontId="1" type="noConversion"/>
  </si>
  <si>
    <t>Q84.3</t>
    <phoneticPr fontId="1" type="noConversion"/>
  </si>
  <si>
    <t>Q84.7</t>
    <phoneticPr fontId="1" type="noConversion"/>
  </si>
  <si>
    <t>QS02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</si>
</sst>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name val="宋体"/>
      <family val="2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5" xfId="0" applyFill="1" applyBorder="1"/>
    <xf numFmtId="0" fontId="0" fillId="2" borderId="11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left"/>
    </xf>
    <xf numFmtId="0" fontId="0" fillId="4" borderId="9" xfId="0" applyFill="1" applyBorder="1"/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left" vertical="center"/>
    </xf>
    <xf numFmtId="0" fontId="0" fillId="0" borderId="16" xfId="0" applyFill="1" applyBorder="1" applyAlignment="1">
      <alignment horizontal="center" wrapText="1"/>
    </xf>
    <xf numFmtId="0" fontId="3" fillId="0" borderId="1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8" xfId="0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9" xfId="0" applyFill="1" applyBorder="1" applyAlignment="1">
      <alignment wrapText="1"/>
    </xf>
    <xf numFmtId="0" fontId="0" fillId="6" borderId="11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5" borderId="9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5" xfId="0" applyFill="1" applyBorder="1"/>
    <xf numFmtId="0" fontId="5" fillId="0" borderId="7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center"/>
    </xf>
    <xf numFmtId="49" fontId="6" fillId="0" borderId="18" xfId="0" applyNumberFormat="1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0" fillId="0" borderId="0" xfId="0" applyAlignment="1">
      <alignment vertical="center"/>
    </xf>
    <xf numFmtId="49" fontId="0" fillId="0" borderId="18" xfId="0" applyNumberForma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6" fillId="0" borderId="9" xfId="0" applyFont="1" applyFill="1" applyBorder="1" applyAlignment="1"/>
    <xf numFmtId="0" fontId="0" fillId="0" borderId="0" xfId="0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6" fillId="0" borderId="13" xfId="0" applyFont="1" applyFill="1" applyBorder="1" applyAlignment="1">
      <alignment horizontal="left"/>
    </xf>
    <xf numFmtId="0" fontId="6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49" fontId="7" fillId="0" borderId="18" xfId="0" applyNumberFormat="1" applyFont="1" applyFill="1" applyBorder="1" applyAlignment="1">
      <alignment horizontal="center" shrinkToFit="1"/>
    </xf>
    <xf numFmtId="0" fontId="7" fillId="0" borderId="18" xfId="0" applyFont="1" applyFill="1" applyBorder="1" applyAlignment="1">
      <alignment horizontal="center" shrinkToFit="1"/>
    </xf>
    <xf numFmtId="49" fontId="7" fillId="2" borderId="18" xfId="0" applyNumberFormat="1" applyFont="1" applyFill="1" applyBorder="1" applyAlignment="1">
      <alignment horizontal="center" shrinkToFit="1"/>
    </xf>
    <xf numFmtId="0" fontId="7" fillId="2" borderId="18" xfId="0" applyFont="1" applyFill="1" applyBorder="1" applyAlignment="1">
      <alignment horizontal="center" shrinkToFit="1"/>
    </xf>
    <xf numFmtId="0" fontId="0" fillId="0" borderId="19" xfId="0" applyBorder="1" applyAlignment="1">
      <alignment vertical="center" wrapText="1"/>
    </xf>
    <xf numFmtId="49" fontId="8" fillId="0" borderId="18" xfId="0" applyNumberFormat="1" applyFont="1" applyFill="1" applyBorder="1" applyAlignment="1">
      <alignment horizontal="center" shrinkToFit="1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topLeftCell="A37" workbookViewId="0">
      <selection activeCell="E13" sqref="E13:E1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236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237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16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7" t="s">
        <v>19</v>
      </c>
      <c r="E5" s="7"/>
      <c r="F5" s="8"/>
      <c r="G5" s="132" t="str">
        <f>"Total Power Consumption of 24V DC"&amp;(G6+H6)&amp;" A"</f>
        <v>Total Power Consumption of 24V DC0.784000000000001 A</v>
      </c>
      <c r="H5" s="13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2" t="s">
        <v>4</v>
      </c>
      <c r="E6" s="43" t="s">
        <v>5</v>
      </c>
      <c r="F6" s="44" t="s">
        <v>6</v>
      </c>
      <c r="G6" s="45">
        <f>SUM(G7:G118)</f>
        <v>0.78400000000000059</v>
      </c>
      <c r="H6" s="45">
        <f>SUM(H7:H118)</f>
        <v>0</v>
      </c>
      <c r="I6" s="23" t="s">
        <v>13</v>
      </c>
      <c r="L6" s="16"/>
    </row>
    <row r="7" spans="1:14" ht="14.25" thickBot="1" x14ac:dyDescent="0.2">
      <c r="A7" s="123">
        <v>1</v>
      </c>
      <c r="B7" s="127" t="s">
        <v>7</v>
      </c>
      <c r="C7" s="27">
        <v>1</v>
      </c>
      <c r="D7" s="38">
        <v>2101</v>
      </c>
      <c r="E7" s="10" t="s">
        <v>17</v>
      </c>
      <c r="F7" s="33" t="s">
        <v>12</v>
      </c>
      <c r="G7" s="30">
        <v>7.0000000000000001E-3</v>
      </c>
      <c r="H7" s="24">
        <v>0</v>
      </c>
      <c r="I7" s="40" t="s">
        <v>20</v>
      </c>
      <c r="K7" s="1"/>
      <c r="N7" s="1"/>
    </row>
    <row r="8" spans="1:14" ht="14.25" thickBot="1" x14ac:dyDescent="0.2">
      <c r="A8" s="124"/>
      <c r="B8" s="128"/>
      <c r="C8" s="29">
        <v>2</v>
      </c>
      <c r="D8" s="38">
        <v>2101</v>
      </c>
      <c r="E8" s="11" t="s">
        <v>18</v>
      </c>
      <c r="F8" s="34" t="s">
        <v>715</v>
      </c>
      <c r="G8" s="30">
        <v>7.0000000000000001E-3</v>
      </c>
      <c r="H8" s="24">
        <v>0</v>
      </c>
      <c r="I8" s="11" t="s">
        <v>21</v>
      </c>
      <c r="K8" s="1"/>
      <c r="N8" s="1"/>
    </row>
    <row r="9" spans="1:14" x14ac:dyDescent="0.15">
      <c r="A9" s="124"/>
      <c r="B9" s="128"/>
      <c r="C9" s="29">
        <v>3</v>
      </c>
      <c r="D9" s="38">
        <v>2101</v>
      </c>
      <c r="E9" s="11" t="s">
        <v>135</v>
      </c>
      <c r="F9" s="34" t="s">
        <v>14</v>
      </c>
      <c r="G9" s="30">
        <v>7.0000000000000001E-3</v>
      </c>
      <c r="H9" s="24">
        <v>0</v>
      </c>
      <c r="I9" s="11" t="s">
        <v>22</v>
      </c>
      <c r="K9" s="1"/>
      <c r="N9" s="1"/>
    </row>
    <row r="10" spans="1:14" x14ac:dyDescent="0.15">
      <c r="A10" s="124"/>
      <c r="B10" s="128"/>
      <c r="C10" s="29">
        <v>4</v>
      </c>
      <c r="D10" s="36">
        <v>2102</v>
      </c>
      <c r="E10" s="11" t="s">
        <v>17</v>
      </c>
      <c r="F10" s="34" t="s">
        <v>12</v>
      </c>
      <c r="G10" s="30">
        <v>7.0000000000000001E-3</v>
      </c>
      <c r="H10" s="24">
        <v>0</v>
      </c>
      <c r="I10" s="11" t="s">
        <v>23</v>
      </c>
      <c r="K10" s="1"/>
      <c r="N10" s="1"/>
    </row>
    <row r="11" spans="1:14" x14ac:dyDescent="0.15">
      <c r="A11" s="125"/>
      <c r="B11" s="125"/>
      <c r="C11" s="29">
        <v>5</v>
      </c>
      <c r="D11" s="36">
        <v>2102</v>
      </c>
      <c r="E11" s="11" t="s">
        <v>18</v>
      </c>
      <c r="F11" s="34" t="s">
        <v>715</v>
      </c>
      <c r="G11" s="41">
        <v>7.0000000000000001E-3</v>
      </c>
      <c r="H11" s="24">
        <v>0</v>
      </c>
      <c r="I11" s="11" t="s">
        <v>24</v>
      </c>
      <c r="K11" s="1"/>
      <c r="N11" s="1"/>
    </row>
    <row r="12" spans="1:14" x14ac:dyDescent="0.15">
      <c r="A12" s="125"/>
      <c r="B12" s="125"/>
      <c r="C12" s="29">
        <v>6</v>
      </c>
      <c r="D12" s="36">
        <v>2102</v>
      </c>
      <c r="E12" s="11" t="s">
        <v>135</v>
      </c>
      <c r="F12" s="34" t="s">
        <v>14</v>
      </c>
      <c r="G12" s="52">
        <v>7.0000000000000001E-3</v>
      </c>
      <c r="H12" s="24">
        <v>0</v>
      </c>
      <c r="I12" s="11" t="s">
        <v>25</v>
      </c>
      <c r="K12" s="1"/>
      <c r="N12" s="1"/>
    </row>
    <row r="13" spans="1:14" x14ac:dyDescent="0.15">
      <c r="A13" s="125"/>
      <c r="B13" s="125"/>
      <c r="C13" s="29">
        <v>7</v>
      </c>
      <c r="D13" s="36">
        <v>2102</v>
      </c>
      <c r="E13" s="11" t="s">
        <v>173</v>
      </c>
      <c r="F13" s="34" t="s">
        <v>175</v>
      </c>
      <c r="G13" s="52">
        <v>7.0000000000000001E-3</v>
      </c>
      <c r="H13" s="24">
        <v>0</v>
      </c>
      <c r="I13" s="11" t="s">
        <v>26</v>
      </c>
      <c r="K13" s="1"/>
      <c r="N13" s="1"/>
    </row>
    <row r="14" spans="1:14" ht="14.25" thickBot="1" x14ac:dyDescent="0.2">
      <c r="A14" s="126"/>
      <c r="B14" s="126"/>
      <c r="C14" s="31">
        <v>8</v>
      </c>
      <c r="D14" s="36">
        <v>2102</v>
      </c>
      <c r="E14" s="11" t="s">
        <v>174</v>
      </c>
      <c r="F14" s="34" t="s">
        <v>176</v>
      </c>
      <c r="G14" s="32">
        <v>7.0000000000000001E-3</v>
      </c>
      <c r="H14" s="25">
        <v>0</v>
      </c>
      <c r="I14" s="11" t="s">
        <v>27</v>
      </c>
      <c r="K14" s="1"/>
      <c r="N14" s="1"/>
    </row>
    <row r="15" spans="1:14" ht="14.25" thickBot="1" x14ac:dyDescent="0.2">
      <c r="A15" s="123">
        <v>2</v>
      </c>
      <c r="B15" s="127" t="s">
        <v>7</v>
      </c>
      <c r="C15" s="27">
        <v>1</v>
      </c>
      <c r="D15" s="38">
        <v>2103</v>
      </c>
      <c r="E15" s="10" t="s">
        <v>17</v>
      </c>
      <c r="F15" s="33" t="s">
        <v>12</v>
      </c>
      <c r="G15" s="30">
        <v>7.0000000000000001E-3</v>
      </c>
      <c r="H15" s="24">
        <v>0</v>
      </c>
      <c r="I15" s="40" t="s">
        <v>28</v>
      </c>
      <c r="K15" s="1"/>
      <c r="N15" s="1"/>
    </row>
    <row r="16" spans="1:14" ht="14.25" thickBot="1" x14ac:dyDescent="0.2">
      <c r="A16" s="124"/>
      <c r="B16" s="128"/>
      <c r="C16" s="29">
        <v>2</v>
      </c>
      <c r="D16" s="38">
        <v>2103</v>
      </c>
      <c r="E16" s="11" t="s">
        <v>18</v>
      </c>
      <c r="F16" s="34" t="s">
        <v>715</v>
      </c>
      <c r="G16" s="30">
        <v>7.0000000000000001E-3</v>
      </c>
      <c r="H16" s="24">
        <v>0</v>
      </c>
      <c r="I16" s="11" t="s">
        <v>29</v>
      </c>
      <c r="K16" s="1"/>
      <c r="N16" s="1"/>
    </row>
    <row r="17" spans="1:14" x14ac:dyDescent="0.15">
      <c r="A17" s="124"/>
      <c r="B17" s="128"/>
      <c r="C17" s="29">
        <v>3</v>
      </c>
      <c r="D17" s="38">
        <v>2103</v>
      </c>
      <c r="E17" s="11" t="s">
        <v>135</v>
      </c>
      <c r="F17" s="34" t="s">
        <v>14</v>
      </c>
      <c r="G17" s="30">
        <v>7.0000000000000001E-3</v>
      </c>
      <c r="H17" s="24">
        <v>0</v>
      </c>
      <c r="I17" s="11" t="s">
        <v>30</v>
      </c>
      <c r="K17" s="1"/>
      <c r="N17" s="1"/>
    </row>
    <row r="18" spans="1:14" x14ac:dyDescent="0.15">
      <c r="A18" s="124"/>
      <c r="B18" s="128"/>
      <c r="C18" s="29">
        <v>4</v>
      </c>
      <c r="D18" s="36">
        <v>2104</v>
      </c>
      <c r="E18" s="11" t="s">
        <v>17</v>
      </c>
      <c r="F18" s="34" t="s">
        <v>12</v>
      </c>
      <c r="G18" s="30">
        <v>7.0000000000000001E-3</v>
      </c>
      <c r="H18" s="24">
        <v>0</v>
      </c>
      <c r="I18" s="11" t="s">
        <v>31</v>
      </c>
      <c r="K18" s="1"/>
    </row>
    <row r="19" spans="1:14" x14ac:dyDescent="0.15">
      <c r="A19" s="125"/>
      <c r="B19" s="125"/>
      <c r="C19" s="29">
        <v>5</v>
      </c>
      <c r="D19" s="36">
        <v>2104</v>
      </c>
      <c r="E19" s="11" t="s">
        <v>18</v>
      </c>
      <c r="F19" s="34" t="s">
        <v>715</v>
      </c>
      <c r="G19" s="30">
        <v>7.0000000000000001E-3</v>
      </c>
      <c r="H19" s="24">
        <v>0</v>
      </c>
      <c r="I19" s="11" t="s">
        <v>32</v>
      </c>
      <c r="K19" s="16"/>
    </row>
    <row r="20" spans="1:14" x14ac:dyDescent="0.15">
      <c r="A20" s="125"/>
      <c r="B20" s="125"/>
      <c r="C20" s="29">
        <v>6</v>
      </c>
      <c r="D20" s="36">
        <v>2104</v>
      </c>
      <c r="E20" s="11" t="s">
        <v>135</v>
      </c>
      <c r="F20" s="34" t="s">
        <v>14</v>
      </c>
      <c r="G20" s="30">
        <v>7.0000000000000001E-3</v>
      </c>
      <c r="H20" s="24">
        <v>0</v>
      </c>
      <c r="I20" s="11" t="s">
        <v>33</v>
      </c>
      <c r="K20" s="16"/>
    </row>
    <row r="21" spans="1:14" x14ac:dyDescent="0.15">
      <c r="A21" s="125"/>
      <c r="B21" s="125"/>
      <c r="C21" s="29">
        <v>7</v>
      </c>
      <c r="D21" s="36">
        <v>2104</v>
      </c>
      <c r="E21" s="11" t="s">
        <v>173</v>
      </c>
      <c r="F21" s="34" t="s">
        <v>175</v>
      </c>
      <c r="G21" s="30">
        <v>7.0000000000000001E-3</v>
      </c>
      <c r="H21" s="24">
        <v>0</v>
      </c>
      <c r="I21" s="11" t="s">
        <v>34</v>
      </c>
      <c r="K21" s="16"/>
    </row>
    <row r="22" spans="1:14" ht="14.25" thickBot="1" x14ac:dyDescent="0.2">
      <c r="A22" s="126"/>
      <c r="B22" s="126"/>
      <c r="C22" s="31">
        <v>8</v>
      </c>
      <c r="D22" s="36">
        <v>2104</v>
      </c>
      <c r="E22" s="11" t="s">
        <v>174</v>
      </c>
      <c r="F22" s="34" t="s">
        <v>176</v>
      </c>
      <c r="G22" s="32">
        <v>7.0000000000000001E-3</v>
      </c>
      <c r="H22" s="25">
        <v>0</v>
      </c>
      <c r="I22" s="11" t="s">
        <v>35</v>
      </c>
      <c r="K22" s="16"/>
    </row>
    <row r="23" spans="1:14" ht="14.25" thickBot="1" x14ac:dyDescent="0.2">
      <c r="A23" s="123">
        <v>3</v>
      </c>
      <c r="B23" s="127" t="s">
        <v>7</v>
      </c>
      <c r="C23" s="27">
        <v>1</v>
      </c>
      <c r="D23" s="38">
        <v>2105</v>
      </c>
      <c r="E23" s="10" t="s">
        <v>17</v>
      </c>
      <c r="F23" s="33" t="s">
        <v>12</v>
      </c>
      <c r="G23" s="30">
        <v>7.0000000000000001E-3</v>
      </c>
      <c r="H23" s="24">
        <v>0</v>
      </c>
      <c r="I23" s="40" t="s">
        <v>36</v>
      </c>
      <c r="K23" s="16"/>
    </row>
    <row r="24" spans="1:14" ht="14.25" thickBot="1" x14ac:dyDescent="0.2">
      <c r="A24" s="124"/>
      <c r="B24" s="128"/>
      <c r="C24" s="29">
        <v>2</v>
      </c>
      <c r="D24" s="38">
        <v>2105</v>
      </c>
      <c r="E24" s="11" t="s">
        <v>18</v>
      </c>
      <c r="F24" s="34" t="s">
        <v>715</v>
      </c>
      <c r="G24" s="30">
        <v>7.0000000000000001E-3</v>
      </c>
      <c r="H24" s="24">
        <v>0</v>
      </c>
      <c r="I24" s="11" t="s">
        <v>37</v>
      </c>
      <c r="K24" s="16"/>
    </row>
    <row r="25" spans="1:14" ht="14.25" thickBot="1" x14ac:dyDescent="0.2">
      <c r="A25" s="124"/>
      <c r="B25" s="128"/>
      <c r="C25" s="29">
        <v>3</v>
      </c>
      <c r="D25" s="38">
        <v>2105</v>
      </c>
      <c r="E25" s="11" t="s">
        <v>146</v>
      </c>
      <c r="F25" s="34" t="s">
        <v>122</v>
      </c>
      <c r="G25" s="30">
        <v>7.0000000000000001E-3</v>
      </c>
      <c r="H25" s="24">
        <v>0</v>
      </c>
      <c r="I25" s="11" t="s">
        <v>38</v>
      </c>
      <c r="K25" s="16"/>
    </row>
    <row r="26" spans="1:14" x14ac:dyDescent="0.15">
      <c r="A26" s="124"/>
      <c r="B26" s="128"/>
      <c r="C26" s="29">
        <v>4</v>
      </c>
      <c r="D26" s="38">
        <v>2105</v>
      </c>
      <c r="E26" s="11" t="s">
        <v>136</v>
      </c>
      <c r="F26" s="34" t="s">
        <v>119</v>
      </c>
      <c r="G26" s="30">
        <v>7.0000000000000001E-3</v>
      </c>
      <c r="H26" s="24">
        <v>0</v>
      </c>
      <c r="I26" s="11" t="s">
        <v>39</v>
      </c>
      <c r="K26" s="16"/>
    </row>
    <row r="27" spans="1:14" x14ac:dyDescent="0.15">
      <c r="A27" s="125"/>
      <c r="B27" s="125"/>
      <c r="C27" s="29">
        <v>5</v>
      </c>
      <c r="D27" s="36"/>
      <c r="E27" s="11"/>
      <c r="F27" s="34"/>
      <c r="G27" s="30">
        <v>7.0000000000000001E-3</v>
      </c>
      <c r="H27" s="24">
        <v>0</v>
      </c>
      <c r="I27" s="11" t="s">
        <v>40</v>
      </c>
      <c r="K27" s="16"/>
    </row>
    <row r="28" spans="1:14" x14ac:dyDescent="0.15">
      <c r="A28" s="125"/>
      <c r="B28" s="125"/>
      <c r="C28" s="29">
        <v>6</v>
      </c>
      <c r="D28" s="36"/>
      <c r="E28" s="11"/>
      <c r="F28" s="34"/>
      <c r="G28" s="30">
        <v>7.0000000000000001E-3</v>
      </c>
      <c r="H28" s="24">
        <v>0</v>
      </c>
      <c r="I28" s="11" t="s">
        <v>41</v>
      </c>
      <c r="K28" s="16"/>
    </row>
    <row r="29" spans="1:14" x14ac:dyDescent="0.15">
      <c r="A29" s="125"/>
      <c r="B29" s="125"/>
      <c r="C29" s="29">
        <v>7</v>
      </c>
      <c r="D29" s="36"/>
      <c r="E29" s="11"/>
      <c r="F29" s="34"/>
      <c r="G29" s="30">
        <v>7.0000000000000001E-3</v>
      </c>
      <c r="H29" s="24">
        <v>0</v>
      </c>
      <c r="I29" s="11" t="s">
        <v>42</v>
      </c>
      <c r="K29" s="16"/>
    </row>
    <row r="30" spans="1:14" ht="14.25" thickBot="1" x14ac:dyDescent="0.2">
      <c r="A30" s="126"/>
      <c r="B30" s="126"/>
      <c r="C30" s="31">
        <v>8</v>
      </c>
      <c r="D30" s="36"/>
      <c r="E30" s="11"/>
      <c r="F30" s="34"/>
      <c r="G30" s="32">
        <v>7.0000000000000001E-3</v>
      </c>
      <c r="H30" s="25">
        <v>0</v>
      </c>
      <c r="I30" s="11" t="s">
        <v>43</v>
      </c>
      <c r="K30" s="16"/>
    </row>
    <row r="31" spans="1:14" ht="14.25" thickBot="1" x14ac:dyDescent="0.2">
      <c r="A31" s="123">
        <v>4</v>
      </c>
      <c r="B31" s="127" t="s">
        <v>7</v>
      </c>
      <c r="C31" s="27">
        <v>1</v>
      </c>
      <c r="D31" s="38">
        <v>2106</v>
      </c>
      <c r="E31" s="10" t="s">
        <v>17</v>
      </c>
      <c r="F31" s="33" t="s">
        <v>12</v>
      </c>
      <c r="G31" s="28">
        <v>7.0000000000000001E-3</v>
      </c>
      <c r="H31" s="13">
        <v>0</v>
      </c>
      <c r="I31" s="40" t="s">
        <v>44</v>
      </c>
      <c r="K31" s="16"/>
    </row>
    <row r="32" spans="1:14" ht="14.25" thickBot="1" x14ac:dyDescent="0.2">
      <c r="A32" s="124"/>
      <c r="B32" s="128"/>
      <c r="C32" s="29">
        <v>2</v>
      </c>
      <c r="D32" s="38">
        <v>2106</v>
      </c>
      <c r="E32" s="11" t="s">
        <v>18</v>
      </c>
      <c r="F32" s="34" t="s">
        <v>715</v>
      </c>
      <c r="G32" s="30">
        <v>7.0000000000000001E-3</v>
      </c>
      <c r="H32" s="24">
        <v>0</v>
      </c>
      <c r="I32" s="11" t="s">
        <v>45</v>
      </c>
      <c r="K32" s="16"/>
    </row>
    <row r="33" spans="1:11" x14ac:dyDescent="0.15">
      <c r="A33" s="124"/>
      <c r="B33" s="128"/>
      <c r="C33" s="29">
        <v>3</v>
      </c>
      <c r="D33" s="38">
        <v>2106</v>
      </c>
      <c r="E33" s="11" t="s">
        <v>135</v>
      </c>
      <c r="F33" s="34" t="s">
        <v>14</v>
      </c>
      <c r="G33" s="30">
        <v>7.0000000000000001E-3</v>
      </c>
      <c r="H33" s="24">
        <v>0</v>
      </c>
      <c r="I33" s="11" t="s">
        <v>46</v>
      </c>
      <c r="K33" s="16"/>
    </row>
    <row r="34" spans="1:11" x14ac:dyDescent="0.15">
      <c r="A34" s="124"/>
      <c r="B34" s="128"/>
      <c r="C34" s="29">
        <v>4</v>
      </c>
      <c r="D34" s="36">
        <v>2107</v>
      </c>
      <c r="E34" s="11" t="s">
        <v>17</v>
      </c>
      <c r="F34" s="34" t="s">
        <v>12</v>
      </c>
      <c r="G34" s="30">
        <v>7.0000000000000001E-3</v>
      </c>
      <c r="H34" s="24">
        <v>0</v>
      </c>
      <c r="I34" s="11" t="s">
        <v>47</v>
      </c>
      <c r="K34" s="16"/>
    </row>
    <row r="35" spans="1:11" x14ac:dyDescent="0.15">
      <c r="A35" s="125"/>
      <c r="B35" s="125"/>
      <c r="C35" s="29">
        <v>5</v>
      </c>
      <c r="D35" s="36">
        <v>2107</v>
      </c>
      <c r="E35" s="11" t="s">
        <v>18</v>
      </c>
      <c r="F35" s="34" t="s">
        <v>715</v>
      </c>
      <c r="G35" s="30">
        <v>7.0000000000000001E-3</v>
      </c>
      <c r="H35" s="24">
        <v>0</v>
      </c>
      <c r="I35" s="11" t="s">
        <v>48</v>
      </c>
      <c r="K35" s="16"/>
    </row>
    <row r="36" spans="1:11" x14ac:dyDescent="0.15">
      <c r="A36" s="125"/>
      <c r="B36" s="125"/>
      <c r="C36" s="29">
        <v>6</v>
      </c>
      <c r="D36" s="36">
        <v>2107</v>
      </c>
      <c r="E36" s="11" t="s">
        <v>135</v>
      </c>
      <c r="F36" s="34" t="s">
        <v>14</v>
      </c>
      <c r="G36" s="30">
        <v>7.0000000000000001E-3</v>
      </c>
      <c r="H36" s="24">
        <v>0</v>
      </c>
      <c r="I36" s="11" t="s">
        <v>49</v>
      </c>
      <c r="K36" s="16"/>
    </row>
    <row r="37" spans="1:11" x14ac:dyDescent="0.15">
      <c r="A37" s="125"/>
      <c r="B37" s="125"/>
      <c r="C37" s="29">
        <v>7</v>
      </c>
      <c r="D37" s="36">
        <v>2107</v>
      </c>
      <c r="E37" s="11" t="s">
        <v>173</v>
      </c>
      <c r="F37" s="34" t="s">
        <v>175</v>
      </c>
      <c r="G37" s="30">
        <v>7.0000000000000001E-3</v>
      </c>
      <c r="H37" s="24">
        <v>0</v>
      </c>
      <c r="I37" s="11" t="s">
        <v>50</v>
      </c>
      <c r="K37" s="16"/>
    </row>
    <row r="38" spans="1:11" ht="14.25" thickBot="1" x14ac:dyDescent="0.2">
      <c r="A38" s="126"/>
      <c r="B38" s="126"/>
      <c r="C38" s="31">
        <v>8</v>
      </c>
      <c r="D38" s="36">
        <v>2107</v>
      </c>
      <c r="E38" s="11" t="s">
        <v>174</v>
      </c>
      <c r="F38" s="34" t="s">
        <v>176</v>
      </c>
      <c r="G38" s="32">
        <v>7.0000000000000001E-3</v>
      </c>
      <c r="H38" s="25">
        <v>0</v>
      </c>
      <c r="I38" s="11" t="s">
        <v>51</v>
      </c>
      <c r="K38" s="16"/>
    </row>
    <row r="39" spans="1:11" ht="14.25" thickBot="1" x14ac:dyDescent="0.2">
      <c r="A39" s="123">
        <v>5</v>
      </c>
      <c r="B39" s="127" t="s">
        <v>7</v>
      </c>
      <c r="C39" s="27">
        <v>1</v>
      </c>
      <c r="D39" s="38">
        <v>2108</v>
      </c>
      <c r="E39" s="10" t="s">
        <v>17</v>
      </c>
      <c r="F39" s="33" t="s">
        <v>12</v>
      </c>
      <c r="G39" s="28">
        <v>7.0000000000000001E-3</v>
      </c>
      <c r="H39" s="13">
        <v>0</v>
      </c>
      <c r="I39" s="40" t="s">
        <v>52</v>
      </c>
      <c r="K39" s="16"/>
    </row>
    <row r="40" spans="1:11" ht="14.25" thickBot="1" x14ac:dyDescent="0.2">
      <c r="A40" s="124"/>
      <c r="B40" s="128"/>
      <c r="C40" s="29">
        <v>2</v>
      </c>
      <c r="D40" s="38">
        <v>2108</v>
      </c>
      <c r="E40" s="11" t="s">
        <v>18</v>
      </c>
      <c r="F40" s="34" t="s">
        <v>715</v>
      </c>
      <c r="G40" s="30">
        <v>7.0000000000000001E-3</v>
      </c>
      <c r="H40" s="24">
        <v>0</v>
      </c>
      <c r="I40" s="11" t="s">
        <v>53</v>
      </c>
      <c r="K40" s="16"/>
    </row>
    <row r="41" spans="1:11" x14ac:dyDescent="0.15">
      <c r="A41" s="124"/>
      <c r="B41" s="128"/>
      <c r="C41" s="29">
        <v>3</v>
      </c>
      <c r="D41" s="38">
        <v>2108</v>
      </c>
      <c r="E41" s="11" t="s">
        <v>135</v>
      </c>
      <c r="F41" s="34" t="s">
        <v>14</v>
      </c>
      <c r="G41" s="30">
        <v>7.0000000000000001E-3</v>
      </c>
      <c r="H41" s="24">
        <v>0</v>
      </c>
      <c r="I41" s="11" t="s">
        <v>54</v>
      </c>
      <c r="K41" s="16"/>
    </row>
    <row r="42" spans="1:11" x14ac:dyDescent="0.15">
      <c r="A42" s="124"/>
      <c r="B42" s="128"/>
      <c r="C42" s="29">
        <v>4</v>
      </c>
      <c r="D42" s="36">
        <v>2109</v>
      </c>
      <c r="E42" s="11" t="s">
        <v>17</v>
      </c>
      <c r="F42" s="34" t="s">
        <v>12</v>
      </c>
      <c r="G42" s="30">
        <v>7.0000000000000001E-3</v>
      </c>
      <c r="H42" s="24">
        <v>0</v>
      </c>
      <c r="I42" s="11" t="s">
        <v>55</v>
      </c>
      <c r="K42" s="16"/>
    </row>
    <row r="43" spans="1:11" x14ac:dyDescent="0.15">
      <c r="A43" s="125"/>
      <c r="B43" s="125"/>
      <c r="C43" s="29">
        <v>5</v>
      </c>
      <c r="D43" s="36">
        <v>2109</v>
      </c>
      <c r="E43" s="11" t="s">
        <v>18</v>
      </c>
      <c r="F43" s="34" t="s">
        <v>715</v>
      </c>
      <c r="G43" s="30">
        <v>7.0000000000000001E-3</v>
      </c>
      <c r="H43" s="24">
        <v>0</v>
      </c>
      <c r="I43" s="11" t="s">
        <v>56</v>
      </c>
      <c r="K43" s="16"/>
    </row>
    <row r="44" spans="1:11" x14ac:dyDescent="0.15">
      <c r="A44" s="125"/>
      <c r="B44" s="125"/>
      <c r="C44" s="29">
        <v>6</v>
      </c>
      <c r="D44" s="36">
        <v>2109</v>
      </c>
      <c r="E44" s="11" t="s">
        <v>135</v>
      </c>
      <c r="F44" s="34" t="s">
        <v>14</v>
      </c>
      <c r="G44" s="30">
        <v>7.0000000000000001E-3</v>
      </c>
      <c r="H44" s="24">
        <v>0</v>
      </c>
      <c r="I44" s="11" t="s">
        <v>57</v>
      </c>
      <c r="K44" s="16"/>
    </row>
    <row r="45" spans="1:11" x14ac:dyDescent="0.15">
      <c r="A45" s="125"/>
      <c r="B45" s="125"/>
      <c r="C45" s="29">
        <v>7</v>
      </c>
      <c r="D45" s="36">
        <v>2109</v>
      </c>
      <c r="E45" s="11" t="s">
        <v>173</v>
      </c>
      <c r="F45" s="34" t="s">
        <v>175</v>
      </c>
      <c r="G45" s="30">
        <v>7.0000000000000001E-3</v>
      </c>
      <c r="H45" s="24">
        <v>0</v>
      </c>
      <c r="I45" s="11" t="s">
        <v>58</v>
      </c>
      <c r="K45" s="16"/>
    </row>
    <row r="46" spans="1:11" ht="14.25" thickBot="1" x14ac:dyDescent="0.2">
      <c r="A46" s="126"/>
      <c r="B46" s="126"/>
      <c r="C46" s="31">
        <v>8</v>
      </c>
      <c r="D46" s="36"/>
      <c r="E46" s="11"/>
      <c r="F46" s="34"/>
      <c r="G46" s="32">
        <v>7.0000000000000001E-3</v>
      </c>
      <c r="H46" s="25">
        <v>0</v>
      </c>
      <c r="I46" s="11" t="s">
        <v>59</v>
      </c>
      <c r="K46" s="16"/>
    </row>
    <row r="47" spans="1:11" ht="14.25" thickBot="1" x14ac:dyDescent="0.2">
      <c r="A47" s="123">
        <v>6</v>
      </c>
      <c r="B47" s="127" t="s">
        <v>7</v>
      </c>
      <c r="C47" s="27">
        <v>1</v>
      </c>
      <c r="D47" s="38">
        <v>2110</v>
      </c>
      <c r="E47" s="10" t="s">
        <v>17</v>
      </c>
      <c r="F47" s="33" t="s">
        <v>12</v>
      </c>
      <c r="G47" s="28">
        <v>7.0000000000000001E-3</v>
      </c>
      <c r="H47" s="13">
        <v>0</v>
      </c>
      <c r="I47" s="40" t="s">
        <v>60</v>
      </c>
      <c r="K47" s="16"/>
    </row>
    <row r="48" spans="1:11" ht="14.25" thickBot="1" x14ac:dyDescent="0.2">
      <c r="A48" s="124"/>
      <c r="B48" s="128"/>
      <c r="C48" s="29">
        <v>2</v>
      </c>
      <c r="D48" s="38">
        <v>2110</v>
      </c>
      <c r="E48" s="11" t="s">
        <v>18</v>
      </c>
      <c r="F48" s="34" t="s">
        <v>715</v>
      </c>
      <c r="G48" s="30">
        <v>7.0000000000000001E-3</v>
      </c>
      <c r="H48" s="24">
        <v>0</v>
      </c>
      <c r="I48" s="11" t="s">
        <v>61</v>
      </c>
      <c r="K48" s="16"/>
    </row>
    <row r="49" spans="1:11" ht="14.25" thickBot="1" x14ac:dyDescent="0.2">
      <c r="A49" s="124"/>
      <c r="B49" s="128"/>
      <c r="C49" s="29">
        <v>3</v>
      </c>
      <c r="D49" s="38">
        <v>2110</v>
      </c>
      <c r="E49" s="11" t="s">
        <v>146</v>
      </c>
      <c r="F49" s="34" t="s">
        <v>122</v>
      </c>
      <c r="G49" s="30">
        <v>7.0000000000000001E-3</v>
      </c>
      <c r="H49" s="24">
        <v>0</v>
      </c>
      <c r="I49" s="11" t="s">
        <v>62</v>
      </c>
      <c r="K49" s="16"/>
    </row>
    <row r="50" spans="1:11" x14ac:dyDescent="0.15">
      <c r="A50" s="124"/>
      <c r="B50" s="128"/>
      <c r="C50" s="29">
        <v>4</v>
      </c>
      <c r="D50" s="38">
        <v>2110</v>
      </c>
      <c r="E50" s="11" t="s">
        <v>136</v>
      </c>
      <c r="F50" s="34" t="s">
        <v>119</v>
      </c>
      <c r="G50" s="30">
        <v>7.0000000000000001E-3</v>
      </c>
      <c r="H50" s="24">
        <v>0</v>
      </c>
      <c r="I50" s="11" t="s">
        <v>63</v>
      </c>
      <c r="K50" s="16"/>
    </row>
    <row r="51" spans="1:11" x14ac:dyDescent="0.15">
      <c r="A51" s="125"/>
      <c r="B51" s="125"/>
      <c r="C51" s="29">
        <v>5</v>
      </c>
      <c r="D51" s="36"/>
      <c r="E51" s="11"/>
      <c r="F51" s="34"/>
      <c r="G51" s="30">
        <v>7.0000000000000001E-3</v>
      </c>
      <c r="H51" s="24">
        <v>0</v>
      </c>
      <c r="I51" s="11" t="s">
        <v>64</v>
      </c>
      <c r="K51" s="16"/>
    </row>
    <row r="52" spans="1:11" x14ac:dyDescent="0.15">
      <c r="A52" s="125"/>
      <c r="B52" s="125"/>
      <c r="C52" s="29">
        <v>6</v>
      </c>
      <c r="D52" s="36"/>
      <c r="E52" s="11"/>
      <c r="F52" s="34"/>
      <c r="G52" s="30">
        <v>7.0000000000000001E-3</v>
      </c>
      <c r="H52" s="24">
        <v>0</v>
      </c>
      <c r="I52" s="11" t="s">
        <v>65</v>
      </c>
      <c r="K52" s="16"/>
    </row>
    <row r="53" spans="1:11" x14ac:dyDescent="0.15">
      <c r="A53" s="125"/>
      <c r="B53" s="125"/>
      <c r="C53" s="29">
        <v>7</v>
      </c>
      <c r="D53" s="36"/>
      <c r="E53" s="11"/>
      <c r="F53" s="34"/>
      <c r="G53" s="30">
        <v>7.0000000000000001E-3</v>
      </c>
      <c r="H53" s="24">
        <v>0</v>
      </c>
      <c r="I53" s="11" t="s">
        <v>66</v>
      </c>
      <c r="K53" s="16"/>
    </row>
    <row r="54" spans="1:11" ht="14.25" thickBot="1" x14ac:dyDescent="0.2">
      <c r="A54" s="126"/>
      <c r="B54" s="126"/>
      <c r="C54" s="31">
        <v>8</v>
      </c>
      <c r="D54" s="36"/>
      <c r="E54" s="11"/>
      <c r="F54" s="34"/>
      <c r="G54" s="32">
        <v>7.0000000000000001E-3</v>
      </c>
      <c r="H54" s="25">
        <v>0</v>
      </c>
      <c r="I54" s="11" t="s">
        <v>67</v>
      </c>
      <c r="K54" s="16"/>
    </row>
    <row r="55" spans="1:11" ht="14.25" thickBot="1" x14ac:dyDescent="0.2">
      <c r="A55" s="123">
        <v>7</v>
      </c>
      <c r="B55" s="127" t="s">
        <v>7</v>
      </c>
      <c r="C55" s="27">
        <v>1</v>
      </c>
      <c r="D55" s="38">
        <v>2111</v>
      </c>
      <c r="E55" s="10" t="s">
        <v>17</v>
      </c>
      <c r="F55" s="33" t="s">
        <v>12</v>
      </c>
      <c r="G55" s="28">
        <v>7.0000000000000001E-3</v>
      </c>
      <c r="H55" s="13">
        <v>0</v>
      </c>
      <c r="I55" s="40" t="s">
        <v>68</v>
      </c>
      <c r="K55" s="16"/>
    </row>
    <row r="56" spans="1:11" ht="14.25" thickBot="1" x14ac:dyDescent="0.2">
      <c r="A56" s="124"/>
      <c r="B56" s="128"/>
      <c r="C56" s="29">
        <v>2</v>
      </c>
      <c r="D56" s="38">
        <v>2111</v>
      </c>
      <c r="E56" s="11" t="s">
        <v>18</v>
      </c>
      <c r="F56" s="34" t="s">
        <v>715</v>
      </c>
      <c r="G56" s="30">
        <v>7.0000000000000001E-3</v>
      </c>
      <c r="H56" s="24">
        <v>0</v>
      </c>
      <c r="I56" s="11" t="s">
        <v>69</v>
      </c>
      <c r="K56" s="16"/>
    </row>
    <row r="57" spans="1:11" x14ac:dyDescent="0.15">
      <c r="A57" s="124"/>
      <c r="B57" s="128"/>
      <c r="C57" s="29">
        <v>3</v>
      </c>
      <c r="D57" s="38">
        <v>2111</v>
      </c>
      <c r="E57" s="11" t="s">
        <v>135</v>
      </c>
      <c r="F57" s="34" t="s">
        <v>14</v>
      </c>
      <c r="G57" s="30">
        <v>7.0000000000000001E-3</v>
      </c>
      <c r="H57" s="24">
        <v>0</v>
      </c>
      <c r="I57" s="11" t="s">
        <v>70</v>
      </c>
      <c r="K57" s="16"/>
    </row>
    <row r="58" spans="1:11" x14ac:dyDescent="0.15">
      <c r="A58" s="124"/>
      <c r="B58" s="128"/>
      <c r="C58" s="29">
        <v>4</v>
      </c>
      <c r="D58" s="36">
        <v>2112</v>
      </c>
      <c r="E58" s="11" t="s">
        <v>17</v>
      </c>
      <c r="F58" s="34" t="s">
        <v>12</v>
      </c>
      <c r="G58" s="30">
        <v>7.0000000000000001E-3</v>
      </c>
      <c r="H58" s="24">
        <v>0</v>
      </c>
      <c r="I58" s="11" t="s">
        <v>71</v>
      </c>
      <c r="K58" s="16"/>
    </row>
    <row r="59" spans="1:11" x14ac:dyDescent="0.15">
      <c r="A59" s="125"/>
      <c r="B59" s="125"/>
      <c r="C59" s="29">
        <v>5</v>
      </c>
      <c r="D59" s="36">
        <v>2112</v>
      </c>
      <c r="E59" s="11" t="s">
        <v>463</v>
      </c>
      <c r="F59" s="34" t="s">
        <v>117</v>
      </c>
      <c r="G59" s="30">
        <v>7.0000000000000001E-3</v>
      </c>
      <c r="H59" s="24">
        <v>0</v>
      </c>
      <c r="I59" s="11" t="s">
        <v>72</v>
      </c>
      <c r="K59" s="16"/>
    </row>
    <row r="60" spans="1:11" x14ac:dyDescent="0.15">
      <c r="A60" s="125"/>
      <c r="B60" s="125"/>
      <c r="C60" s="29">
        <v>6</v>
      </c>
      <c r="D60" s="36">
        <v>2112</v>
      </c>
      <c r="E60" s="11" t="s">
        <v>135</v>
      </c>
      <c r="F60" s="34" t="s">
        <v>14</v>
      </c>
      <c r="G60" s="30">
        <v>7.0000000000000001E-3</v>
      </c>
      <c r="H60" s="24">
        <v>0</v>
      </c>
      <c r="I60" s="11" t="s">
        <v>73</v>
      </c>
      <c r="K60" s="16"/>
    </row>
    <row r="61" spans="1:11" x14ac:dyDescent="0.15">
      <c r="A61" s="125"/>
      <c r="B61" s="125"/>
      <c r="C61" s="29">
        <v>7</v>
      </c>
      <c r="D61" s="36"/>
      <c r="E61" s="11"/>
      <c r="F61" s="34"/>
      <c r="G61" s="30">
        <v>7.0000000000000001E-3</v>
      </c>
      <c r="H61" s="24">
        <v>0</v>
      </c>
      <c r="I61" s="11" t="s">
        <v>74</v>
      </c>
      <c r="K61" s="16"/>
    </row>
    <row r="62" spans="1:11" ht="14.25" thickBot="1" x14ac:dyDescent="0.2">
      <c r="A62" s="126"/>
      <c r="B62" s="126"/>
      <c r="C62" s="31">
        <v>8</v>
      </c>
      <c r="D62" s="36"/>
      <c r="E62" s="11"/>
      <c r="F62" s="34"/>
      <c r="G62" s="32">
        <v>7.0000000000000001E-3</v>
      </c>
      <c r="H62" s="25">
        <v>0</v>
      </c>
      <c r="I62" s="11" t="s">
        <v>75</v>
      </c>
      <c r="K62" s="16"/>
    </row>
    <row r="63" spans="1:11" ht="14.25" thickBot="1" x14ac:dyDescent="0.2">
      <c r="A63" s="123">
        <v>8</v>
      </c>
      <c r="B63" s="127" t="s">
        <v>7</v>
      </c>
      <c r="C63" s="27">
        <v>1</v>
      </c>
      <c r="D63" s="38">
        <v>2113</v>
      </c>
      <c r="E63" s="10" t="s">
        <v>145</v>
      </c>
      <c r="F63" s="33" t="s">
        <v>12</v>
      </c>
      <c r="G63" s="28">
        <v>7.0000000000000001E-3</v>
      </c>
      <c r="H63" s="13">
        <v>0</v>
      </c>
      <c r="I63" s="40" t="s">
        <v>76</v>
      </c>
      <c r="K63" s="16"/>
    </row>
    <row r="64" spans="1:11" ht="14.25" thickBot="1" x14ac:dyDescent="0.2">
      <c r="A64" s="124"/>
      <c r="B64" s="128"/>
      <c r="C64" s="29">
        <v>2</v>
      </c>
      <c r="D64" s="38">
        <v>2113</v>
      </c>
      <c r="E64" s="11" t="s">
        <v>463</v>
      </c>
      <c r="F64" s="34" t="s">
        <v>721</v>
      </c>
      <c r="G64" s="30">
        <v>7.0000000000000001E-3</v>
      </c>
      <c r="H64" s="24">
        <v>0</v>
      </c>
      <c r="I64" s="11" t="s">
        <v>77</v>
      </c>
      <c r="K64" s="16"/>
    </row>
    <row r="65" spans="1:11" ht="14.25" thickBot="1" x14ac:dyDescent="0.2">
      <c r="A65" s="124"/>
      <c r="B65" s="128"/>
      <c r="C65" s="29">
        <v>3</v>
      </c>
      <c r="D65" s="38">
        <v>2113</v>
      </c>
      <c r="E65" s="11" t="s">
        <v>177</v>
      </c>
      <c r="F65" s="34" t="s">
        <v>172</v>
      </c>
      <c r="G65" s="30">
        <v>7.0000000000000001E-3</v>
      </c>
      <c r="H65" s="24">
        <v>0</v>
      </c>
      <c r="I65" s="11" t="s">
        <v>78</v>
      </c>
      <c r="K65" s="16"/>
    </row>
    <row r="66" spans="1:11" ht="14.25" thickBot="1" x14ac:dyDescent="0.2">
      <c r="A66" s="124"/>
      <c r="B66" s="128"/>
      <c r="C66" s="29">
        <v>4</v>
      </c>
      <c r="D66" s="38">
        <v>2113</v>
      </c>
      <c r="E66" s="11" t="s">
        <v>178</v>
      </c>
      <c r="F66" s="34" t="s">
        <v>152</v>
      </c>
      <c r="G66" s="30">
        <v>7.0000000000000001E-3</v>
      </c>
      <c r="H66" s="24">
        <v>0</v>
      </c>
      <c r="I66" s="11" t="s">
        <v>79</v>
      </c>
      <c r="K66" s="16"/>
    </row>
    <row r="67" spans="1:11" ht="14.25" thickBot="1" x14ac:dyDescent="0.2">
      <c r="A67" s="125"/>
      <c r="B67" s="125"/>
      <c r="C67" s="29">
        <v>5</v>
      </c>
      <c r="D67" s="38">
        <v>2113</v>
      </c>
      <c r="E67" s="11" t="s">
        <v>179</v>
      </c>
      <c r="F67" s="34" t="s">
        <v>148</v>
      </c>
      <c r="G67" s="30">
        <v>7.0000000000000001E-3</v>
      </c>
      <c r="H67" s="24">
        <v>0</v>
      </c>
      <c r="I67" s="11" t="s">
        <v>80</v>
      </c>
      <c r="K67" s="16"/>
    </row>
    <row r="68" spans="1:11" ht="14.25" thickBot="1" x14ac:dyDescent="0.2">
      <c r="A68" s="125"/>
      <c r="B68" s="125"/>
      <c r="C68" s="29">
        <v>6</v>
      </c>
      <c r="D68" s="38">
        <v>2113</v>
      </c>
      <c r="E68" s="11" t="s">
        <v>147</v>
      </c>
      <c r="F68" s="34" t="s">
        <v>180</v>
      </c>
      <c r="G68" s="30">
        <v>7.0000000000000001E-3</v>
      </c>
      <c r="H68" s="24">
        <v>0</v>
      </c>
      <c r="I68" s="11" t="s">
        <v>81</v>
      </c>
      <c r="K68" s="16"/>
    </row>
    <row r="69" spans="1:11" ht="14.25" thickBot="1" x14ac:dyDescent="0.2">
      <c r="A69" s="125"/>
      <c r="B69" s="125"/>
      <c r="C69" s="29">
        <v>7</v>
      </c>
      <c r="D69" s="38">
        <v>2113</v>
      </c>
      <c r="E69" s="11" t="s">
        <v>136</v>
      </c>
      <c r="F69" s="34" t="s">
        <v>181</v>
      </c>
      <c r="G69" s="30">
        <v>7.0000000000000001E-3</v>
      </c>
      <c r="H69" s="24">
        <v>0</v>
      </c>
      <c r="I69" s="11" t="s">
        <v>82</v>
      </c>
      <c r="K69" s="16"/>
    </row>
    <row r="70" spans="1:11" ht="14.25" thickBot="1" x14ac:dyDescent="0.2">
      <c r="A70" s="126"/>
      <c r="B70" s="126"/>
      <c r="C70" s="31">
        <v>8</v>
      </c>
      <c r="D70" s="38">
        <v>2113</v>
      </c>
      <c r="E70" s="11" t="s">
        <v>183</v>
      </c>
      <c r="F70" s="34" t="s">
        <v>184</v>
      </c>
      <c r="G70" s="32">
        <v>7.0000000000000001E-3</v>
      </c>
      <c r="H70" s="25">
        <v>0</v>
      </c>
      <c r="I70" s="11" t="s">
        <v>83</v>
      </c>
      <c r="K70" s="16"/>
    </row>
    <row r="71" spans="1:11" ht="14.25" thickBot="1" x14ac:dyDescent="0.2">
      <c r="A71" s="123">
        <v>9</v>
      </c>
      <c r="B71" s="127" t="s">
        <v>7</v>
      </c>
      <c r="C71" s="27">
        <v>1</v>
      </c>
      <c r="D71" s="38">
        <v>2113</v>
      </c>
      <c r="E71" s="10" t="s">
        <v>182</v>
      </c>
      <c r="F71" s="33" t="s">
        <v>123</v>
      </c>
      <c r="G71" s="28">
        <v>7.0000000000000001E-3</v>
      </c>
      <c r="H71" s="13">
        <v>0</v>
      </c>
      <c r="I71" s="40" t="s">
        <v>126</v>
      </c>
    </row>
    <row r="72" spans="1:11" ht="14.25" thickBot="1" x14ac:dyDescent="0.2">
      <c r="A72" s="124"/>
      <c r="B72" s="128"/>
      <c r="C72" s="29">
        <v>2</v>
      </c>
      <c r="D72" s="38">
        <v>2113</v>
      </c>
      <c r="E72" s="11" t="s">
        <v>185</v>
      </c>
      <c r="F72" s="34" t="s">
        <v>149</v>
      </c>
      <c r="G72" s="30">
        <v>7.0000000000000001E-3</v>
      </c>
      <c r="H72" s="24">
        <v>0</v>
      </c>
      <c r="I72" s="11" t="s">
        <v>127</v>
      </c>
    </row>
    <row r="73" spans="1:11" ht="14.25" thickBot="1" x14ac:dyDescent="0.2">
      <c r="A73" s="124"/>
      <c r="B73" s="128"/>
      <c r="C73" s="29">
        <v>3</v>
      </c>
      <c r="D73" s="38">
        <v>2113</v>
      </c>
      <c r="E73" s="11" t="s">
        <v>186</v>
      </c>
      <c r="F73" s="34" t="s">
        <v>150</v>
      </c>
      <c r="G73" s="30">
        <v>7.0000000000000001E-3</v>
      </c>
      <c r="H73" s="24">
        <v>0</v>
      </c>
      <c r="I73" s="11" t="s">
        <v>128</v>
      </c>
    </row>
    <row r="74" spans="1:11" ht="14.25" thickBot="1" x14ac:dyDescent="0.2">
      <c r="A74" s="124"/>
      <c r="B74" s="128"/>
      <c r="C74" s="29">
        <v>4</v>
      </c>
      <c r="D74" s="38">
        <v>2113</v>
      </c>
      <c r="E74" s="11" t="s">
        <v>187</v>
      </c>
      <c r="F74" s="34" t="s">
        <v>191</v>
      </c>
      <c r="G74" s="30">
        <v>7.0000000000000001E-3</v>
      </c>
      <c r="H74" s="24">
        <v>0</v>
      </c>
      <c r="I74" s="11" t="s">
        <v>129</v>
      </c>
    </row>
    <row r="75" spans="1:11" ht="14.25" thickBot="1" x14ac:dyDescent="0.2">
      <c r="A75" s="125"/>
      <c r="B75" s="125"/>
      <c r="C75" s="29">
        <v>5</v>
      </c>
      <c r="D75" s="38">
        <v>2113</v>
      </c>
      <c r="E75" s="11" t="s">
        <v>188</v>
      </c>
      <c r="F75" s="34" t="s">
        <v>192</v>
      </c>
      <c r="G75" s="30">
        <v>7.0000000000000001E-3</v>
      </c>
      <c r="H75" s="24">
        <v>0</v>
      </c>
      <c r="I75" s="11" t="s">
        <v>130</v>
      </c>
    </row>
    <row r="76" spans="1:11" ht="14.25" thickBot="1" x14ac:dyDescent="0.2">
      <c r="A76" s="125"/>
      <c r="B76" s="125"/>
      <c r="C76" s="29">
        <v>6</v>
      </c>
      <c r="D76" s="38">
        <v>2113</v>
      </c>
      <c r="E76" s="11" t="s">
        <v>189</v>
      </c>
      <c r="F76" s="34" t="s">
        <v>193</v>
      </c>
      <c r="G76" s="30">
        <v>7.0000000000000001E-3</v>
      </c>
      <c r="H76" s="24">
        <v>0</v>
      </c>
      <c r="I76" s="11" t="s">
        <v>131</v>
      </c>
    </row>
    <row r="77" spans="1:11" ht="14.25" thickBot="1" x14ac:dyDescent="0.2">
      <c r="A77" s="125"/>
      <c r="B77" s="125"/>
      <c r="C77" s="29">
        <v>7</v>
      </c>
      <c r="D77" s="38">
        <v>2113</v>
      </c>
      <c r="E77" s="11" t="s">
        <v>190</v>
      </c>
      <c r="F77" s="34" t="s">
        <v>151</v>
      </c>
      <c r="G77" s="30">
        <v>7.0000000000000001E-3</v>
      </c>
      <c r="H77" s="24">
        <v>0</v>
      </c>
      <c r="I77" s="11" t="s">
        <v>132</v>
      </c>
    </row>
    <row r="78" spans="1:11" ht="14.25" thickBot="1" x14ac:dyDescent="0.2">
      <c r="A78" s="126"/>
      <c r="B78" s="126"/>
      <c r="C78" s="31">
        <v>8</v>
      </c>
      <c r="D78" s="38">
        <v>2113</v>
      </c>
      <c r="E78" s="11" t="s">
        <v>194</v>
      </c>
      <c r="F78" s="34" t="s">
        <v>195</v>
      </c>
      <c r="G78" s="32">
        <v>7.0000000000000001E-3</v>
      </c>
      <c r="H78" s="25">
        <v>0</v>
      </c>
      <c r="I78" s="11" t="s">
        <v>133</v>
      </c>
    </row>
    <row r="79" spans="1:11" ht="14.25" thickBot="1" x14ac:dyDescent="0.2">
      <c r="A79" s="123">
        <v>10</v>
      </c>
      <c r="B79" s="127" t="s">
        <v>7</v>
      </c>
      <c r="C79" s="27">
        <v>1</v>
      </c>
      <c r="D79" s="38">
        <v>2113</v>
      </c>
      <c r="E79" s="10" t="s">
        <v>196</v>
      </c>
      <c r="F79" s="33" t="s">
        <v>197</v>
      </c>
      <c r="G79" s="28">
        <v>7.0000000000000001E-3</v>
      </c>
      <c r="H79" s="13">
        <v>0</v>
      </c>
      <c r="I79" s="40" t="s">
        <v>201</v>
      </c>
    </row>
    <row r="80" spans="1:11" x14ac:dyDescent="0.15">
      <c r="A80" s="124"/>
      <c r="B80" s="128"/>
      <c r="C80" s="29">
        <v>2</v>
      </c>
      <c r="D80" s="38">
        <v>2113</v>
      </c>
      <c r="E80" s="11" t="s">
        <v>386</v>
      </c>
      <c r="F80" s="34" t="s">
        <v>14</v>
      </c>
      <c r="G80" s="30">
        <v>7.0000000000000001E-3</v>
      </c>
      <c r="H80" s="24">
        <v>0</v>
      </c>
      <c r="I80" s="11" t="s">
        <v>202</v>
      </c>
    </row>
    <row r="81" spans="1:9" x14ac:dyDescent="0.15">
      <c r="A81" s="124"/>
      <c r="B81" s="128"/>
      <c r="C81" s="29">
        <v>3</v>
      </c>
      <c r="D81" s="36">
        <v>2114</v>
      </c>
      <c r="E81" s="11" t="s">
        <v>387</v>
      </c>
      <c r="F81" s="34" t="s">
        <v>198</v>
      </c>
      <c r="G81" s="30">
        <v>7.0000000000000001E-3</v>
      </c>
      <c r="H81" s="24">
        <v>0</v>
      </c>
      <c r="I81" s="11" t="s">
        <v>203</v>
      </c>
    </row>
    <row r="82" spans="1:9" x14ac:dyDescent="0.15">
      <c r="A82" s="124"/>
      <c r="B82" s="128"/>
      <c r="C82" s="29">
        <v>4</v>
      </c>
      <c r="D82" s="36">
        <v>2114</v>
      </c>
      <c r="E82" s="11" t="s">
        <v>388</v>
      </c>
      <c r="F82" s="34" t="s">
        <v>199</v>
      </c>
      <c r="G82" s="30">
        <v>7.0000000000000001E-3</v>
      </c>
      <c r="H82" s="24">
        <v>0</v>
      </c>
      <c r="I82" s="11" t="s">
        <v>204</v>
      </c>
    </row>
    <row r="83" spans="1:9" x14ac:dyDescent="0.15">
      <c r="A83" s="125"/>
      <c r="B83" s="125"/>
      <c r="C83" s="29">
        <v>5</v>
      </c>
      <c r="D83" s="36"/>
      <c r="E83" s="11"/>
      <c r="F83" s="34"/>
      <c r="G83" s="30">
        <v>7.0000000000000001E-3</v>
      </c>
      <c r="H83" s="24">
        <v>0</v>
      </c>
      <c r="I83" s="11" t="s">
        <v>205</v>
      </c>
    </row>
    <row r="84" spans="1:9" x14ac:dyDescent="0.15">
      <c r="A84" s="125"/>
      <c r="B84" s="125"/>
      <c r="C84" s="29">
        <v>6</v>
      </c>
      <c r="D84" s="26"/>
      <c r="E84" s="11"/>
      <c r="F84" s="34"/>
      <c r="G84" s="30">
        <v>7.0000000000000001E-3</v>
      </c>
      <c r="H84" s="24">
        <v>0</v>
      </c>
      <c r="I84" s="11" t="s">
        <v>206</v>
      </c>
    </row>
    <row r="85" spans="1:9" x14ac:dyDescent="0.15">
      <c r="A85" s="125"/>
      <c r="B85" s="125"/>
      <c r="C85" s="29">
        <v>7</v>
      </c>
      <c r="D85" s="36"/>
      <c r="E85" s="11"/>
      <c r="F85" s="34"/>
      <c r="G85" s="30">
        <v>7.0000000000000001E-3</v>
      </c>
      <c r="H85" s="24">
        <v>0</v>
      </c>
      <c r="I85" s="11" t="s">
        <v>207</v>
      </c>
    </row>
    <row r="86" spans="1:9" ht="14.25" thickBot="1" x14ac:dyDescent="0.2">
      <c r="A86" s="126"/>
      <c r="B86" s="126"/>
      <c r="C86" s="31">
        <v>8</v>
      </c>
      <c r="D86" s="36"/>
      <c r="E86" s="11"/>
      <c r="F86" s="34"/>
      <c r="G86" s="32">
        <v>7.0000000000000001E-3</v>
      </c>
      <c r="H86" s="25">
        <v>0</v>
      </c>
      <c r="I86" s="11" t="s">
        <v>208</v>
      </c>
    </row>
    <row r="87" spans="1:9" ht="14.25" thickBot="1" x14ac:dyDescent="0.2">
      <c r="A87" s="123">
        <v>11</v>
      </c>
      <c r="B87" s="127" t="s">
        <v>7</v>
      </c>
      <c r="C87" s="27">
        <v>1</v>
      </c>
      <c r="D87" s="38">
        <v>2115</v>
      </c>
      <c r="E87" s="10" t="s">
        <v>17</v>
      </c>
      <c r="F87" s="33" t="s">
        <v>12</v>
      </c>
      <c r="G87" s="28">
        <v>7.0000000000000001E-3</v>
      </c>
      <c r="H87" s="13">
        <v>0</v>
      </c>
      <c r="I87" s="40" t="s">
        <v>209</v>
      </c>
    </row>
    <row r="88" spans="1:9" ht="14.25" thickBot="1" x14ac:dyDescent="0.2">
      <c r="A88" s="124"/>
      <c r="B88" s="128"/>
      <c r="C88" s="29">
        <v>2</v>
      </c>
      <c r="D88" s="38">
        <v>2115</v>
      </c>
      <c r="E88" s="11" t="s">
        <v>18</v>
      </c>
      <c r="F88" s="34" t="s">
        <v>715</v>
      </c>
      <c r="G88" s="30">
        <v>7.0000000000000001E-3</v>
      </c>
      <c r="H88" s="24">
        <v>0</v>
      </c>
      <c r="I88" s="11" t="s">
        <v>210</v>
      </c>
    </row>
    <row r="89" spans="1:9" x14ac:dyDescent="0.15">
      <c r="A89" s="124"/>
      <c r="B89" s="128"/>
      <c r="C89" s="29">
        <v>3</v>
      </c>
      <c r="D89" s="38">
        <v>2115</v>
      </c>
      <c r="E89" s="11" t="s">
        <v>135</v>
      </c>
      <c r="F89" s="34" t="s">
        <v>14</v>
      </c>
      <c r="G89" s="30">
        <v>7.0000000000000001E-3</v>
      </c>
      <c r="H89" s="24">
        <v>0</v>
      </c>
      <c r="I89" s="11" t="s">
        <v>211</v>
      </c>
    </row>
    <row r="90" spans="1:9" x14ac:dyDescent="0.15">
      <c r="A90" s="124"/>
      <c r="B90" s="128"/>
      <c r="C90" s="29">
        <v>4</v>
      </c>
      <c r="D90" s="36">
        <v>2134</v>
      </c>
      <c r="E90" s="11" t="s">
        <v>387</v>
      </c>
      <c r="F90" s="34" t="s">
        <v>198</v>
      </c>
      <c r="G90" s="30">
        <v>7.0000000000000001E-3</v>
      </c>
      <c r="H90" s="24">
        <v>0</v>
      </c>
      <c r="I90" s="11" t="s">
        <v>212</v>
      </c>
    </row>
    <row r="91" spans="1:9" x14ac:dyDescent="0.15">
      <c r="A91" s="125"/>
      <c r="B91" s="125"/>
      <c r="C91" s="29">
        <v>5</v>
      </c>
      <c r="D91" s="36">
        <v>2134</v>
      </c>
      <c r="E91" s="11" t="s">
        <v>388</v>
      </c>
      <c r="F91" s="34" t="s">
        <v>119</v>
      </c>
      <c r="G91" s="30">
        <v>7.0000000000000001E-3</v>
      </c>
      <c r="H91" s="24">
        <v>0</v>
      </c>
      <c r="I91" s="11" t="s">
        <v>213</v>
      </c>
    </row>
    <row r="92" spans="1:9" x14ac:dyDescent="0.15">
      <c r="A92" s="125"/>
      <c r="B92" s="125"/>
      <c r="C92" s="29">
        <v>6</v>
      </c>
      <c r="D92" s="36">
        <v>2116</v>
      </c>
      <c r="E92" s="11" t="s">
        <v>17</v>
      </c>
      <c r="F92" s="34" t="s">
        <v>12</v>
      </c>
      <c r="G92" s="30">
        <v>7.0000000000000001E-3</v>
      </c>
      <c r="H92" s="24">
        <v>0</v>
      </c>
      <c r="I92" s="11" t="s">
        <v>214</v>
      </c>
    </row>
    <row r="93" spans="1:9" x14ac:dyDescent="0.15">
      <c r="A93" s="125"/>
      <c r="B93" s="125"/>
      <c r="C93" s="29">
        <v>7</v>
      </c>
      <c r="D93" s="36">
        <v>2116</v>
      </c>
      <c r="E93" s="11" t="s">
        <v>18</v>
      </c>
      <c r="F93" s="34" t="s">
        <v>715</v>
      </c>
      <c r="G93" s="30">
        <v>7.0000000000000001E-3</v>
      </c>
      <c r="H93" s="24">
        <v>0</v>
      </c>
      <c r="I93" s="11" t="s">
        <v>215</v>
      </c>
    </row>
    <row r="94" spans="1:9" ht="14.25" thickBot="1" x14ac:dyDescent="0.2">
      <c r="A94" s="126"/>
      <c r="B94" s="126"/>
      <c r="C94" s="31">
        <v>8</v>
      </c>
      <c r="D94" s="36">
        <v>2116</v>
      </c>
      <c r="E94" s="11" t="s">
        <v>146</v>
      </c>
      <c r="F94" s="36" t="s">
        <v>122</v>
      </c>
      <c r="G94" s="32">
        <v>7.0000000000000001E-3</v>
      </c>
      <c r="H94" s="25">
        <v>0</v>
      </c>
      <c r="I94" s="11" t="s">
        <v>216</v>
      </c>
    </row>
    <row r="95" spans="1:9" x14ac:dyDescent="0.15">
      <c r="A95" s="123">
        <v>12</v>
      </c>
      <c r="B95" s="127" t="s">
        <v>7</v>
      </c>
      <c r="C95" s="27">
        <v>1</v>
      </c>
      <c r="D95" s="36">
        <v>2116</v>
      </c>
      <c r="E95" s="10" t="s">
        <v>200</v>
      </c>
      <c r="F95" s="38" t="s">
        <v>119</v>
      </c>
      <c r="G95" s="28">
        <v>7.0000000000000001E-3</v>
      </c>
      <c r="H95" s="13">
        <v>0</v>
      </c>
      <c r="I95" s="40" t="s">
        <v>217</v>
      </c>
    </row>
    <row r="96" spans="1:9" x14ac:dyDescent="0.15">
      <c r="A96" s="124"/>
      <c r="B96" s="128"/>
      <c r="C96" s="29">
        <v>2</v>
      </c>
      <c r="D96" s="36">
        <v>2115</v>
      </c>
      <c r="E96" s="11" t="s">
        <v>17</v>
      </c>
      <c r="F96" s="34" t="s">
        <v>12</v>
      </c>
      <c r="G96" s="30">
        <v>7.0000000000000001E-3</v>
      </c>
      <c r="H96" s="24">
        <v>0</v>
      </c>
      <c r="I96" s="11" t="s">
        <v>218</v>
      </c>
    </row>
    <row r="97" spans="1:9" x14ac:dyDescent="0.15">
      <c r="A97" s="124"/>
      <c r="B97" s="128"/>
      <c r="C97" s="29">
        <v>3</v>
      </c>
      <c r="D97" s="36">
        <v>2115</v>
      </c>
      <c r="E97" s="11" t="s">
        <v>18</v>
      </c>
      <c r="F97" s="34" t="s">
        <v>715</v>
      </c>
      <c r="G97" s="30">
        <v>7.0000000000000001E-3</v>
      </c>
      <c r="H97" s="24">
        <v>0</v>
      </c>
      <c r="I97" s="11" t="s">
        <v>219</v>
      </c>
    </row>
    <row r="98" spans="1:9" x14ac:dyDescent="0.15">
      <c r="A98" s="124"/>
      <c r="B98" s="128"/>
      <c r="C98" s="29">
        <v>4</v>
      </c>
      <c r="D98" s="36">
        <v>2115</v>
      </c>
      <c r="E98" s="11" t="s">
        <v>135</v>
      </c>
      <c r="F98" s="34" t="s">
        <v>14</v>
      </c>
      <c r="G98" s="30">
        <v>7.0000000000000001E-3</v>
      </c>
      <c r="H98" s="24">
        <v>0</v>
      </c>
      <c r="I98" s="11" t="s">
        <v>220</v>
      </c>
    </row>
    <row r="99" spans="1:9" x14ac:dyDescent="0.15">
      <c r="A99" s="125"/>
      <c r="B99" s="125"/>
      <c r="C99" s="29">
        <v>5</v>
      </c>
      <c r="D99" s="69">
        <v>2135</v>
      </c>
      <c r="E99" s="70" t="s">
        <v>17</v>
      </c>
      <c r="F99" s="34"/>
      <c r="G99" s="30">
        <v>7.0000000000000001E-3</v>
      </c>
      <c r="H99" s="24">
        <v>0</v>
      </c>
      <c r="I99" s="11" t="s">
        <v>221</v>
      </c>
    </row>
    <row r="100" spans="1:9" x14ac:dyDescent="0.15">
      <c r="A100" s="125"/>
      <c r="B100" s="125"/>
      <c r="C100" s="29">
        <v>6</v>
      </c>
      <c r="D100" s="69">
        <v>2135</v>
      </c>
      <c r="E100" s="70" t="s">
        <v>18</v>
      </c>
      <c r="F100" s="34"/>
      <c r="G100" s="30">
        <v>7.0000000000000001E-3</v>
      </c>
      <c r="H100" s="24">
        <v>0</v>
      </c>
      <c r="I100" s="11" t="s">
        <v>222</v>
      </c>
    </row>
    <row r="101" spans="1:9" x14ac:dyDescent="0.15">
      <c r="A101" s="125"/>
      <c r="B101" s="125"/>
      <c r="C101" s="29">
        <v>7</v>
      </c>
      <c r="D101" s="69">
        <v>2135</v>
      </c>
      <c r="E101" s="70" t="s">
        <v>461</v>
      </c>
      <c r="F101" s="34"/>
      <c r="G101" s="30">
        <v>7.0000000000000001E-3</v>
      </c>
      <c r="H101" s="24">
        <v>0</v>
      </c>
      <c r="I101" s="11" t="s">
        <v>223</v>
      </c>
    </row>
    <row r="102" spans="1:9" ht="14.25" thickBot="1" x14ac:dyDescent="0.2">
      <c r="A102" s="126"/>
      <c r="B102" s="126"/>
      <c r="C102" s="31">
        <v>8</v>
      </c>
      <c r="D102" s="48" t="s">
        <v>19</v>
      </c>
      <c r="E102" s="49" t="s">
        <v>120</v>
      </c>
      <c r="F102" s="50" t="s">
        <v>121</v>
      </c>
      <c r="G102" s="32">
        <v>7.0000000000000001E-3</v>
      </c>
      <c r="H102" s="25">
        <v>0</v>
      </c>
      <c r="I102" s="11" t="s">
        <v>224</v>
      </c>
    </row>
    <row r="103" spans="1:9" ht="14.25" thickBot="1" x14ac:dyDescent="0.2">
      <c r="A103" s="129">
        <v>1</v>
      </c>
      <c r="B103" s="127" t="s">
        <v>15</v>
      </c>
      <c r="C103" s="27">
        <v>1</v>
      </c>
      <c r="D103" s="38">
        <v>2101</v>
      </c>
      <c r="E103" s="10" t="s">
        <v>124</v>
      </c>
      <c r="F103" s="33" t="s">
        <v>716</v>
      </c>
      <c r="G103" s="28">
        <v>7.0000000000000001E-3</v>
      </c>
      <c r="H103" s="13">
        <v>0</v>
      </c>
      <c r="I103" s="40" t="s">
        <v>84</v>
      </c>
    </row>
    <row r="104" spans="1:9" ht="14.25" thickBot="1" x14ac:dyDescent="0.2">
      <c r="A104" s="130"/>
      <c r="B104" s="128"/>
      <c r="C104" s="29">
        <v>2</v>
      </c>
      <c r="D104" s="38">
        <v>2101</v>
      </c>
      <c r="E104" s="11" t="s">
        <v>125</v>
      </c>
      <c r="F104" s="34" t="s">
        <v>717</v>
      </c>
      <c r="G104" s="30">
        <v>7.0000000000000001E-3</v>
      </c>
      <c r="H104" s="24">
        <v>0</v>
      </c>
      <c r="I104" s="11" t="s">
        <v>85</v>
      </c>
    </row>
    <row r="105" spans="1:9" x14ac:dyDescent="0.15">
      <c r="A105" s="130"/>
      <c r="B105" s="128"/>
      <c r="C105" s="29">
        <v>3</v>
      </c>
      <c r="D105" s="36">
        <v>2102</v>
      </c>
      <c r="E105" s="11" t="s">
        <v>124</v>
      </c>
      <c r="F105" s="33" t="s">
        <v>716</v>
      </c>
      <c r="G105" s="30">
        <v>7.0000000000000001E-3</v>
      </c>
      <c r="H105" s="24">
        <v>0</v>
      </c>
      <c r="I105" s="11" t="s">
        <v>86</v>
      </c>
    </row>
    <row r="106" spans="1:9" ht="14.25" thickBot="1" x14ac:dyDescent="0.2">
      <c r="A106" s="130"/>
      <c r="B106" s="128"/>
      <c r="C106" s="29">
        <v>4</v>
      </c>
      <c r="D106" s="36">
        <v>2102</v>
      </c>
      <c r="E106" s="11" t="s">
        <v>125</v>
      </c>
      <c r="F106" s="34" t="s">
        <v>717</v>
      </c>
      <c r="G106" s="30">
        <v>7.0000000000000001E-3</v>
      </c>
      <c r="H106" s="24">
        <v>0</v>
      </c>
      <c r="I106" s="11" t="s">
        <v>87</v>
      </c>
    </row>
    <row r="107" spans="1:9" x14ac:dyDescent="0.15">
      <c r="A107" s="130"/>
      <c r="B107" s="125"/>
      <c r="C107" s="29">
        <v>5</v>
      </c>
      <c r="D107" s="36">
        <v>2103</v>
      </c>
      <c r="E107" s="47" t="s">
        <v>124</v>
      </c>
      <c r="F107" s="33" t="s">
        <v>716</v>
      </c>
      <c r="G107" s="30">
        <v>7.0000000000000001E-3</v>
      </c>
      <c r="H107" s="24">
        <v>0</v>
      </c>
      <c r="I107" s="11" t="s">
        <v>88</v>
      </c>
    </row>
    <row r="108" spans="1:9" ht="14.25" thickBot="1" x14ac:dyDescent="0.2">
      <c r="A108" s="130"/>
      <c r="B108" s="125"/>
      <c r="C108" s="29">
        <v>6</v>
      </c>
      <c r="D108" s="36">
        <v>2103</v>
      </c>
      <c r="E108" s="47" t="s">
        <v>125</v>
      </c>
      <c r="F108" s="34" t="s">
        <v>717</v>
      </c>
      <c r="G108" s="30">
        <v>7.0000000000000001E-3</v>
      </c>
      <c r="H108" s="24">
        <v>0</v>
      </c>
      <c r="I108" s="11" t="s">
        <v>89</v>
      </c>
    </row>
    <row r="109" spans="1:9" x14ac:dyDescent="0.15">
      <c r="A109" s="130"/>
      <c r="B109" s="125"/>
      <c r="C109" s="29">
        <v>7</v>
      </c>
      <c r="D109" s="36">
        <v>2104</v>
      </c>
      <c r="E109" s="47" t="s">
        <v>124</v>
      </c>
      <c r="F109" s="33" t="s">
        <v>716</v>
      </c>
      <c r="G109" s="30">
        <v>7.0000000000000001E-3</v>
      </c>
      <c r="H109" s="24">
        <v>0</v>
      </c>
      <c r="I109" s="11" t="s">
        <v>90</v>
      </c>
    </row>
    <row r="110" spans="1:9" ht="14.25" thickBot="1" x14ac:dyDescent="0.2">
      <c r="A110" s="131"/>
      <c r="B110" s="126"/>
      <c r="C110" s="31">
        <v>8</v>
      </c>
      <c r="D110" s="36">
        <v>2104</v>
      </c>
      <c r="E110" s="47" t="s">
        <v>125</v>
      </c>
      <c r="F110" s="34" t="s">
        <v>717</v>
      </c>
      <c r="G110" s="32">
        <v>7.0000000000000001E-3</v>
      </c>
      <c r="H110" s="25">
        <v>0</v>
      </c>
      <c r="I110" s="11" t="s">
        <v>91</v>
      </c>
    </row>
    <row r="111" spans="1:9" ht="14.25" thickBot="1" x14ac:dyDescent="0.2">
      <c r="A111" s="129">
        <v>2</v>
      </c>
      <c r="B111" s="127" t="s">
        <v>15</v>
      </c>
      <c r="C111" s="27">
        <v>1</v>
      </c>
      <c r="D111" s="38">
        <v>2105</v>
      </c>
      <c r="E111" s="10" t="s">
        <v>124</v>
      </c>
      <c r="F111" s="33" t="s">
        <v>716</v>
      </c>
      <c r="G111" s="28">
        <v>7.0000000000000001E-3</v>
      </c>
      <c r="H111" s="13">
        <v>0</v>
      </c>
      <c r="I111" s="40" t="s">
        <v>92</v>
      </c>
    </row>
    <row r="112" spans="1:9" ht="14.25" thickBot="1" x14ac:dyDescent="0.2">
      <c r="A112" s="130"/>
      <c r="B112" s="128"/>
      <c r="C112" s="29">
        <v>2</v>
      </c>
      <c r="D112" s="38">
        <v>2105</v>
      </c>
      <c r="E112" s="11" t="s">
        <v>125</v>
      </c>
      <c r="F112" s="34" t="s">
        <v>717</v>
      </c>
      <c r="G112" s="30">
        <v>7.0000000000000001E-3</v>
      </c>
      <c r="H112" s="24">
        <v>0</v>
      </c>
      <c r="I112" s="11" t="s">
        <v>93</v>
      </c>
    </row>
    <row r="113" spans="1:9" ht="14.25" thickBot="1" x14ac:dyDescent="0.2">
      <c r="A113" s="130"/>
      <c r="B113" s="128"/>
      <c r="C113" s="29">
        <v>3</v>
      </c>
      <c r="D113" s="38">
        <v>2105</v>
      </c>
      <c r="E113" s="11" t="s">
        <v>225</v>
      </c>
      <c r="F113" s="34" t="s">
        <v>227</v>
      </c>
      <c r="G113" s="30">
        <v>7.0000000000000001E-3</v>
      </c>
      <c r="H113" s="24">
        <v>0</v>
      </c>
      <c r="I113" s="11" t="s">
        <v>94</v>
      </c>
    </row>
    <row r="114" spans="1:9" x14ac:dyDescent="0.15">
      <c r="A114" s="130"/>
      <c r="B114" s="128"/>
      <c r="C114" s="29">
        <v>4</v>
      </c>
      <c r="D114" s="38">
        <v>2105</v>
      </c>
      <c r="E114" s="11" t="s">
        <v>226</v>
      </c>
      <c r="F114" s="34" t="s">
        <v>228</v>
      </c>
      <c r="G114" s="30">
        <v>7.0000000000000001E-3</v>
      </c>
      <c r="H114" s="24">
        <v>0</v>
      </c>
      <c r="I114" s="11" t="s">
        <v>95</v>
      </c>
    </row>
    <row r="115" spans="1:9" x14ac:dyDescent="0.15">
      <c r="A115" s="130"/>
      <c r="B115" s="125"/>
      <c r="C115" s="29">
        <v>5</v>
      </c>
      <c r="D115" s="36"/>
      <c r="E115" s="47"/>
      <c r="F115" s="51"/>
      <c r="G115" s="30">
        <v>7.0000000000000001E-3</v>
      </c>
      <c r="H115" s="24">
        <v>0</v>
      </c>
      <c r="I115" s="11" t="s">
        <v>96</v>
      </c>
    </row>
    <row r="116" spans="1:9" x14ac:dyDescent="0.15">
      <c r="A116" s="130"/>
      <c r="B116" s="125"/>
      <c r="C116" s="29">
        <v>6</v>
      </c>
      <c r="D116" s="36"/>
      <c r="E116" s="47"/>
      <c r="F116" s="51"/>
      <c r="G116" s="30">
        <v>7.0000000000000001E-3</v>
      </c>
      <c r="H116" s="24">
        <v>0</v>
      </c>
      <c r="I116" s="11" t="s">
        <v>97</v>
      </c>
    </row>
    <row r="117" spans="1:9" x14ac:dyDescent="0.15">
      <c r="A117" s="130"/>
      <c r="B117" s="125"/>
      <c r="C117" s="29">
        <v>7</v>
      </c>
      <c r="D117" s="36"/>
      <c r="E117" s="47"/>
      <c r="F117" s="51"/>
      <c r="G117" s="30">
        <v>7.0000000000000001E-3</v>
      </c>
      <c r="H117" s="24">
        <v>0</v>
      </c>
      <c r="I117" s="11" t="s">
        <v>98</v>
      </c>
    </row>
    <row r="118" spans="1:9" ht="14.25" thickBot="1" x14ac:dyDescent="0.2">
      <c r="A118" s="131"/>
      <c r="B118" s="126"/>
      <c r="C118" s="31">
        <v>8</v>
      </c>
      <c r="D118" s="36"/>
      <c r="E118" s="47"/>
      <c r="F118" s="51"/>
      <c r="G118" s="32">
        <v>7.0000000000000001E-3</v>
      </c>
      <c r="H118" s="25">
        <v>0</v>
      </c>
      <c r="I118" s="11" t="s">
        <v>99</v>
      </c>
    </row>
    <row r="119" spans="1:9" ht="14.25" thickBot="1" x14ac:dyDescent="0.2">
      <c r="A119" s="129">
        <v>3</v>
      </c>
      <c r="B119" s="127" t="s">
        <v>15</v>
      </c>
      <c r="C119" s="27">
        <v>1</v>
      </c>
      <c r="D119" s="38">
        <v>2106</v>
      </c>
      <c r="E119" s="10" t="s">
        <v>124</v>
      </c>
      <c r="F119" s="33" t="s">
        <v>716</v>
      </c>
      <c r="G119" s="28">
        <v>7.0000000000000001E-3</v>
      </c>
      <c r="H119" s="13">
        <v>0</v>
      </c>
      <c r="I119" s="40" t="s">
        <v>100</v>
      </c>
    </row>
    <row r="120" spans="1:9" ht="14.25" thickBot="1" x14ac:dyDescent="0.2">
      <c r="A120" s="130"/>
      <c r="B120" s="128"/>
      <c r="C120" s="29">
        <v>2</v>
      </c>
      <c r="D120" s="38">
        <v>2106</v>
      </c>
      <c r="E120" s="11" t="s">
        <v>125</v>
      </c>
      <c r="F120" s="34" t="s">
        <v>717</v>
      </c>
      <c r="G120" s="30">
        <v>7.0000000000000001E-3</v>
      </c>
      <c r="H120" s="24">
        <v>0</v>
      </c>
      <c r="I120" s="11" t="s">
        <v>101</v>
      </c>
    </row>
    <row r="121" spans="1:9" x14ac:dyDescent="0.15">
      <c r="A121" s="130"/>
      <c r="B121" s="128"/>
      <c r="C121" s="29">
        <v>3</v>
      </c>
      <c r="D121" s="36">
        <v>2107</v>
      </c>
      <c r="E121" s="11" t="s">
        <v>124</v>
      </c>
      <c r="F121" s="33" t="s">
        <v>716</v>
      </c>
      <c r="G121" s="30">
        <v>7.0000000000000001E-3</v>
      </c>
      <c r="H121" s="24">
        <v>0</v>
      </c>
      <c r="I121" s="11" t="s">
        <v>102</v>
      </c>
    </row>
    <row r="122" spans="1:9" ht="14.25" thickBot="1" x14ac:dyDescent="0.2">
      <c r="A122" s="130"/>
      <c r="B122" s="128"/>
      <c r="C122" s="29">
        <v>4</v>
      </c>
      <c r="D122" s="36">
        <v>2107</v>
      </c>
      <c r="E122" s="11" t="s">
        <v>125</v>
      </c>
      <c r="F122" s="34" t="s">
        <v>717</v>
      </c>
      <c r="G122" s="30">
        <v>7.0000000000000001E-3</v>
      </c>
      <c r="H122" s="24">
        <v>0</v>
      </c>
      <c r="I122" s="11" t="s">
        <v>103</v>
      </c>
    </row>
    <row r="123" spans="1:9" x14ac:dyDescent="0.15">
      <c r="A123" s="130"/>
      <c r="B123" s="125"/>
      <c r="C123" s="29">
        <v>5</v>
      </c>
      <c r="D123" s="36">
        <v>2108</v>
      </c>
      <c r="E123" s="47" t="s">
        <v>124</v>
      </c>
      <c r="F123" s="33" t="s">
        <v>716</v>
      </c>
      <c r="G123" s="30">
        <v>7.0000000000000001E-3</v>
      </c>
      <c r="H123" s="24">
        <v>0</v>
      </c>
      <c r="I123" s="11" t="s">
        <v>104</v>
      </c>
    </row>
    <row r="124" spans="1:9" ht="14.25" thickBot="1" x14ac:dyDescent="0.2">
      <c r="A124" s="130"/>
      <c r="B124" s="125"/>
      <c r="C124" s="29">
        <v>6</v>
      </c>
      <c r="D124" s="36">
        <v>2108</v>
      </c>
      <c r="E124" s="47" t="s">
        <v>125</v>
      </c>
      <c r="F124" s="34" t="s">
        <v>717</v>
      </c>
      <c r="G124" s="30">
        <v>7.0000000000000001E-3</v>
      </c>
      <c r="H124" s="24">
        <v>0</v>
      </c>
      <c r="I124" s="11" t="s">
        <v>105</v>
      </c>
    </row>
    <row r="125" spans="1:9" x14ac:dyDescent="0.15">
      <c r="A125" s="130"/>
      <c r="B125" s="125"/>
      <c r="C125" s="29">
        <v>7</v>
      </c>
      <c r="D125" s="36">
        <v>2109</v>
      </c>
      <c r="E125" s="47" t="s">
        <v>124</v>
      </c>
      <c r="F125" s="33" t="s">
        <v>716</v>
      </c>
      <c r="G125" s="30">
        <v>7.0000000000000001E-3</v>
      </c>
      <c r="H125" s="24">
        <v>0</v>
      </c>
      <c r="I125" s="11" t="s">
        <v>106</v>
      </c>
    </row>
    <row r="126" spans="1:9" ht="14.25" thickBot="1" x14ac:dyDescent="0.2">
      <c r="A126" s="131"/>
      <c r="B126" s="126"/>
      <c r="C126" s="31">
        <v>8</v>
      </c>
      <c r="D126" s="36">
        <v>2109</v>
      </c>
      <c r="E126" s="47" t="s">
        <v>125</v>
      </c>
      <c r="F126" s="34" t="s">
        <v>717</v>
      </c>
      <c r="G126" s="32">
        <v>7.0000000000000001E-3</v>
      </c>
      <c r="H126" s="25">
        <v>0</v>
      </c>
      <c r="I126" s="11" t="s">
        <v>107</v>
      </c>
    </row>
    <row r="127" spans="1:9" ht="14.25" thickBot="1" x14ac:dyDescent="0.2">
      <c r="A127" s="129">
        <v>4</v>
      </c>
      <c r="B127" s="127" t="s">
        <v>15</v>
      </c>
      <c r="C127" s="27">
        <v>1</v>
      </c>
      <c r="D127" s="38">
        <v>2110</v>
      </c>
      <c r="E127" s="10" t="s">
        <v>124</v>
      </c>
      <c r="F127" s="33" t="s">
        <v>716</v>
      </c>
      <c r="G127" s="28">
        <v>7.0000000000000001E-3</v>
      </c>
      <c r="H127" s="13">
        <v>0</v>
      </c>
      <c r="I127" s="40" t="s">
        <v>108</v>
      </c>
    </row>
    <row r="128" spans="1:9" ht="14.25" thickBot="1" x14ac:dyDescent="0.2">
      <c r="A128" s="130"/>
      <c r="B128" s="128"/>
      <c r="C128" s="29">
        <v>2</v>
      </c>
      <c r="D128" s="38">
        <v>2110</v>
      </c>
      <c r="E128" s="11" t="s">
        <v>125</v>
      </c>
      <c r="F128" s="34" t="s">
        <v>717</v>
      </c>
      <c r="G128" s="30">
        <v>7.0000000000000001E-3</v>
      </c>
      <c r="H128" s="24">
        <v>0</v>
      </c>
      <c r="I128" s="11" t="s">
        <v>109</v>
      </c>
    </row>
    <row r="129" spans="1:9" ht="14.25" thickBot="1" x14ac:dyDescent="0.2">
      <c r="A129" s="130"/>
      <c r="B129" s="128"/>
      <c r="C129" s="29">
        <v>3</v>
      </c>
      <c r="D129" s="38">
        <v>2110</v>
      </c>
      <c r="E129" s="11" t="s">
        <v>225</v>
      </c>
      <c r="F129" s="34" t="s">
        <v>227</v>
      </c>
      <c r="G129" s="30">
        <v>7.0000000000000001E-3</v>
      </c>
      <c r="H129" s="24">
        <v>0</v>
      </c>
      <c r="I129" s="11" t="s">
        <v>110</v>
      </c>
    </row>
    <row r="130" spans="1:9" x14ac:dyDescent="0.15">
      <c r="A130" s="130"/>
      <c r="B130" s="128"/>
      <c r="C130" s="29">
        <v>4</v>
      </c>
      <c r="D130" s="38">
        <v>2110</v>
      </c>
      <c r="E130" s="11" t="s">
        <v>226</v>
      </c>
      <c r="F130" s="34" t="s">
        <v>227</v>
      </c>
      <c r="G130" s="30">
        <v>7.0000000000000001E-3</v>
      </c>
      <c r="H130" s="24">
        <v>0</v>
      </c>
      <c r="I130" s="11" t="s">
        <v>111</v>
      </c>
    </row>
    <row r="131" spans="1:9" x14ac:dyDescent="0.15">
      <c r="A131" s="130"/>
      <c r="B131" s="125"/>
      <c r="C131" s="29">
        <v>5</v>
      </c>
      <c r="D131" s="36"/>
      <c r="E131" s="11"/>
      <c r="F131" s="34"/>
      <c r="G131" s="30">
        <v>7.0000000000000001E-3</v>
      </c>
      <c r="H131" s="24">
        <v>0</v>
      </c>
      <c r="I131" s="11" t="s">
        <v>112</v>
      </c>
    </row>
    <row r="132" spans="1:9" x14ac:dyDescent="0.15">
      <c r="A132" s="130"/>
      <c r="B132" s="125"/>
      <c r="C132" s="29">
        <v>6</v>
      </c>
      <c r="D132" s="36"/>
      <c r="E132" s="11"/>
      <c r="F132" s="34"/>
      <c r="G132" s="30">
        <v>7.0000000000000001E-3</v>
      </c>
      <c r="H132" s="24">
        <v>0</v>
      </c>
      <c r="I132" s="11" t="s">
        <v>113</v>
      </c>
    </row>
    <row r="133" spans="1:9" x14ac:dyDescent="0.15">
      <c r="A133" s="130"/>
      <c r="B133" s="125"/>
      <c r="C133" s="29">
        <v>7</v>
      </c>
      <c r="D133" s="36"/>
      <c r="E133" s="11"/>
      <c r="F133" s="34"/>
      <c r="G133" s="30">
        <v>0</v>
      </c>
      <c r="H133" s="24">
        <v>0</v>
      </c>
      <c r="I133" s="11" t="s">
        <v>114</v>
      </c>
    </row>
    <row r="134" spans="1:9" ht="14.25" thickBot="1" x14ac:dyDescent="0.2">
      <c r="A134" s="131"/>
      <c r="B134" s="126"/>
      <c r="C134" s="31">
        <v>8</v>
      </c>
      <c r="D134" s="36"/>
      <c r="E134" s="11"/>
      <c r="F134" s="34"/>
      <c r="G134" s="32">
        <v>0</v>
      </c>
      <c r="H134" s="25">
        <v>0</v>
      </c>
      <c r="I134" s="12" t="s">
        <v>115</v>
      </c>
    </row>
    <row r="135" spans="1:9" ht="14.25" thickBot="1" x14ac:dyDescent="0.2">
      <c r="A135" s="129">
        <v>5</v>
      </c>
      <c r="B135" s="127" t="s">
        <v>15</v>
      </c>
      <c r="C135" s="27">
        <v>1</v>
      </c>
      <c r="D135" s="38">
        <v>2111</v>
      </c>
      <c r="E135" s="10" t="s">
        <v>124</v>
      </c>
      <c r="F135" s="33" t="s">
        <v>716</v>
      </c>
      <c r="G135" s="53">
        <v>7.0000000000000001E-3</v>
      </c>
      <c r="H135" s="13">
        <v>0</v>
      </c>
      <c r="I135" s="40" t="s">
        <v>137</v>
      </c>
    </row>
    <row r="136" spans="1:9" x14ac:dyDescent="0.15">
      <c r="A136" s="130"/>
      <c r="B136" s="128"/>
      <c r="C136" s="29">
        <v>2</v>
      </c>
      <c r="D136" s="38">
        <v>2111</v>
      </c>
      <c r="E136" s="11" t="s">
        <v>125</v>
      </c>
      <c r="F136" s="34" t="s">
        <v>717</v>
      </c>
      <c r="G136" s="46">
        <v>7.0000000000000001E-3</v>
      </c>
      <c r="H136" s="24">
        <v>0</v>
      </c>
      <c r="I136" s="11" t="s">
        <v>138</v>
      </c>
    </row>
    <row r="137" spans="1:9" x14ac:dyDescent="0.15">
      <c r="A137" s="130"/>
      <c r="B137" s="128"/>
      <c r="C137" s="29">
        <v>3</v>
      </c>
      <c r="D137" s="36">
        <v>2112</v>
      </c>
      <c r="E137" s="11" t="s">
        <v>118</v>
      </c>
      <c r="F137" s="34" t="s">
        <v>718</v>
      </c>
      <c r="G137" s="46">
        <v>7.0000000000000001E-3</v>
      </c>
      <c r="H137" s="24">
        <v>0</v>
      </c>
      <c r="I137" s="11" t="s">
        <v>139</v>
      </c>
    </row>
    <row r="138" spans="1:9" x14ac:dyDescent="0.15">
      <c r="A138" s="130"/>
      <c r="B138" s="128"/>
      <c r="C138" s="29">
        <v>4</v>
      </c>
      <c r="D138" s="36">
        <v>2112</v>
      </c>
      <c r="E138" s="11" t="s">
        <v>116</v>
      </c>
      <c r="F138" s="34" t="s">
        <v>719</v>
      </c>
      <c r="G138" s="46">
        <v>7.0000000000000001E-3</v>
      </c>
      <c r="H138" s="24">
        <v>0</v>
      </c>
      <c r="I138" s="11" t="s">
        <v>140</v>
      </c>
    </row>
    <row r="139" spans="1:9" x14ac:dyDescent="0.15">
      <c r="A139" s="130"/>
      <c r="B139" s="125"/>
      <c r="C139" s="29">
        <v>5</v>
      </c>
      <c r="D139" s="36">
        <v>2112</v>
      </c>
      <c r="E139" s="11" t="s">
        <v>153</v>
      </c>
      <c r="F139" s="34" t="s">
        <v>720</v>
      </c>
      <c r="G139" s="46">
        <v>7.0000000000000001E-3</v>
      </c>
      <c r="H139" s="24">
        <v>0</v>
      </c>
      <c r="I139" s="11" t="s">
        <v>141</v>
      </c>
    </row>
    <row r="140" spans="1:9" x14ac:dyDescent="0.15">
      <c r="A140" s="130"/>
      <c r="B140" s="125"/>
      <c r="C140" s="29">
        <v>6</v>
      </c>
      <c r="D140" s="36">
        <v>2112</v>
      </c>
      <c r="E140" s="80" t="s">
        <v>154</v>
      </c>
      <c r="F140" s="81" t="s">
        <v>117</v>
      </c>
      <c r="G140" s="82">
        <v>7.0000000000000001E-3</v>
      </c>
      <c r="H140" s="83">
        <v>0</v>
      </c>
      <c r="I140" s="80" t="s">
        <v>142</v>
      </c>
    </row>
    <row r="141" spans="1:9" x14ac:dyDescent="0.15">
      <c r="A141" s="130"/>
      <c r="B141" s="125"/>
      <c r="C141" s="29">
        <v>7</v>
      </c>
      <c r="D141" s="36">
        <v>2113</v>
      </c>
      <c r="E141" s="11" t="s">
        <v>118</v>
      </c>
      <c r="F141" s="34" t="s">
        <v>718</v>
      </c>
      <c r="G141" s="46">
        <v>7.0000000000000001E-3</v>
      </c>
      <c r="H141" s="24">
        <v>0</v>
      </c>
      <c r="I141" s="11" t="s">
        <v>143</v>
      </c>
    </row>
    <row r="142" spans="1:9" ht="14.25" thickBot="1" x14ac:dyDescent="0.2">
      <c r="A142" s="131"/>
      <c r="B142" s="126"/>
      <c r="C142" s="31">
        <v>8</v>
      </c>
      <c r="D142" s="36">
        <v>2113</v>
      </c>
      <c r="E142" s="11" t="s">
        <v>116</v>
      </c>
      <c r="F142" s="34" t="s">
        <v>719</v>
      </c>
      <c r="G142" s="54">
        <v>0</v>
      </c>
      <c r="H142" s="25">
        <v>0</v>
      </c>
      <c r="I142" s="12" t="s">
        <v>144</v>
      </c>
    </row>
    <row r="143" spans="1:9" x14ac:dyDescent="0.15">
      <c r="A143" s="129">
        <v>6</v>
      </c>
      <c r="B143" s="127" t="s">
        <v>15</v>
      </c>
      <c r="C143" s="27">
        <v>1</v>
      </c>
      <c r="D143" s="36">
        <v>2113</v>
      </c>
      <c r="E143" s="10" t="s">
        <v>153</v>
      </c>
      <c r="F143" s="33" t="s">
        <v>720</v>
      </c>
      <c r="G143" s="53">
        <v>7.0000000000000001E-3</v>
      </c>
      <c r="H143" s="13">
        <v>0</v>
      </c>
      <c r="I143" s="40" t="s">
        <v>156</v>
      </c>
    </row>
    <row r="144" spans="1:9" x14ac:dyDescent="0.15">
      <c r="A144" s="130"/>
      <c r="B144" s="128"/>
      <c r="C144" s="29">
        <v>2</v>
      </c>
      <c r="D144" s="36">
        <v>2113</v>
      </c>
      <c r="E144" s="11" t="s">
        <v>154</v>
      </c>
      <c r="F144" s="34" t="s">
        <v>117</v>
      </c>
      <c r="G144" s="46">
        <v>7.0000000000000001E-3</v>
      </c>
      <c r="H144" s="24">
        <v>0</v>
      </c>
      <c r="I144" s="11" t="s">
        <v>157</v>
      </c>
    </row>
    <row r="145" spans="1:9" x14ac:dyDescent="0.15">
      <c r="A145" s="130"/>
      <c r="B145" s="128"/>
      <c r="C145" s="29">
        <v>3</v>
      </c>
      <c r="D145" s="36">
        <v>2113</v>
      </c>
      <c r="E145" s="11" t="s">
        <v>233</v>
      </c>
      <c r="F145" s="34" t="s">
        <v>155</v>
      </c>
      <c r="G145" s="46">
        <v>7.0000000000000001E-3</v>
      </c>
      <c r="H145" s="24">
        <v>0</v>
      </c>
      <c r="I145" s="11" t="s">
        <v>158</v>
      </c>
    </row>
    <row r="146" spans="1:9" x14ac:dyDescent="0.15">
      <c r="A146" s="130"/>
      <c r="B146" s="128"/>
      <c r="C146" s="29">
        <v>4</v>
      </c>
      <c r="D146" s="36">
        <v>2113</v>
      </c>
      <c r="E146" s="11" t="s">
        <v>234</v>
      </c>
      <c r="F146" s="34" t="s">
        <v>570</v>
      </c>
      <c r="G146" s="46">
        <v>7.0000000000000001E-3</v>
      </c>
      <c r="H146" s="24">
        <v>0</v>
      </c>
      <c r="I146" s="11" t="s">
        <v>159</v>
      </c>
    </row>
    <row r="147" spans="1:9" x14ac:dyDescent="0.15">
      <c r="A147" s="130"/>
      <c r="B147" s="125"/>
      <c r="C147" s="29">
        <v>5</v>
      </c>
      <c r="D147" s="36">
        <v>2114</v>
      </c>
      <c r="E147" s="11" t="s">
        <v>235</v>
      </c>
      <c r="F147" s="34" t="s">
        <v>155</v>
      </c>
      <c r="G147" s="46">
        <v>7.0000000000000001E-3</v>
      </c>
      <c r="H147" s="24">
        <v>0</v>
      </c>
      <c r="I147" s="11" t="s">
        <v>160</v>
      </c>
    </row>
    <row r="148" spans="1:9" x14ac:dyDescent="0.15">
      <c r="A148" s="130"/>
      <c r="B148" s="125"/>
      <c r="C148" s="29">
        <v>6</v>
      </c>
      <c r="D148" s="36">
        <v>2114</v>
      </c>
      <c r="E148" s="11" t="s">
        <v>232</v>
      </c>
      <c r="F148" s="34" t="s">
        <v>570</v>
      </c>
      <c r="G148" s="46">
        <v>7.0000000000000001E-3</v>
      </c>
      <c r="H148" s="24">
        <v>0</v>
      </c>
      <c r="I148" s="11" t="s">
        <v>161</v>
      </c>
    </row>
    <row r="149" spans="1:9" x14ac:dyDescent="0.15">
      <c r="A149" s="130"/>
      <c r="B149" s="125"/>
      <c r="C149" s="29">
        <v>7</v>
      </c>
      <c r="D149" s="69">
        <v>2135</v>
      </c>
      <c r="E149" s="70" t="s">
        <v>124</v>
      </c>
      <c r="F149" s="34" t="s">
        <v>716</v>
      </c>
      <c r="G149" s="46">
        <v>7.0000000000000001E-3</v>
      </c>
      <c r="H149" s="24">
        <v>0</v>
      </c>
      <c r="I149" s="11" t="s">
        <v>162</v>
      </c>
    </row>
    <row r="150" spans="1:9" ht="14.25" thickBot="1" x14ac:dyDescent="0.2">
      <c r="A150" s="131"/>
      <c r="B150" s="126"/>
      <c r="C150" s="31">
        <v>8</v>
      </c>
      <c r="D150" s="69">
        <v>2135</v>
      </c>
      <c r="E150" s="70" t="s">
        <v>125</v>
      </c>
      <c r="F150" s="34" t="s">
        <v>722</v>
      </c>
      <c r="G150" s="54">
        <v>0</v>
      </c>
      <c r="H150" s="25">
        <v>0</v>
      </c>
      <c r="I150" s="12" t="s">
        <v>163</v>
      </c>
    </row>
    <row r="151" spans="1:9" x14ac:dyDescent="0.15">
      <c r="A151" s="129">
        <v>7</v>
      </c>
      <c r="B151" s="127" t="s">
        <v>15</v>
      </c>
      <c r="C151" s="27">
        <v>1</v>
      </c>
      <c r="D151" s="38">
        <v>2115</v>
      </c>
      <c r="E151" s="10" t="s">
        <v>231</v>
      </c>
      <c r="F151" s="33" t="s">
        <v>716</v>
      </c>
      <c r="G151" s="53">
        <v>7.0000000000000001E-3</v>
      </c>
      <c r="H151" s="13">
        <v>0</v>
      </c>
      <c r="I151" s="40" t="s">
        <v>164</v>
      </c>
    </row>
    <row r="152" spans="1:9" x14ac:dyDescent="0.15">
      <c r="A152" s="130"/>
      <c r="B152" s="128"/>
      <c r="C152" s="29">
        <v>2</v>
      </c>
      <c r="D152" s="36">
        <v>2134</v>
      </c>
      <c r="E152" s="11" t="s">
        <v>229</v>
      </c>
      <c r="F152" s="51" t="s">
        <v>227</v>
      </c>
      <c r="G152" s="46">
        <v>7.0000000000000001E-3</v>
      </c>
      <c r="H152" s="24">
        <v>0</v>
      </c>
      <c r="I152" s="11" t="s">
        <v>165</v>
      </c>
    </row>
    <row r="153" spans="1:9" x14ac:dyDescent="0.15">
      <c r="A153" s="130"/>
      <c r="B153" s="128"/>
      <c r="C153" s="29">
        <v>3</v>
      </c>
      <c r="D153" s="36">
        <v>2134</v>
      </c>
      <c r="E153" s="11" t="s">
        <v>232</v>
      </c>
      <c r="F153" s="34" t="s">
        <v>570</v>
      </c>
      <c r="G153" s="46">
        <v>7.0000000000000001E-3</v>
      </c>
      <c r="H153" s="24">
        <v>0</v>
      </c>
      <c r="I153" s="11" t="s">
        <v>166</v>
      </c>
    </row>
    <row r="154" spans="1:9" x14ac:dyDescent="0.15">
      <c r="A154" s="130"/>
      <c r="B154" s="128"/>
      <c r="C154" s="29">
        <v>4</v>
      </c>
      <c r="D154" s="36">
        <v>2116</v>
      </c>
      <c r="E154" s="11" t="s">
        <v>124</v>
      </c>
      <c r="F154" s="34" t="s">
        <v>716</v>
      </c>
      <c r="G154" s="46">
        <v>7.0000000000000001E-3</v>
      </c>
      <c r="H154" s="24">
        <v>0</v>
      </c>
      <c r="I154" s="11" t="s">
        <v>167</v>
      </c>
    </row>
    <row r="155" spans="1:9" x14ac:dyDescent="0.15">
      <c r="A155" s="130"/>
      <c r="B155" s="125"/>
      <c r="C155" s="29">
        <v>5</v>
      </c>
      <c r="D155" s="36">
        <v>2116</v>
      </c>
      <c r="E155" s="11" t="s">
        <v>225</v>
      </c>
      <c r="F155" s="34" t="s">
        <v>227</v>
      </c>
      <c r="G155" s="46">
        <v>7.0000000000000001E-3</v>
      </c>
      <c r="H155" s="24">
        <v>0</v>
      </c>
      <c r="I155" s="11" t="s">
        <v>168</v>
      </c>
    </row>
    <row r="156" spans="1:9" x14ac:dyDescent="0.15">
      <c r="A156" s="130"/>
      <c r="B156" s="125"/>
      <c r="C156" s="29">
        <v>6</v>
      </c>
      <c r="D156" s="36">
        <v>2116</v>
      </c>
      <c r="E156" s="11" t="s">
        <v>226</v>
      </c>
      <c r="F156" s="34" t="s">
        <v>570</v>
      </c>
      <c r="G156" s="46">
        <v>7.0000000000000001E-3</v>
      </c>
      <c r="H156" s="24">
        <v>0</v>
      </c>
      <c r="I156" s="11" t="s">
        <v>169</v>
      </c>
    </row>
    <row r="157" spans="1:9" x14ac:dyDescent="0.15">
      <c r="A157" s="130"/>
      <c r="B157" s="125"/>
      <c r="C157" s="29">
        <v>7</v>
      </c>
      <c r="D157" s="36">
        <v>2117</v>
      </c>
      <c r="E157" s="11" t="s">
        <v>124</v>
      </c>
      <c r="F157" s="34" t="s">
        <v>716</v>
      </c>
      <c r="G157" s="46">
        <v>7.0000000000000001E-3</v>
      </c>
      <c r="H157" s="24">
        <v>0</v>
      </c>
      <c r="I157" s="11" t="s">
        <v>170</v>
      </c>
    </row>
    <row r="158" spans="1:9" ht="14.25" thickBot="1" x14ac:dyDescent="0.2">
      <c r="A158" s="131"/>
      <c r="B158" s="126"/>
      <c r="C158" s="31">
        <v>8</v>
      </c>
      <c r="D158" s="39"/>
      <c r="E158" s="12"/>
      <c r="F158" s="35"/>
      <c r="G158" s="54">
        <v>0</v>
      </c>
      <c r="H158" s="25">
        <v>0</v>
      </c>
      <c r="I158" s="12" t="s">
        <v>171</v>
      </c>
    </row>
    <row r="159" spans="1:9" x14ac:dyDescent="0.15">
      <c r="D159" s="16" t="s">
        <v>767</v>
      </c>
    </row>
  </sheetData>
  <mergeCells count="39">
    <mergeCell ref="A143:A150"/>
    <mergeCell ref="B143:B150"/>
    <mergeCell ref="A151:A158"/>
    <mergeCell ref="B151:B158"/>
    <mergeCell ref="A127:A134"/>
    <mergeCell ref="B127:B134"/>
    <mergeCell ref="A135:A142"/>
    <mergeCell ref="B135:B142"/>
    <mergeCell ref="B63:B70"/>
    <mergeCell ref="A39:A46"/>
    <mergeCell ref="B39:B46"/>
    <mergeCell ref="A71:A78"/>
    <mergeCell ref="B71:B78"/>
    <mergeCell ref="B55:B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119:A126"/>
    <mergeCell ref="B119:B126"/>
    <mergeCell ref="A55:A62"/>
    <mergeCell ref="A111:A118"/>
    <mergeCell ref="A79:A86"/>
    <mergeCell ref="B79:B86"/>
    <mergeCell ref="A87:A94"/>
    <mergeCell ref="B87:B94"/>
    <mergeCell ref="A95:A102"/>
    <mergeCell ref="B95:B102"/>
    <mergeCell ref="B111:B118"/>
    <mergeCell ref="A103:A110"/>
    <mergeCell ref="B103:B110"/>
    <mergeCell ref="A63:A7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topLeftCell="A70" workbookViewId="0">
      <selection activeCell="E80" sqref="E8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236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237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16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7" t="s">
        <v>420</v>
      </c>
      <c r="E5" s="7"/>
      <c r="F5" s="8"/>
      <c r="G5" s="132" t="str">
        <f>"Total Power Consumption of 24V DC"&amp;(G6+H6)&amp;" A"</f>
        <v>Total Power Consumption of 24V DC0.784000000000001 A</v>
      </c>
      <c r="H5" s="13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2" t="s">
        <v>4</v>
      </c>
      <c r="E6" s="43" t="s">
        <v>5</v>
      </c>
      <c r="F6" s="44" t="s">
        <v>6</v>
      </c>
      <c r="G6" s="45">
        <f>SUM(G7:G118)</f>
        <v>0.78400000000000059</v>
      </c>
      <c r="H6" s="45">
        <f>SUM(H7:H118)</f>
        <v>0</v>
      </c>
      <c r="I6" s="23" t="s">
        <v>13</v>
      </c>
      <c r="L6" s="16"/>
    </row>
    <row r="7" spans="1:14" ht="14.25" thickBot="1" x14ac:dyDescent="0.2">
      <c r="A7" s="123">
        <v>1</v>
      </c>
      <c r="B7" s="127" t="s">
        <v>7</v>
      </c>
      <c r="C7" s="27">
        <v>1</v>
      </c>
      <c r="D7" s="38">
        <v>2118</v>
      </c>
      <c r="E7" s="10" t="s">
        <v>17</v>
      </c>
      <c r="F7" s="33" t="s">
        <v>12</v>
      </c>
      <c r="G7" s="30">
        <v>7.0000000000000001E-3</v>
      </c>
      <c r="H7" s="24">
        <v>0</v>
      </c>
      <c r="I7" s="40" t="s">
        <v>238</v>
      </c>
      <c r="K7" s="1"/>
      <c r="N7" s="1"/>
    </row>
    <row r="8" spans="1:14" ht="14.25" thickBot="1" x14ac:dyDescent="0.2">
      <c r="A8" s="124"/>
      <c r="B8" s="128"/>
      <c r="C8" s="29">
        <v>2</v>
      </c>
      <c r="D8" s="38">
        <v>2118</v>
      </c>
      <c r="E8" s="11" t="s">
        <v>18</v>
      </c>
      <c r="F8" s="34" t="s">
        <v>715</v>
      </c>
      <c r="G8" s="30">
        <v>7.0000000000000001E-3</v>
      </c>
      <c r="H8" s="24">
        <v>0</v>
      </c>
      <c r="I8" s="11" t="s">
        <v>239</v>
      </c>
      <c r="K8" s="1"/>
      <c r="N8" s="1"/>
    </row>
    <row r="9" spans="1:14" ht="14.25" thickBot="1" x14ac:dyDescent="0.2">
      <c r="A9" s="124"/>
      <c r="B9" s="128"/>
      <c r="C9" s="29">
        <v>3</v>
      </c>
      <c r="D9" s="38">
        <v>2118</v>
      </c>
      <c r="E9" s="11" t="s">
        <v>146</v>
      </c>
      <c r="F9" s="34" t="s">
        <v>122</v>
      </c>
      <c r="G9" s="30">
        <v>7.0000000000000001E-3</v>
      </c>
      <c r="H9" s="24">
        <v>0</v>
      </c>
      <c r="I9" s="11" t="s">
        <v>240</v>
      </c>
      <c r="K9" s="1"/>
      <c r="N9" s="1"/>
    </row>
    <row r="10" spans="1:14" x14ac:dyDescent="0.15">
      <c r="A10" s="124"/>
      <c r="B10" s="128"/>
      <c r="C10" s="29">
        <v>4</v>
      </c>
      <c r="D10" s="38">
        <v>2118</v>
      </c>
      <c r="E10" s="11" t="s">
        <v>136</v>
      </c>
      <c r="F10" s="34" t="s">
        <v>119</v>
      </c>
      <c r="G10" s="30">
        <v>7.0000000000000001E-3</v>
      </c>
      <c r="H10" s="24">
        <v>0</v>
      </c>
      <c r="I10" s="11" t="s">
        <v>241</v>
      </c>
      <c r="K10" s="1"/>
      <c r="N10" s="1"/>
    </row>
    <row r="11" spans="1:14" x14ac:dyDescent="0.15">
      <c r="A11" s="125"/>
      <c r="B11" s="125"/>
      <c r="C11" s="29">
        <v>5</v>
      </c>
      <c r="D11" s="36">
        <v>2119</v>
      </c>
      <c r="E11" s="11" t="s">
        <v>17</v>
      </c>
      <c r="F11" s="34" t="s">
        <v>12</v>
      </c>
      <c r="G11" s="55">
        <v>7.0000000000000001E-3</v>
      </c>
      <c r="H11" s="24">
        <v>0</v>
      </c>
      <c r="I11" s="11" t="s">
        <v>242</v>
      </c>
      <c r="K11" s="1"/>
      <c r="N11" s="1"/>
    </row>
    <row r="12" spans="1:14" x14ac:dyDescent="0.15">
      <c r="A12" s="125"/>
      <c r="B12" s="125"/>
      <c r="C12" s="29">
        <v>6</v>
      </c>
      <c r="D12" s="97">
        <v>2119</v>
      </c>
      <c r="E12" s="11" t="s">
        <v>18</v>
      </c>
      <c r="F12" s="34" t="s">
        <v>715</v>
      </c>
      <c r="G12" s="55">
        <v>7.0000000000000001E-3</v>
      </c>
      <c r="H12" s="24">
        <v>0</v>
      </c>
      <c r="I12" s="11" t="s">
        <v>243</v>
      </c>
      <c r="K12" s="1"/>
      <c r="N12" s="1"/>
    </row>
    <row r="13" spans="1:14" x14ac:dyDescent="0.15">
      <c r="A13" s="125"/>
      <c r="B13" s="125"/>
      <c r="C13" s="29">
        <v>7</v>
      </c>
      <c r="D13" s="36">
        <v>2119</v>
      </c>
      <c r="E13" s="11" t="s">
        <v>135</v>
      </c>
      <c r="F13" s="34" t="s">
        <v>14</v>
      </c>
      <c r="G13" s="55">
        <v>7.0000000000000001E-3</v>
      </c>
      <c r="H13" s="24">
        <v>0</v>
      </c>
      <c r="I13" s="11" t="s">
        <v>244</v>
      </c>
      <c r="K13" s="1"/>
      <c r="N13" s="1"/>
    </row>
    <row r="14" spans="1:14" ht="14.25" thickBot="1" x14ac:dyDescent="0.2">
      <c r="A14" s="126"/>
      <c r="B14" s="126"/>
      <c r="C14" s="31">
        <v>8</v>
      </c>
      <c r="D14" s="36">
        <v>2119</v>
      </c>
      <c r="E14" s="11" t="s">
        <v>173</v>
      </c>
      <c r="F14" s="34" t="s">
        <v>175</v>
      </c>
      <c r="G14" s="32">
        <v>7.0000000000000001E-3</v>
      </c>
      <c r="H14" s="25">
        <v>0</v>
      </c>
      <c r="I14" s="11" t="s">
        <v>245</v>
      </c>
      <c r="K14" s="1"/>
      <c r="N14" s="1"/>
    </row>
    <row r="15" spans="1:14" x14ac:dyDescent="0.15">
      <c r="A15" s="123">
        <v>2</v>
      </c>
      <c r="B15" s="127" t="s">
        <v>7</v>
      </c>
      <c r="C15" s="27">
        <v>1</v>
      </c>
      <c r="D15" s="36">
        <v>2119</v>
      </c>
      <c r="E15" s="10" t="s">
        <v>383</v>
      </c>
      <c r="F15" s="33" t="s">
        <v>134</v>
      </c>
      <c r="G15" s="30">
        <v>7.0000000000000001E-3</v>
      </c>
      <c r="H15" s="24">
        <v>0</v>
      </c>
      <c r="I15" s="40" t="s">
        <v>246</v>
      </c>
      <c r="K15" s="1"/>
      <c r="N15" s="1"/>
    </row>
    <row r="16" spans="1:14" x14ac:dyDescent="0.15">
      <c r="A16" s="124"/>
      <c r="B16" s="128"/>
      <c r="C16" s="29">
        <v>2</v>
      </c>
      <c r="D16" s="36">
        <v>2120</v>
      </c>
      <c r="E16" s="11" t="s">
        <v>384</v>
      </c>
      <c r="F16" s="34" t="s">
        <v>12</v>
      </c>
      <c r="G16" s="30">
        <v>7.0000000000000001E-3</v>
      </c>
      <c r="H16" s="24">
        <v>0</v>
      </c>
      <c r="I16" s="11" t="s">
        <v>247</v>
      </c>
      <c r="K16" s="1"/>
      <c r="N16" s="1"/>
    </row>
    <row r="17" spans="1:14" x14ac:dyDescent="0.15">
      <c r="A17" s="124"/>
      <c r="B17" s="128"/>
      <c r="C17" s="29">
        <v>3</v>
      </c>
      <c r="D17" s="36">
        <v>2120</v>
      </c>
      <c r="E17" s="11" t="s">
        <v>18</v>
      </c>
      <c r="F17" s="34" t="s">
        <v>715</v>
      </c>
      <c r="G17" s="30">
        <v>7.0000000000000001E-3</v>
      </c>
      <c r="H17" s="24">
        <v>0</v>
      </c>
      <c r="I17" s="11" t="s">
        <v>248</v>
      </c>
      <c r="K17" s="1"/>
      <c r="N17" s="1"/>
    </row>
    <row r="18" spans="1:14" x14ac:dyDescent="0.15">
      <c r="A18" s="124"/>
      <c r="B18" s="128"/>
      <c r="C18" s="29">
        <v>4</v>
      </c>
      <c r="D18" s="36">
        <v>2120</v>
      </c>
      <c r="E18" s="11" t="s">
        <v>135</v>
      </c>
      <c r="F18" s="34" t="s">
        <v>14</v>
      </c>
      <c r="G18" s="30">
        <v>7.0000000000000001E-3</v>
      </c>
      <c r="H18" s="24">
        <v>0</v>
      </c>
      <c r="I18" s="11" t="s">
        <v>249</v>
      </c>
      <c r="K18" s="1"/>
    </row>
    <row r="19" spans="1:14" x14ac:dyDescent="0.15">
      <c r="A19" s="125"/>
      <c r="B19" s="125"/>
      <c r="C19" s="29">
        <v>5</v>
      </c>
      <c r="D19" s="36">
        <v>2120</v>
      </c>
      <c r="E19" s="11" t="s">
        <v>392</v>
      </c>
      <c r="F19" s="34" t="s">
        <v>391</v>
      </c>
      <c r="G19" s="30">
        <v>7.0000000000000001E-3</v>
      </c>
      <c r="H19" s="24">
        <v>0</v>
      </c>
      <c r="I19" s="11" t="s">
        <v>250</v>
      </c>
      <c r="K19" s="16"/>
    </row>
    <row r="20" spans="1:14" x14ac:dyDescent="0.15">
      <c r="A20" s="125"/>
      <c r="B20" s="125"/>
      <c r="C20" s="29">
        <v>6</v>
      </c>
      <c r="D20" s="36">
        <v>2120</v>
      </c>
      <c r="E20" s="11" t="s">
        <v>393</v>
      </c>
      <c r="F20" s="34" t="s">
        <v>382</v>
      </c>
      <c r="G20" s="30">
        <v>7.0000000000000001E-3</v>
      </c>
      <c r="H20" s="24">
        <v>0</v>
      </c>
      <c r="I20" s="11" t="s">
        <v>251</v>
      </c>
      <c r="K20" s="16"/>
    </row>
    <row r="21" spans="1:14" x14ac:dyDescent="0.15">
      <c r="A21" s="125"/>
      <c r="B21" s="125"/>
      <c r="C21" s="29">
        <v>7</v>
      </c>
      <c r="D21" s="36">
        <v>2120</v>
      </c>
      <c r="E21" s="11" t="s">
        <v>422</v>
      </c>
      <c r="F21" s="98" t="s">
        <v>421</v>
      </c>
      <c r="G21" s="30">
        <v>7.0000000000000001E-3</v>
      </c>
      <c r="H21" s="24">
        <v>0</v>
      </c>
      <c r="I21" s="11" t="s">
        <v>252</v>
      </c>
      <c r="K21" s="16"/>
    </row>
    <row r="22" spans="1:14" ht="14.25" thickBot="1" x14ac:dyDescent="0.2">
      <c r="A22" s="126"/>
      <c r="B22" s="126"/>
      <c r="C22" s="31">
        <v>8</v>
      </c>
      <c r="D22" s="36"/>
      <c r="E22" s="11"/>
      <c r="F22" s="34"/>
      <c r="G22" s="32">
        <v>7.0000000000000001E-3</v>
      </c>
      <c r="H22" s="25">
        <v>0</v>
      </c>
      <c r="I22" s="11" t="s">
        <v>253</v>
      </c>
      <c r="K22" s="16"/>
    </row>
    <row r="23" spans="1:14" ht="14.25" thickBot="1" x14ac:dyDescent="0.2">
      <c r="A23" s="123">
        <v>3</v>
      </c>
      <c r="B23" s="127" t="s">
        <v>7</v>
      </c>
      <c r="C23" s="27">
        <v>1</v>
      </c>
      <c r="D23" s="38">
        <v>2121</v>
      </c>
      <c r="E23" s="10" t="s">
        <v>17</v>
      </c>
      <c r="F23" s="33" t="s">
        <v>12</v>
      </c>
      <c r="G23" s="30">
        <v>7.0000000000000001E-3</v>
      </c>
      <c r="H23" s="24">
        <v>0</v>
      </c>
      <c r="I23" s="40" t="s">
        <v>254</v>
      </c>
      <c r="K23" s="16"/>
    </row>
    <row r="24" spans="1:14" ht="14.25" thickBot="1" x14ac:dyDescent="0.2">
      <c r="A24" s="124"/>
      <c r="B24" s="128"/>
      <c r="C24" s="29">
        <v>2</v>
      </c>
      <c r="D24" s="38">
        <v>2121</v>
      </c>
      <c r="E24" s="11" t="s">
        <v>463</v>
      </c>
      <c r="F24" s="34" t="s">
        <v>721</v>
      </c>
      <c r="G24" s="30">
        <v>7.0000000000000001E-3</v>
      </c>
      <c r="H24" s="24">
        <v>0</v>
      </c>
      <c r="I24" s="11" t="s">
        <v>255</v>
      </c>
      <c r="K24" s="16"/>
    </row>
    <row r="25" spans="1:14" x14ac:dyDescent="0.15">
      <c r="A25" s="124"/>
      <c r="B25" s="128"/>
      <c r="C25" s="29">
        <v>3</v>
      </c>
      <c r="D25" s="38">
        <v>2121</v>
      </c>
      <c r="E25" s="11" t="s">
        <v>135</v>
      </c>
      <c r="F25" s="34" t="s">
        <v>14</v>
      </c>
      <c r="G25" s="30">
        <v>7.0000000000000001E-3</v>
      </c>
      <c r="H25" s="24">
        <v>0</v>
      </c>
      <c r="I25" s="11" t="s">
        <v>256</v>
      </c>
      <c r="K25" s="16"/>
    </row>
    <row r="26" spans="1:14" x14ac:dyDescent="0.15">
      <c r="A26" s="124"/>
      <c r="B26" s="128"/>
      <c r="C26" s="29">
        <v>4</v>
      </c>
      <c r="D26" s="36">
        <v>2122</v>
      </c>
      <c r="E26" s="11" t="s">
        <v>17</v>
      </c>
      <c r="F26" s="34" t="s">
        <v>12</v>
      </c>
      <c r="G26" s="30">
        <v>7.0000000000000001E-3</v>
      </c>
      <c r="H26" s="24">
        <v>0</v>
      </c>
      <c r="I26" s="11" t="s">
        <v>257</v>
      </c>
      <c r="K26" s="16"/>
    </row>
    <row r="27" spans="1:14" x14ac:dyDescent="0.15">
      <c r="A27" s="125"/>
      <c r="B27" s="125"/>
      <c r="C27" s="29">
        <v>5</v>
      </c>
      <c r="D27" s="36">
        <v>2122</v>
      </c>
      <c r="E27" s="11" t="s">
        <v>463</v>
      </c>
      <c r="F27" s="34" t="s">
        <v>721</v>
      </c>
      <c r="G27" s="30">
        <v>7.0000000000000001E-3</v>
      </c>
      <c r="H27" s="24">
        <v>0</v>
      </c>
      <c r="I27" s="11" t="s">
        <v>258</v>
      </c>
      <c r="K27" s="16"/>
    </row>
    <row r="28" spans="1:14" x14ac:dyDescent="0.15">
      <c r="A28" s="125"/>
      <c r="B28" s="125"/>
      <c r="C28" s="29">
        <v>6</v>
      </c>
      <c r="D28" s="36">
        <v>2122</v>
      </c>
      <c r="E28" s="11" t="s">
        <v>135</v>
      </c>
      <c r="F28" s="34" t="s">
        <v>14</v>
      </c>
      <c r="G28" s="30">
        <v>7.0000000000000001E-3</v>
      </c>
      <c r="H28" s="24">
        <v>0</v>
      </c>
      <c r="I28" s="11" t="s">
        <v>259</v>
      </c>
      <c r="K28" s="16"/>
    </row>
    <row r="29" spans="1:14" x14ac:dyDescent="0.15">
      <c r="A29" s="125"/>
      <c r="B29" s="125"/>
      <c r="C29" s="29">
        <v>7</v>
      </c>
      <c r="D29" s="36"/>
      <c r="E29" s="11"/>
      <c r="F29" s="34"/>
      <c r="G29" s="30">
        <v>7.0000000000000001E-3</v>
      </c>
      <c r="H29" s="24">
        <v>0</v>
      </c>
      <c r="I29" s="11" t="s">
        <v>260</v>
      </c>
      <c r="K29" s="16"/>
    </row>
    <row r="30" spans="1:14" ht="14.25" thickBot="1" x14ac:dyDescent="0.2">
      <c r="A30" s="126"/>
      <c r="B30" s="126"/>
      <c r="C30" s="31">
        <v>8</v>
      </c>
      <c r="D30" s="36"/>
      <c r="E30" s="11"/>
      <c r="F30" s="34"/>
      <c r="G30" s="32">
        <v>7.0000000000000001E-3</v>
      </c>
      <c r="H30" s="25">
        <v>0</v>
      </c>
      <c r="I30" s="11" t="s">
        <v>261</v>
      </c>
      <c r="K30" s="16"/>
    </row>
    <row r="31" spans="1:14" ht="14.25" thickBot="1" x14ac:dyDescent="0.2">
      <c r="A31" s="123">
        <v>4</v>
      </c>
      <c r="B31" s="127" t="s">
        <v>7</v>
      </c>
      <c r="C31" s="27">
        <v>1</v>
      </c>
      <c r="D31" s="38">
        <v>2123</v>
      </c>
      <c r="E31" s="10" t="s">
        <v>17</v>
      </c>
      <c r="F31" s="33" t="s">
        <v>12</v>
      </c>
      <c r="G31" s="28">
        <v>7.0000000000000001E-3</v>
      </c>
      <c r="H31" s="13">
        <v>0</v>
      </c>
      <c r="I31" s="40" t="s">
        <v>262</v>
      </c>
      <c r="K31" s="16"/>
    </row>
    <row r="32" spans="1:14" ht="14.25" thickBot="1" x14ac:dyDescent="0.2">
      <c r="A32" s="124"/>
      <c r="B32" s="128"/>
      <c r="C32" s="29">
        <v>2</v>
      </c>
      <c r="D32" s="38">
        <v>2123</v>
      </c>
      <c r="E32" s="11" t="s">
        <v>18</v>
      </c>
      <c r="F32" s="34" t="s">
        <v>715</v>
      </c>
      <c r="G32" s="30">
        <v>7.0000000000000001E-3</v>
      </c>
      <c r="H32" s="24">
        <v>0</v>
      </c>
      <c r="I32" s="11" t="s">
        <v>263</v>
      </c>
      <c r="K32" s="16"/>
    </row>
    <row r="33" spans="1:11" x14ac:dyDescent="0.15">
      <c r="A33" s="124"/>
      <c r="B33" s="128"/>
      <c r="C33" s="29">
        <v>3</v>
      </c>
      <c r="D33" s="38">
        <v>2123</v>
      </c>
      <c r="E33" s="11" t="s">
        <v>135</v>
      </c>
      <c r="F33" s="34" t="s">
        <v>14</v>
      </c>
      <c r="G33" s="30">
        <v>7.0000000000000001E-3</v>
      </c>
      <c r="H33" s="24">
        <v>0</v>
      </c>
      <c r="I33" s="11" t="s">
        <v>264</v>
      </c>
      <c r="K33" s="16"/>
    </row>
    <row r="34" spans="1:11" x14ac:dyDescent="0.15">
      <c r="A34" s="124"/>
      <c r="B34" s="128"/>
      <c r="C34" s="29">
        <v>4</v>
      </c>
      <c r="D34" s="36">
        <v>2124</v>
      </c>
      <c r="E34" s="11" t="s">
        <v>17</v>
      </c>
      <c r="F34" s="34" t="s">
        <v>12</v>
      </c>
      <c r="G34" s="30">
        <v>7.0000000000000001E-3</v>
      </c>
      <c r="H34" s="24">
        <v>0</v>
      </c>
      <c r="I34" s="11" t="s">
        <v>265</v>
      </c>
      <c r="K34" s="16"/>
    </row>
    <row r="35" spans="1:11" x14ac:dyDescent="0.15">
      <c r="A35" s="125"/>
      <c r="B35" s="125"/>
      <c r="C35" s="29">
        <v>5</v>
      </c>
      <c r="D35" s="36">
        <v>2124</v>
      </c>
      <c r="E35" s="11" t="s">
        <v>463</v>
      </c>
      <c r="F35" s="34" t="s">
        <v>721</v>
      </c>
      <c r="G35" s="30">
        <v>7.0000000000000001E-3</v>
      </c>
      <c r="H35" s="24">
        <v>0</v>
      </c>
      <c r="I35" s="11" t="s">
        <v>266</v>
      </c>
      <c r="K35" s="16"/>
    </row>
    <row r="36" spans="1:11" x14ac:dyDescent="0.15">
      <c r="A36" s="125"/>
      <c r="B36" s="125"/>
      <c r="C36" s="29">
        <v>6</v>
      </c>
      <c r="D36" s="36">
        <v>2124</v>
      </c>
      <c r="E36" s="11" t="s">
        <v>146</v>
      </c>
      <c r="F36" s="34" t="s">
        <v>122</v>
      </c>
      <c r="G36" s="30">
        <v>7.0000000000000001E-3</v>
      </c>
      <c r="H36" s="24">
        <v>0</v>
      </c>
      <c r="I36" s="11" t="s">
        <v>267</v>
      </c>
      <c r="K36" s="16"/>
    </row>
    <row r="37" spans="1:11" x14ac:dyDescent="0.15">
      <c r="A37" s="125"/>
      <c r="B37" s="125"/>
      <c r="C37" s="29">
        <v>7</v>
      </c>
      <c r="D37" s="36">
        <v>2124</v>
      </c>
      <c r="E37" s="11" t="s">
        <v>136</v>
      </c>
      <c r="F37" s="34" t="s">
        <v>385</v>
      </c>
      <c r="G37" s="30">
        <v>7.0000000000000001E-3</v>
      </c>
      <c r="H37" s="24">
        <v>0</v>
      </c>
      <c r="I37" s="11" t="s">
        <v>268</v>
      </c>
      <c r="K37" s="16"/>
    </row>
    <row r="38" spans="1:11" ht="14.25" thickBot="1" x14ac:dyDescent="0.2">
      <c r="A38" s="126"/>
      <c r="B38" s="126"/>
      <c r="C38" s="31">
        <v>8</v>
      </c>
      <c r="D38" s="36"/>
      <c r="E38" s="11"/>
      <c r="F38" s="34"/>
      <c r="G38" s="32">
        <v>7.0000000000000001E-3</v>
      </c>
      <c r="H38" s="25">
        <v>0</v>
      </c>
      <c r="I38" s="11" t="s">
        <v>269</v>
      </c>
      <c r="K38" s="16"/>
    </row>
    <row r="39" spans="1:11" ht="14.25" thickBot="1" x14ac:dyDescent="0.2">
      <c r="A39" s="123">
        <v>5</v>
      </c>
      <c r="B39" s="127" t="s">
        <v>7</v>
      </c>
      <c r="C39" s="27">
        <v>1</v>
      </c>
      <c r="D39" s="38">
        <v>2125</v>
      </c>
      <c r="E39" s="10" t="s">
        <v>17</v>
      </c>
      <c r="F39" s="33" t="s">
        <v>12</v>
      </c>
      <c r="G39" s="28">
        <v>7.0000000000000001E-3</v>
      </c>
      <c r="H39" s="13">
        <v>0</v>
      </c>
      <c r="I39" s="40" t="s">
        <v>270</v>
      </c>
      <c r="K39" s="16"/>
    </row>
    <row r="40" spans="1:11" ht="14.25" thickBot="1" x14ac:dyDescent="0.2">
      <c r="A40" s="124"/>
      <c r="B40" s="128"/>
      <c r="C40" s="29">
        <v>2</v>
      </c>
      <c r="D40" s="38">
        <v>2125</v>
      </c>
      <c r="E40" s="11" t="s">
        <v>18</v>
      </c>
      <c r="F40" s="34" t="s">
        <v>715</v>
      </c>
      <c r="G40" s="30">
        <v>7.0000000000000001E-3</v>
      </c>
      <c r="H40" s="24">
        <v>0</v>
      </c>
      <c r="I40" s="11" t="s">
        <v>271</v>
      </c>
      <c r="K40" s="16"/>
    </row>
    <row r="41" spans="1:11" x14ac:dyDescent="0.15">
      <c r="A41" s="124"/>
      <c r="B41" s="128"/>
      <c r="C41" s="29">
        <v>3</v>
      </c>
      <c r="D41" s="38">
        <v>2125</v>
      </c>
      <c r="E41" s="11" t="s">
        <v>135</v>
      </c>
      <c r="F41" s="34" t="s">
        <v>14</v>
      </c>
      <c r="G41" s="30">
        <v>7.0000000000000001E-3</v>
      </c>
      <c r="H41" s="24">
        <v>0</v>
      </c>
      <c r="I41" s="11" t="s">
        <v>272</v>
      </c>
      <c r="K41" s="16"/>
    </row>
    <row r="42" spans="1:11" x14ac:dyDescent="0.15">
      <c r="A42" s="124"/>
      <c r="B42" s="128"/>
      <c r="C42" s="29">
        <v>4</v>
      </c>
      <c r="D42" s="36">
        <v>2126</v>
      </c>
      <c r="E42" s="11" t="s">
        <v>17</v>
      </c>
      <c r="F42" s="34" t="s">
        <v>12</v>
      </c>
      <c r="G42" s="30">
        <v>7.0000000000000001E-3</v>
      </c>
      <c r="H42" s="24">
        <v>0</v>
      </c>
      <c r="I42" s="11" t="s">
        <v>273</v>
      </c>
      <c r="K42" s="16"/>
    </row>
    <row r="43" spans="1:11" x14ac:dyDescent="0.15">
      <c r="A43" s="125"/>
      <c r="B43" s="125"/>
      <c r="C43" s="29">
        <v>5</v>
      </c>
      <c r="D43" s="36">
        <v>2126</v>
      </c>
      <c r="E43" s="11" t="s">
        <v>18</v>
      </c>
      <c r="F43" s="34" t="s">
        <v>715</v>
      </c>
      <c r="G43" s="30">
        <v>7.0000000000000001E-3</v>
      </c>
      <c r="H43" s="24">
        <v>0</v>
      </c>
      <c r="I43" s="11" t="s">
        <v>274</v>
      </c>
      <c r="K43" s="16"/>
    </row>
    <row r="44" spans="1:11" x14ac:dyDescent="0.15">
      <c r="A44" s="125"/>
      <c r="B44" s="125"/>
      <c r="C44" s="29">
        <v>6</v>
      </c>
      <c r="D44" s="36">
        <v>2126</v>
      </c>
      <c r="E44" s="11" t="s">
        <v>146</v>
      </c>
      <c r="F44" s="34" t="s">
        <v>122</v>
      </c>
      <c r="G44" s="30">
        <v>7.0000000000000001E-3</v>
      </c>
      <c r="H44" s="24">
        <v>0</v>
      </c>
      <c r="I44" s="11" t="s">
        <v>275</v>
      </c>
      <c r="K44" s="16"/>
    </row>
    <row r="45" spans="1:11" x14ac:dyDescent="0.15">
      <c r="A45" s="125"/>
      <c r="B45" s="125"/>
      <c r="C45" s="29">
        <v>7</v>
      </c>
      <c r="D45" s="36">
        <v>2126</v>
      </c>
      <c r="E45" s="11" t="s">
        <v>136</v>
      </c>
      <c r="F45" s="34" t="s">
        <v>385</v>
      </c>
      <c r="G45" s="30">
        <v>7.0000000000000001E-3</v>
      </c>
      <c r="H45" s="24">
        <v>0</v>
      </c>
      <c r="I45" s="11" t="s">
        <v>276</v>
      </c>
      <c r="K45" s="16"/>
    </row>
    <row r="46" spans="1:11" ht="14.25" thickBot="1" x14ac:dyDescent="0.2">
      <c r="A46" s="126"/>
      <c r="B46" s="126"/>
      <c r="C46" s="31">
        <v>8</v>
      </c>
      <c r="D46" s="36"/>
      <c r="E46" s="11"/>
      <c r="F46" s="34"/>
      <c r="G46" s="32">
        <v>7.0000000000000001E-3</v>
      </c>
      <c r="H46" s="25">
        <v>0</v>
      </c>
      <c r="I46" s="11" t="s">
        <v>277</v>
      </c>
      <c r="K46" s="16"/>
    </row>
    <row r="47" spans="1:11" ht="14.25" thickBot="1" x14ac:dyDescent="0.2">
      <c r="A47" s="123">
        <v>6</v>
      </c>
      <c r="B47" s="127" t="s">
        <v>7</v>
      </c>
      <c r="C47" s="27">
        <v>1</v>
      </c>
      <c r="D47" s="38">
        <v>2127</v>
      </c>
      <c r="E47" s="10" t="s">
        <v>423</v>
      </c>
      <c r="F47" s="33" t="s">
        <v>424</v>
      </c>
      <c r="G47" s="28">
        <v>7.0000000000000001E-3</v>
      </c>
      <c r="H47" s="13">
        <v>0</v>
      </c>
      <c r="I47" s="40" t="s">
        <v>278</v>
      </c>
      <c r="K47" s="16"/>
    </row>
    <row r="48" spans="1:11" ht="14.25" thickBot="1" x14ac:dyDescent="0.2">
      <c r="A48" s="124"/>
      <c r="B48" s="128"/>
      <c r="C48" s="29">
        <v>2</v>
      </c>
      <c r="D48" s="38">
        <v>2127</v>
      </c>
      <c r="E48" s="11" t="s">
        <v>463</v>
      </c>
      <c r="F48" s="34" t="s">
        <v>721</v>
      </c>
      <c r="G48" s="30">
        <v>7.0000000000000001E-3</v>
      </c>
      <c r="H48" s="24">
        <v>0</v>
      </c>
      <c r="I48" s="11" t="s">
        <v>279</v>
      </c>
      <c r="K48" s="16"/>
    </row>
    <row r="49" spans="1:11" x14ac:dyDescent="0.15">
      <c r="A49" s="124"/>
      <c r="B49" s="128"/>
      <c r="C49" s="29">
        <v>3</v>
      </c>
      <c r="D49" s="38">
        <v>2127</v>
      </c>
      <c r="E49" s="11" t="s">
        <v>135</v>
      </c>
      <c r="F49" s="34" t="s">
        <v>389</v>
      </c>
      <c r="G49" s="30">
        <v>7.0000000000000001E-3</v>
      </c>
      <c r="H49" s="24">
        <v>0</v>
      </c>
      <c r="I49" s="11" t="s">
        <v>280</v>
      </c>
      <c r="K49" s="16"/>
    </row>
    <row r="50" spans="1:11" x14ac:dyDescent="0.15">
      <c r="A50" s="124"/>
      <c r="B50" s="128"/>
      <c r="C50" s="29">
        <v>4</v>
      </c>
      <c r="D50" s="36"/>
      <c r="E50" s="11"/>
      <c r="F50" s="34"/>
      <c r="G50" s="30">
        <v>7.0000000000000001E-3</v>
      </c>
      <c r="H50" s="24">
        <v>0</v>
      </c>
      <c r="I50" s="11" t="s">
        <v>281</v>
      </c>
      <c r="K50" s="16"/>
    </row>
    <row r="51" spans="1:11" x14ac:dyDescent="0.15">
      <c r="A51" s="125"/>
      <c r="B51" s="125"/>
      <c r="C51" s="29">
        <v>5</v>
      </c>
      <c r="D51" s="36"/>
      <c r="E51" s="11"/>
      <c r="F51" s="34"/>
      <c r="G51" s="30">
        <v>7.0000000000000001E-3</v>
      </c>
      <c r="H51" s="24">
        <v>0</v>
      </c>
      <c r="I51" s="11" t="s">
        <v>282</v>
      </c>
      <c r="K51" s="16"/>
    </row>
    <row r="52" spans="1:11" x14ac:dyDescent="0.15">
      <c r="A52" s="125"/>
      <c r="B52" s="125"/>
      <c r="C52" s="29">
        <v>6</v>
      </c>
      <c r="D52" s="36"/>
      <c r="E52" s="11"/>
      <c r="F52" s="34"/>
      <c r="G52" s="30">
        <v>7.0000000000000001E-3</v>
      </c>
      <c r="H52" s="24">
        <v>0</v>
      </c>
      <c r="I52" s="11" t="s">
        <v>283</v>
      </c>
      <c r="K52" s="16"/>
    </row>
    <row r="53" spans="1:11" x14ac:dyDescent="0.15">
      <c r="A53" s="125"/>
      <c r="B53" s="125"/>
      <c r="C53" s="29">
        <v>7</v>
      </c>
      <c r="D53" s="36"/>
      <c r="E53" s="11"/>
      <c r="F53" s="34"/>
      <c r="G53" s="30">
        <v>7.0000000000000001E-3</v>
      </c>
      <c r="H53" s="24">
        <v>0</v>
      </c>
      <c r="I53" s="11" t="s">
        <v>284</v>
      </c>
      <c r="K53" s="16"/>
    </row>
    <row r="54" spans="1:11" ht="14.25" thickBot="1" x14ac:dyDescent="0.2">
      <c r="A54" s="126"/>
      <c r="B54" s="126"/>
      <c r="C54" s="31">
        <v>8</v>
      </c>
      <c r="D54" s="36"/>
      <c r="E54" s="11"/>
      <c r="F54" s="34"/>
      <c r="G54" s="32">
        <v>7.0000000000000001E-3</v>
      </c>
      <c r="H54" s="25">
        <v>0</v>
      </c>
      <c r="I54" s="11" t="s">
        <v>285</v>
      </c>
      <c r="K54" s="16"/>
    </row>
    <row r="55" spans="1:11" ht="14.25" thickBot="1" x14ac:dyDescent="0.2">
      <c r="A55" s="123">
        <v>7</v>
      </c>
      <c r="B55" s="127" t="s">
        <v>7</v>
      </c>
      <c r="C55" s="27">
        <v>1</v>
      </c>
      <c r="D55" s="38">
        <v>2128</v>
      </c>
      <c r="E55" s="10" t="s">
        <v>425</v>
      </c>
      <c r="F55" s="33" t="s">
        <v>424</v>
      </c>
      <c r="G55" s="28">
        <v>7.0000000000000001E-3</v>
      </c>
      <c r="H55" s="13">
        <v>0</v>
      </c>
      <c r="I55" s="40" t="s">
        <v>286</v>
      </c>
      <c r="K55" s="16"/>
    </row>
    <row r="56" spans="1:11" ht="14.25" thickBot="1" x14ac:dyDescent="0.2">
      <c r="A56" s="124"/>
      <c r="B56" s="128"/>
      <c r="C56" s="29">
        <v>2</v>
      </c>
      <c r="D56" s="38">
        <v>2128</v>
      </c>
      <c r="E56" s="11" t="s">
        <v>463</v>
      </c>
      <c r="F56" s="34" t="s">
        <v>721</v>
      </c>
      <c r="G56" s="30">
        <v>7.0000000000000001E-3</v>
      </c>
      <c r="H56" s="24">
        <v>0</v>
      </c>
      <c r="I56" s="11" t="s">
        <v>287</v>
      </c>
      <c r="K56" s="16"/>
    </row>
    <row r="57" spans="1:11" ht="14.25" thickBot="1" x14ac:dyDescent="0.2">
      <c r="A57" s="124"/>
      <c r="B57" s="128"/>
      <c r="C57" s="29">
        <v>3</v>
      </c>
      <c r="D57" s="38">
        <v>2128</v>
      </c>
      <c r="E57" s="11" t="s">
        <v>426</v>
      </c>
      <c r="F57" s="34" t="s">
        <v>427</v>
      </c>
      <c r="G57" s="30">
        <v>7.0000000000000001E-3</v>
      </c>
      <c r="H57" s="24">
        <v>0</v>
      </c>
      <c r="I57" s="11" t="s">
        <v>288</v>
      </c>
      <c r="K57" s="16"/>
    </row>
    <row r="58" spans="1:11" ht="14.25" thickBot="1" x14ac:dyDescent="0.2">
      <c r="A58" s="124"/>
      <c r="B58" s="128"/>
      <c r="C58" s="29">
        <v>4</v>
      </c>
      <c r="D58" s="38">
        <v>2128</v>
      </c>
      <c r="E58" s="11" t="s">
        <v>428</v>
      </c>
      <c r="F58" s="34" t="s">
        <v>429</v>
      </c>
      <c r="G58" s="30">
        <v>7.0000000000000001E-3</v>
      </c>
      <c r="H58" s="24">
        <v>0</v>
      </c>
      <c r="I58" s="11" t="s">
        <v>289</v>
      </c>
      <c r="K58" s="16"/>
    </row>
    <row r="59" spans="1:11" ht="14.25" thickBot="1" x14ac:dyDescent="0.2">
      <c r="A59" s="125"/>
      <c r="B59" s="125"/>
      <c r="C59" s="29">
        <v>5</v>
      </c>
      <c r="D59" s="38">
        <v>2128</v>
      </c>
      <c r="E59" s="11" t="s">
        <v>430</v>
      </c>
      <c r="F59" s="34" t="s">
        <v>431</v>
      </c>
      <c r="G59" s="30">
        <v>7.0000000000000001E-3</v>
      </c>
      <c r="H59" s="24">
        <v>0</v>
      </c>
      <c r="I59" s="11" t="s">
        <v>290</v>
      </c>
      <c r="K59" s="16"/>
    </row>
    <row r="60" spans="1:11" ht="14.25" thickBot="1" x14ac:dyDescent="0.2">
      <c r="A60" s="125"/>
      <c r="B60" s="125"/>
      <c r="C60" s="29">
        <v>6</v>
      </c>
      <c r="D60" s="38">
        <v>2128</v>
      </c>
      <c r="E60" s="11" t="s">
        <v>432</v>
      </c>
      <c r="F60" s="34" t="s">
        <v>433</v>
      </c>
      <c r="G60" s="30">
        <v>7.0000000000000001E-3</v>
      </c>
      <c r="H60" s="24">
        <v>0</v>
      </c>
      <c r="I60" s="11" t="s">
        <v>291</v>
      </c>
      <c r="K60" s="16"/>
    </row>
    <row r="61" spans="1:11" ht="14.25" thickBot="1" x14ac:dyDescent="0.2">
      <c r="A61" s="125"/>
      <c r="B61" s="125"/>
      <c r="C61" s="29">
        <v>7</v>
      </c>
      <c r="D61" s="38">
        <v>2128</v>
      </c>
      <c r="E61" s="11" t="s">
        <v>434</v>
      </c>
      <c r="F61" s="34" t="s">
        <v>435</v>
      </c>
      <c r="G61" s="30">
        <v>7.0000000000000001E-3</v>
      </c>
      <c r="H61" s="24">
        <v>0</v>
      </c>
      <c r="I61" s="11" t="s">
        <v>292</v>
      </c>
      <c r="K61" s="16"/>
    </row>
    <row r="62" spans="1:11" ht="14.25" thickBot="1" x14ac:dyDescent="0.2">
      <c r="A62" s="126"/>
      <c r="B62" s="126"/>
      <c r="C62" s="31">
        <v>8</v>
      </c>
      <c r="D62" s="38">
        <v>2128</v>
      </c>
      <c r="E62" s="11" t="s">
        <v>183</v>
      </c>
      <c r="F62" s="34" t="s">
        <v>184</v>
      </c>
      <c r="G62" s="32">
        <v>7.0000000000000001E-3</v>
      </c>
      <c r="H62" s="25">
        <v>0</v>
      </c>
      <c r="I62" s="11" t="s">
        <v>293</v>
      </c>
      <c r="K62" s="16"/>
    </row>
    <row r="63" spans="1:11" ht="14.25" thickBot="1" x14ac:dyDescent="0.2">
      <c r="A63" s="123">
        <v>8</v>
      </c>
      <c r="B63" s="127" t="s">
        <v>7</v>
      </c>
      <c r="C63" s="27">
        <v>1</v>
      </c>
      <c r="D63" s="38">
        <v>2128</v>
      </c>
      <c r="E63" s="10" t="s">
        <v>436</v>
      </c>
      <c r="F63" s="33" t="s">
        <v>437</v>
      </c>
      <c r="G63" s="28">
        <v>7.0000000000000001E-3</v>
      </c>
      <c r="H63" s="13">
        <v>0</v>
      </c>
      <c r="I63" s="40" t="s">
        <v>294</v>
      </c>
      <c r="K63" s="16"/>
    </row>
    <row r="64" spans="1:11" ht="14.25" thickBot="1" x14ac:dyDescent="0.2">
      <c r="A64" s="124"/>
      <c r="B64" s="128"/>
      <c r="C64" s="29">
        <v>2</v>
      </c>
      <c r="D64" s="38">
        <v>2128</v>
      </c>
      <c r="E64" s="11" t="s">
        <v>438</v>
      </c>
      <c r="F64" s="34" t="s">
        <v>439</v>
      </c>
      <c r="G64" s="30">
        <v>7.0000000000000001E-3</v>
      </c>
      <c r="H64" s="24">
        <v>0</v>
      </c>
      <c r="I64" s="11" t="s">
        <v>295</v>
      </c>
      <c r="K64" s="16"/>
    </row>
    <row r="65" spans="1:11" ht="14.25" thickBot="1" x14ac:dyDescent="0.2">
      <c r="A65" s="124"/>
      <c r="B65" s="128"/>
      <c r="C65" s="29">
        <v>3</v>
      </c>
      <c r="D65" s="38">
        <v>2128</v>
      </c>
      <c r="E65" s="11" t="s">
        <v>440</v>
      </c>
      <c r="F65" s="34" t="s">
        <v>441</v>
      </c>
      <c r="G65" s="30">
        <v>7.0000000000000001E-3</v>
      </c>
      <c r="H65" s="24">
        <v>0</v>
      </c>
      <c r="I65" s="11" t="s">
        <v>296</v>
      </c>
      <c r="K65" s="16"/>
    </row>
    <row r="66" spans="1:11" ht="14.25" thickBot="1" x14ac:dyDescent="0.2">
      <c r="A66" s="124"/>
      <c r="B66" s="128"/>
      <c r="C66" s="29">
        <v>4</v>
      </c>
      <c r="D66" s="38">
        <v>2128</v>
      </c>
      <c r="E66" s="11" t="s">
        <v>442</v>
      </c>
      <c r="F66" s="34" t="s">
        <v>443</v>
      </c>
      <c r="G66" s="30">
        <v>7.0000000000000001E-3</v>
      </c>
      <c r="H66" s="24">
        <v>0</v>
      </c>
      <c r="I66" s="11" t="s">
        <v>297</v>
      </c>
      <c r="K66" s="16"/>
    </row>
    <row r="67" spans="1:11" ht="14.25" thickBot="1" x14ac:dyDescent="0.2">
      <c r="A67" s="125"/>
      <c r="B67" s="125"/>
      <c r="C67" s="29">
        <v>5</v>
      </c>
      <c r="D67" s="38">
        <v>2128</v>
      </c>
      <c r="E67" s="11" t="s">
        <v>444</v>
      </c>
      <c r="F67" s="34" t="s">
        <v>445</v>
      </c>
      <c r="G67" s="30">
        <v>7.0000000000000001E-3</v>
      </c>
      <c r="H67" s="24">
        <v>0</v>
      </c>
      <c r="I67" s="11" t="s">
        <v>298</v>
      </c>
      <c r="K67" s="16"/>
    </row>
    <row r="68" spans="1:11" ht="14.25" thickBot="1" x14ac:dyDescent="0.2">
      <c r="A68" s="125"/>
      <c r="B68" s="125"/>
      <c r="C68" s="29">
        <v>6</v>
      </c>
      <c r="D68" s="38">
        <v>2128</v>
      </c>
      <c r="E68" s="11" t="s">
        <v>446</v>
      </c>
      <c r="F68" s="34" t="s">
        <v>447</v>
      </c>
      <c r="G68" s="30">
        <v>7.0000000000000001E-3</v>
      </c>
      <c r="H68" s="24">
        <v>0</v>
      </c>
      <c r="I68" s="11" t="s">
        <v>299</v>
      </c>
      <c r="K68" s="16"/>
    </row>
    <row r="69" spans="1:11" ht="14.25" thickBot="1" x14ac:dyDescent="0.2">
      <c r="A69" s="125"/>
      <c r="B69" s="125"/>
      <c r="C69" s="29">
        <v>7</v>
      </c>
      <c r="D69" s="38">
        <v>2128</v>
      </c>
      <c r="E69" s="11" t="s">
        <v>448</v>
      </c>
      <c r="F69" s="34" t="s">
        <v>449</v>
      </c>
      <c r="G69" s="30">
        <v>7.0000000000000001E-3</v>
      </c>
      <c r="H69" s="24">
        <v>0</v>
      </c>
      <c r="I69" s="11" t="s">
        <v>300</v>
      </c>
      <c r="K69" s="16"/>
    </row>
    <row r="70" spans="1:11" ht="14.25" thickBot="1" x14ac:dyDescent="0.2">
      <c r="A70" s="126"/>
      <c r="B70" s="126"/>
      <c r="C70" s="31">
        <v>8</v>
      </c>
      <c r="D70" s="38">
        <v>2128</v>
      </c>
      <c r="E70" s="11" t="s">
        <v>194</v>
      </c>
      <c r="F70" s="34" t="s">
        <v>195</v>
      </c>
      <c r="G70" s="32">
        <v>7.0000000000000001E-3</v>
      </c>
      <c r="H70" s="25">
        <v>0</v>
      </c>
      <c r="I70" s="11" t="s">
        <v>301</v>
      </c>
      <c r="K70" s="16"/>
    </row>
    <row r="71" spans="1:11" ht="14.25" thickBot="1" x14ac:dyDescent="0.2">
      <c r="A71" s="123">
        <v>9</v>
      </c>
      <c r="B71" s="127" t="s">
        <v>7</v>
      </c>
      <c r="C71" s="27">
        <v>1</v>
      </c>
      <c r="D71" s="38">
        <v>2128</v>
      </c>
      <c r="E71" s="10" t="s">
        <v>450</v>
      </c>
      <c r="F71" s="33" t="s">
        <v>451</v>
      </c>
      <c r="G71" s="28">
        <v>7.0000000000000001E-3</v>
      </c>
      <c r="H71" s="13">
        <v>0</v>
      </c>
      <c r="I71" s="40" t="s">
        <v>302</v>
      </c>
    </row>
    <row r="72" spans="1:11" x14ac:dyDescent="0.15">
      <c r="A72" s="124"/>
      <c r="B72" s="128"/>
      <c r="C72" s="29">
        <v>2</v>
      </c>
      <c r="D72" s="38">
        <v>2128</v>
      </c>
      <c r="E72" s="11" t="s">
        <v>452</v>
      </c>
      <c r="F72" s="34" t="s">
        <v>453</v>
      </c>
      <c r="G72" s="30">
        <v>7.0000000000000001E-3</v>
      </c>
      <c r="H72" s="24">
        <v>0</v>
      </c>
      <c r="I72" s="11" t="s">
        <v>303</v>
      </c>
    </row>
    <row r="73" spans="1:11" x14ac:dyDescent="0.15">
      <c r="A73" s="124"/>
      <c r="B73" s="128"/>
      <c r="C73" s="29">
        <v>3</v>
      </c>
      <c r="D73" s="36">
        <v>2129</v>
      </c>
      <c r="E73" s="11" t="s">
        <v>454</v>
      </c>
      <c r="F73" s="34" t="s">
        <v>455</v>
      </c>
      <c r="G73" s="30">
        <v>7.0000000000000001E-3</v>
      </c>
      <c r="H73" s="24">
        <v>0</v>
      </c>
      <c r="I73" s="11" t="s">
        <v>304</v>
      </c>
    </row>
    <row r="74" spans="1:11" x14ac:dyDescent="0.15">
      <c r="A74" s="124"/>
      <c r="B74" s="128"/>
      <c r="C74" s="29">
        <v>4</v>
      </c>
      <c r="D74" s="36">
        <v>2129</v>
      </c>
      <c r="E74" s="11" t="s">
        <v>456</v>
      </c>
      <c r="F74" s="34" t="s">
        <v>457</v>
      </c>
      <c r="G74" s="30">
        <v>7.0000000000000001E-3</v>
      </c>
      <c r="H74" s="24">
        <v>0</v>
      </c>
      <c r="I74" s="11" t="s">
        <v>305</v>
      </c>
    </row>
    <row r="75" spans="1:11" x14ac:dyDescent="0.15">
      <c r="A75" s="125"/>
      <c r="B75" s="125"/>
      <c r="C75" s="29">
        <v>5</v>
      </c>
      <c r="D75" s="36">
        <v>2130</v>
      </c>
      <c r="E75" s="11" t="s">
        <v>384</v>
      </c>
      <c r="F75" s="34" t="s">
        <v>458</v>
      </c>
      <c r="G75" s="30">
        <v>7.0000000000000001E-3</v>
      </c>
      <c r="H75" s="24">
        <v>0</v>
      </c>
      <c r="I75" s="11" t="s">
        <v>306</v>
      </c>
    </row>
    <row r="76" spans="1:11" x14ac:dyDescent="0.15">
      <c r="A76" s="125"/>
      <c r="B76" s="125"/>
      <c r="C76" s="29">
        <v>6</v>
      </c>
      <c r="D76" s="36">
        <v>2130</v>
      </c>
      <c r="E76" s="11" t="s">
        <v>459</v>
      </c>
      <c r="F76" s="34" t="s">
        <v>715</v>
      </c>
      <c r="G76" s="30">
        <v>7.0000000000000001E-3</v>
      </c>
      <c r="H76" s="24">
        <v>0</v>
      </c>
      <c r="I76" s="11" t="s">
        <v>307</v>
      </c>
    </row>
    <row r="77" spans="1:11" x14ac:dyDescent="0.15">
      <c r="A77" s="125"/>
      <c r="B77" s="125"/>
      <c r="C77" s="29">
        <v>7</v>
      </c>
      <c r="D77" s="36">
        <v>2130</v>
      </c>
      <c r="E77" s="11" t="s">
        <v>461</v>
      </c>
      <c r="F77" s="34" t="s">
        <v>462</v>
      </c>
      <c r="G77" s="30">
        <v>7.0000000000000001E-3</v>
      </c>
      <c r="H77" s="24">
        <v>0</v>
      </c>
      <c r="I77" s="11" t="s">
        <v>308</v>
      </c>
    </row>
    <row r="78" spans="1:11" ht="14.25" thickBot="1" x14ac:dyDescent="0.2">
      <c r="A78" s="126"/>
      <c r="B78" s="126"/>
      <c r="C78" s="31">
        <v>8</v>
      </c>
      <c r="D78" s="36"/>
      <c r="E78" s="11"/>
      <c r="F78" s="34"/>
      <c r="G78" s="32">
        <v>7.0000000000000001E-3</v>
      </c>
      <c r="H78" s="25">
        <v>0</v>
      </c>
      <c r="I78" s="11" t="s">
        <v>309</v>
      </c>
    </row>
    <row r="79" spans="1:11" ht="14.25" thickBot="1" x14ac:dyDescent="0.2">
      <c r="A79" s="123">
        <v>10</v>
      </c>
      <c r="B79" s="127" t="s">
        <v>7</v>
      </c>
      <c r="C79" s="27">
        <v>1</v>
      </c>
      <c r="D79" s="38">
        <v>2131</v>
      </c>
      <c r="E79" s="10" t="s">
        <v>384</v>
      </c>
      <c r="F79" s="33" t="s">
        <v>424</v>
      </c>
      <c r="G79" s="28">
        <v>7.0000000000000001E-3</v>
      </c>
      <c r="H79" s="13">
        <v>0</v>
      </c>
      <c r="I79" s="40" t="s">
        <v>310</v>
      </c>
    </row>
    <row r="80" spans="1:11" ht="14.25" thickBot="1" x14ac:dyDescent="0.2">
      <c r="A80" s="124"/>
      <c r="B80" s="128"/>
      <c r="C80" s="29">
        <v>2</v>
      </c>
      <c r="D80" s="38">
        <v>2131</v>
      </c>
      <c r="E80" s="11" t="s">
        <v>460</v>
      </c>
      <c r="F80" s="34" t="s">
        <v>715</v>
      </c>
      <c r="G80" s="30">
        <v>7.0000000000000001E-3</v>
      </c>
      <c r="H80" s="24">
        <v>0</v>
      </c>
      <c r="I80" s="11" t="s">
        <v>311</v>
      </c>
    </row>
    <row r="81" spans="1:9" ht="14.25" thickBot="1" x14ac:dyDescent="0.2">
      <c r="A81" s="124"/>
      <c r="B81" s="128"/>
      <c r="C81" s="29">
        <v>3</v>
      </c>
      <c r="D81" s="38">
        <v>2131</v>
      </c>
      <c r="E81" s="11" t="s">
        <v>135</v>
      </c>
      <c r="F81" s="34" t="s">
        <v>389</v>
      </c>
      <c r="G81" s="30">
        <v>7.0000000000000001E-3</v>
      </c>
      <c r="H81" s="24">
        <v>0</v>
      </c>
      <c r="I81" s="11" t="s">
        <v>312</v>
      </c>
    </row>
    <row r="82" spans="1:9" ht="14.25" thickBot="1" x14ac:dyDescent="0.2">
      <c r="A82" s="124"/>
      <c r="B82" s="128"/>
      <c r="C82" s="29">
        <v>4</v>
      </c>
      <c r="D82" s="38">
        <v>2131</v>
      </c>
      <c r="E82" s="11" t="s">
        <v>173</v>
      </c>
      <c r="F82" s="34" t="s">
        <v>390</v>
      </c>
      <c r="G82" s="30">
        <v>7.0000000000000001E-3</v>
      </c>
      <c r="H82" s="24">
        <v>0</v>
      </c>
      <c r="I82" s="11" t="s">
        <v>313</v>
      </c>
    </row>
    <row r="83" spans="1:9" x14ac:dyDescent="0.15">
      <c r="A83" s="125"/>
      <c r="B83" s="125"/>
      <c r="C83" s="29">
        <v>5</v>
      </c>
      <c r="D83" s="38">
        <v>2131</v>
      </c>
      <c r="E83" s="11" t="s">
        <v>174</v>
      </c>
      <c r="F83" s="34" t="s">
        <v>134</v>
      </c>
      <c r="G83" s="30">
        <v>7.0000000000000001E-3</v>
      </c>
      <c r="H83" s="24">
        <v>0</v>
      </c>
      <c r="I83" s="11" t="s">
        <v>314</v>
      </c>
    </row>
    <row r="84" spans="1:9" x14ac:dyDescent="0.15">
      <c r="A84" s="125"/>
      <c r="B84" s="125"/>
      <c r="C84" s="29">
        <v>6</v>
      </c>
      <c r="D84" s="36">
        <v>2132</v>
      </c>
      <c r="E84" s="11" t="s">
        <v>384</v>
      </c>
      <c r="F84" s="34" t="s">
        <v>424</v>
      </c>
      <c r="G84" s="30">
        <v>7.0000000000000001E-3</v>
      </c>
      <c r="H84" s="24">
        <v>0</v>
      </c>
      <c r="I84" s="11" t="s">
        <v>315</v>
      </c>
    </row>
    <row r="85" spans="1:9" x14ac:dyDescent="0.15">
      <c r="A85" s="125"/>
      <c r="B85" s="125"/>
      <c r="C85" s="29">
        <v>7</v>
      </c>
      <c r="D85" s="36">
        <v>2132</v>
      </c>
      <c r="E85" s="11" t="s">
        <v>460</v>
      </c>
      <c r="F85" s="34" t="s">
        <v>715</v>
      </c>
      <c r="G85" s="30">
        <v>7.0000000000000001E-3</v>
      </c>
      <c r="H85" s="24">
        <v>0</v>
      </c>
      <c r="I85" s="11" t="s">
        <v>316</v>
      </c>
    </row>
    <row r="86" spans="1:9" ht="14.25" thickBot="1" x14ac:dyDescent="0.2">
      <c r="A86" s="126"/>
      <c r="B86" s="126"/>
      <c r="C86" s="31">
        <v>8</v>
      </c>
      <c r="D86" s="36">
        <v>2132</v>
      </c>
      <c r="E86" s="11" t="s">
        <v>135</v>
      </c>
      <c r="F86" s="34" t="s">
        <v>389</v>
      </c>
      <c r="G86" s="32">
        <v>7.0000000000000001E-3</v>
      </c>
      <c r="H86" s="25">
        <v>0</v>
      </c>
      <c r="I86" s="11" t="s">
        <v>317</v>
      </c>
    </row>
    <row r="87" spans="1:9" ht="14.25" thickBot="1" x14ac:dyDescent="0.2">
      <c r="A87" s="123">
        <v>11</v>
      </c>
      <c r="B87" s="127" t="s">
        <v>7</v>
      </c>
      <c r="C87" s="27">
        <v>1</v>
      </c>
      <c r="D87" s="38">
        <v>2133</v>
      </c>
      <c r="E87" s="10" t="s">
        <v>384</v>
      </c>
      <c r="F87" s="33" t="s">
        <v>424</v>
      </c>
      <c r="G87" s="28">
        <v>7.0000000000000001E-3</v>
      </c>
      <c r="H87" s="13">
        <v>0</v>
      </c>
      <c r="I87" s="40" t="s">
        <v>318</v>
      </c>
    </row>
    <row r="88" spans="1:9" ht="14.25" thickBot="1" x14ac:dyDescent="0.2">
      <c r="A88" s="124"/>
      <c r="B88" s="128"/>
      <c r="C88" s="29">
        <v>2</v>
      </c>
      <c r="D88" s="38">
        <v>2133</v>
      </c>
      <c r="E88" s="11" t="s">
        <v>460</v>
      </c>
      <c r="F88" s="34" t="s">
        <v>715</v>
      </c>
      <c r="G88" s="30">
        <v>7.0000000000000001E-3</v>
      </c>
      <c r="H88" s="24">
        <v>0</v>
      </c>
      <c r="I88" s="11" t="s">
        <v>319</v>
      </c>
    </row>
    <row r="89" spans="1:9" ht="14.25" thickBot="1" x14ac:dyDescent="0.2">
      <c r="A89" s="124"/>
      <c r="B89" s="128"/>
      <c r="C89" s="29">
        <v>3</v>
      </c>
      <c r="D89" s="38">
        <v>2133</v>
      </c>
      <c r="E89" s="11" t="s">
        <v>135</v>
      </c>
      <c r="F89" s="34" t="s">
        <v>389</v>
      </c>
      <c r="G89" s="30">
        <v>7.0000000000000001E-3</v>
      </c>
      <c r="H89" s="24">
        <v>0</v>
      </c>
      <c r="I89" s="11" t="s">
        <v>320</v>
      </c>
    </row>
    <row r="90" spans="1:9" x14ac:dyDescent="0.15">
      <c r="A90" s="124"/>
      <c r="B90" s="128"/>
      <c r="C90" s="29">
        <v>4</v>
      </c>
      <c r="D90" s="38">
        <v>2133</v>
      </c>
      <c r="E90" s="11" t="s">
        <v>173</v>
      </c>
      <c r="F90" s="34" t="s">
        <v>390</v>
      </c>
      <c r="G90" s="30">
        <v>7.0000000000000001E-3</v>
      </c>
      <c r="H90" s="24">
        <v>0</v>
      </c>
      <c r="I90" s="11" t="s">
        <v>321</v>
      </c>
    </row>
    <row r="91" spans="1:9" x14ac:dyDescent="0.15">
      <c r="A91" s="125"/>
      <c r="B91" s="125"/>
      <c r="C91" s="29">
        <v>5</v>
      </c>
      <c r="D91" s="36"/>
      <c r="E91" s="11"/>
      <c r="F91" s="34"/>
      <c r="G91" s="30">
        <v>7.0000000000000001E-3</v>
      </c>
      <c r="H91" s="24">
        <v>0</v>
      </c>
      <c r="I91" s="11" t="s">
        <v>322</v>
      </c>
    </row>
    <row r="92" spans="1:9" x14ac:dyDescent="0.15">
      <c r="A92" s="125"/>
      <c r="B92" s="125"/>
      <c r="C92" s="29">
        <v>6</v>
      </c>
      <c r="D92" s="36"/>
      <c r="E92" s="11"/>
      <c r="F92" s="34"/>
      <c r="G92" s="30">
        <v>7.0000000000000001E-3</v>
      </c>
      <c r="H92" s="24">
        <v>0</v>
      </c>
      <c r="I92" s="11" t="s">
        <v>323</v>
      </c>
    </row>
    <row r="93" spans="1:9" x14ac:dyDescent="0.15">
      <c r="A93" s="125"/>
      <c r="B93" s="125"/>
      <c r="C93" s="29">
        <v>7</v>
      </c>
      <c r="D93" s="36"/>
      <c r="E93" s="11"/>
      <c r="F93" s="34"/>
      <c r="G93" s="30">
        <v>7.0000000000000001E-3</v>
      </c>
      <c r="H93" s="24">
        <v>0</v>
      </c>
      <c r="I93" s="11" t="s">
        <v>324</v>
      </c>
    </row>
    <row r="94" spans="1:9" ht="14.25" thickBot="1" x14ac:dyDescent="0.2">
      <c r="A94" s="126"/>
      <c r="B94" s="126"/>
      <c r="C94" s="31">
        <v>8</v>
      </c>
      <c r="D94" s="59"/>
      <c r="E94" s="60"/>
      <c r="F94" s="61"/>
      <c r="G94" s="32">
        <v>7.0000000000000001E-3</v>
      </c>
      <c r="H94" s="25">
        <v>0</v>
      </c>
      <c r="I94" s="11" t="s">
        <v>325</v>
      </c>
    </row>
    <row r="95" spans="1:9" x14ac:dyDescent="0.15">
      <c r="A95" s="123">
        <v>12</v>
      </c>
      <c r="B95" s="127" t="s">
        <v>7</v>
      </c>
      <c r="C95" s="27">
        <v>1</v>
      </c>
      <c r="D95" s="62" t="s">
        <v>490</v>
      </c>
      <c r="E95" s="63" t="s">
        <v>466</v>
      </c>
      <c r="F95" s="64" t="s">
        <v>468</v>
      </c>
      <c r="G95" s="28">
        <v>7.0000000000000001E-3</v>
      </c>
      <c r="H95" s="13">
        <v>0</v>
      </c>
      <c r="I95" s="40" t="s">
        <v>471</v>
      </c>
    </row>
    <row r="96" spans="1:9" x14ac:dyDescent="0.15">
      <c r="A96" s="124"/>
      <c r="B96" s="128"/>
      <c r="C96" s="29">
        <v>2</v>
      </c>
      <c r="D96" s="56"/>
      <c r="E96" s="57" t="s">
        <v>469</v>
      </c>
      <c r="F96" s="58" t="s">
        <v>470</v>
      </c>
      <c r="G96" s="30">
        <v>7.0000000000000001E-3</v>
      </c>
      <c r="H96" s="24">
        <v>0</v>
      </c>
      <c r="I96" s="11" t="s">
        <v>472</v>
      </c>
    </row>
    <row r="97" spans="1:9" x14ac:dyDescent="0.15">
      <c r="A97" s="124"/>
      <c r="B97" s="128"/>
      <c r="C97" s="29">
        <v>3</v>
      </c>
      <c r="D97" s="36"/>
      <c r="E97" s="11"/>
      <c r="F97" s="34"/>
      <c r="G97" s="30">
        <v>7.0000000000000001E-3</v>
      </c>
      <c r="H97" s="24">
        <v>0</v>
      </c>
      <c r="I97" s="11" t="s">
        <v>473</v>
      </c>
    </row>
    <row r="98" spans="1:9" x14ac:dyDescent="0.15">
      <c r="A98" s="124"/>
      <c r="B98" s="128"/>
      <c r="C98" s="29">
        <v>4</v>
      </c>
      <c r="D98" s="36"/>
      <c r="E98" s="11"/>
      <c r="F98" s="34"/>
      <c r="G98" s="30">
        <v>7.0000000000000001E-3</v>
      </c>
      <c r="H98" s="24">
        <v>0</v>
      </c>
      <c r="I98" s="11" t="s">
        <v>474</v>
      </c>
    </row>
    <row r="99" spans="1:9" x14ac:dyDescent="0.15">
      <c r="A99" s="125"/>
      <c r="B99" s="125"/>
      <c r="C99" s="29">
        <v>5</v>
      </c>
      <c r="D99" s="36"/>
      <c r="E99" s="11"/>
      <c r="F99" s="34"/>
      <c r="G99" s="30">
        <v>7.0000000000000001E-3</v>
      </c>
      <c r="H99" s="24">
        <v>0</v>
      </c>
      <c r="I99" s="11" t="s">
        <v>475</v>
      </c>
    </row>
    <row r="100" spans="1:9" x14ac:dyDescent="0.15">
      <c r="A100" s="125"/>
      <c r="B100" s="125"/>
      <c r="C100" s="29">
        <v>6</v>
      </c>
      <c r="D100" s="36"/>
      <c r="E100" s="11"/>
      <c r="F100" s="34"/>
      <c r="G100" s="30">
        <v>7.0000000000000001E-3</v>
      </c>
      <c r="H100" s="24">
        <v>0</v>
      </c>
      <c r="I100" s="11" t="s">
        <v>476</v>
      </c>
    </row>
    <row r="101" spans="1:9" x14ac:dyDescent="0.15">
      <c r="A101" s="125"/>
      <c r="B101" s="125"/>
      <c r="C101" s="29">
        <v>7</v>
      </c>
      <c r="D101" s="36"/>
      <c r="E101" s="11"/>
      <c r="F101" s="34"/>
      <c r="G101" s="30">
        <v>7.0000000000000001E-3</v>
      </c>
      <c r="H101" s="24">
        <v>0</v>
      </c>
      <c r="I101" s="11" t="s">
        <v>477</v>
      </c>
    </row>
    <row r="102" spans="1:9" ht="14.25" thickBot="1" x14ac:dyDescent="0.2">
      <c r="A102" s="126"/>
      <c r="B102" s="126"/>
      <c r="C102" s="31">
        <v>8</v>
      </c>
      <c r="D102" s="48" t="s">
        <v>464</v>
      </c>
      <c r="E102" s="49" t="s">
        <v>120</v>
      </c>
      <c r="F102" s="50" t="s">
        <v>465</v>
      </c>
      <c r="G102" s="32">
        <v>7.0000000000000001E-3</v>
      </c>
      <c r="H102" s="25">
        <v>0</v>
      </c>
      <c r="I102" s="11" t="s">
        <v>478</v>
      </c>
    </row>
    <row r="103" spans="1:9" x14ac:dyDescent="0.15">
      <c r="A103" s="129">
        <v>1</v>
      </c>
      <c r="B103" s="127" t="s">
        <v>15</v>
      </c>
      <c r="C103" s="27">
        <v>1</v>
      </c>
      <c r="D103" s="36">
        <v>2118</v>
      </c>
      <c r="E103" s="11" t="s">
        <v>124</v>
      </c>
      <c r="F103" s="34" t="s">
        <v>716</v>
      </c>
      <c r="G103" s="28">
        <v>7.0000000000000001E-3</v>
      </c>
      <c r="H103" s="13">
        <v>0</v>
      </c>
      <c r="I103" s="40" t="s">
        <v>326</v>
      </c>
    </row>
    <row r="104" spans="1:9" x14ac:dyDescent="0.15">
      <c r="A104" s="130"/>
      <c r="B104" s="128"/>
      <c r="C104" s="29">
        <v>2</v>
      </c>
      <c r="D104" s="36">
        <v>2118</v>
      </c>
      <c r="E104" s="11" t="s">
        <v>225</v>
      </c>
      <c r="F104" s="34" t="s">
        <v>227</v>
      </c>
      <c r="G104" s="30">
        <v>7.0000000000000001E-3</v>
      </c>
      <c r="H104" s="24">
        <v>0</v>
      </c>
      <c r="I104" s="11" t="s">
        <v>327</v>
      </c>
    </row>
    <row r="105" spans="1:9" x14ac:dyDescent="0.15">
      <c r="A105" s="130"/>
      <c r="B105" s="128"/>
      <c r="C105" s="29">
        <v>3</v>
      </c>
      <c r="D105" s="36">
        <v>2118</v>
      </c>
      <c r="E105" s="11" t="s">
        <v>226</v>
      </c>
      <c r="F105" s="34" t="s">
        <v>227</v>
      </c>
      <c r="G105" s="30">
        <v>7.0000000000000001E-3</v>
      </c>
      <c r="H105" s="24">
        <v>0</v>
      </c>
      <c r="I105" s="11" t="s">
        <v>328</v>
      </c>
    </row>
    <row r="106" spans="1:9" x14ac:dyDescent="0.15">
      <c r="A106" s="130"/>
      <c r="B106" s="128"/>
      <c r="C106" s="29">
        <v>4</v>
      </c>
      <c r="D106" s="36">
        <v>2119</v>
      </c>
      <c r="E106" s="47" t="s">
        <v>124</v>
      </c>
      <c r="F106" s="34" t="s">
        <v>716</v>
      </c>
      <c r="G106" s="30">
        <v>7.0000000000000001E-3</v>
      </c>
      <c r="H106" s="24">
        <v>0</v>
      </c>
      <c r="I106" s="11" t="s">
        <v>329</v>
      </c>
    </row>
    <row r="107" spans="1:9" x14ac:dyDescent="0.15">
      <c r="A107" s="130"/>
      <c r="B107" s="125"/>
      <c r="C107" s="29">
        <v>5</v>
      </c>
      <c r="D107" s="36">
        <v>2120</v>
      </c>
      <c r="E107" s="47" t="s">
        <v>124</v>
      </c>
      <c r="F107" s="34" t="s">
        <v>717</v>
      </c>
      <c r="G107" s="30">
        <v>7.0000000000000001E-3</v>
      </c>
      <c r="H107" s="24">
        <v>0</v>
      </c>
      <c r="I107" s="11" t="s">
        <v>330</v>
      </c>
    </row>
    <row r="108" spans="1:9" x14ac:dyDescent="0.15">
      <c r="A108" s="130"/>
      <c r="B108" s="125"/>
      <c r="C108" s="29">
        <v>6</v>
      </c>
      <c r="D108" s="36"/>
      <c r="E108" s="47"/>
      <c r="F108" s="51"/>
      <c r="G108" s="30">
        <v>7.0000000000000001E-3</v>
      </c>
      <c r="H108" s="24">
        <v>0</v>
      </c>
      <c r="I108" s="11" t="s">
        <v>331</v>
      </c>
    </row>
    <row r="109" spans="1:9" x14ac:dyDescent="0.15">
      <c r="A109" s="130"/>
      <c r="B109" s="125"/>
      <c r="C109" s="29">
        <v>7</v>
      </c>
      <c r="D109" s="36"/>
      <c r="E109" s="47"/>
      <c r="F109" s="51"/>
      <c r="G109" s="30">
        <v>7.0000000000000001E-3</v>
      </c>
      <c r="H109" s="24">
        <v>0</v>
      </c>
      <c r="I109" s="11" t="s">
        <v>332</v>
      </c>
    </row>
    <row r="110" spans="1:9" ht="14.25" thickBot="1" x14ac:dyDescent="0.2">
      <c r="A110" s="131"/>
      <c r="B110" s="126"/>
      <c r="C110" s="31">
        <v>8</v>
      </c>
      <c r="D110" s="36"/>
      <c r="E110" s="47"/>
      <c r="F110" s="51"/>
      <c r="G110" s="32">
        <v>7.0000000000000001E-3</v>
      </c>
      <c r="H110" s="25">
        <v>0</v>
      </c>
      <c r="I110" s="11" t="s">
        <v>333</v>
      </c>
    </row>
    <row r="111" spans="1:9" ht="14.25" thickBot="1" x14ac:dyDescent="0.2">
      <c r="A111" s="129">
        <v>2</v>
      </c>
      <c r="B111" s="127" t="s">
        <v>15</v>
      </c>
      <c r="C111" s="27">
        <v>1</v>
      </c>
      <c r="D111" s="38">
        <v>2121</v>
      </c>
      <c r="E111" s="10" t="s">
        <v>394</v>
      </c>
      <c r="F111" s="33" t="s">
        <v>718</v>
      </c>
      <c r="G111" s="28">
        <v>7.0000000000000001E-3</v>
      </c>
      <c r="H111" s="13">
        <v>0</v>
      </c>
      <c r="I111" s="40" t="s">
        <v>334</v>
      </c>
    </row>
    <row r="112" spans="1:9" ht="14.25" thickBot="1" x14ac:dyDescent="0.2">
      <c r="A112" s="130"/>
      <c r="B112" s="128"/>
      <c r="C112" s="29">
        <v>2</v>
      </c>
      <c r="D112" s="38">
        <v>2121</v>
      </c>
      <c r="E112" s="11" t="s">
        <v>395</v>
      </c>
      <c r="F112" s="34" t="s">
        <v>396</v>
      </c>
      <c r="G112" s="30">
        <v>7.0000000000000001E-3</v>
      </c>
      <c r="H112" s="24">
        <v>0</v>
      </c>
      <c r="I112" s="11" t="s">
        <v>335</v>
      </c>
    </row>
    <row r="113" spans="1:9" ht="14.25" thickBot="1" x14ac:dyDescent="0.2">
      <c r="A113" s="130"/>
      <c r="B113" s="128"/>
      <c r="C113" s="29">
        <v>3</v>
      </c>
      <c r="D113" s="38">
        <v>2121</v>
      </c>
      <c r="E113" s="11" t="s">
        <v>397</v>
      </c>
      <c r="F113" s="34" t="s">
        <v>396</v>
      </c>
      <c r="G113" s="30">
        <v>7.0000000000000001E-3</v>
      </c>
      <c r="H113" s="24">
        <v>0</v>
      </c>
      <c r="I113" s="11" t="s">
        <v>336</v>
      </c>
    </row>
    <row r="114" spans="1:9" ht="14.25" thickBot="1" x14ac:dyDescent="0.2">
      <c r="A114" s="130"/>
      <c r="B114" s="128"/>
      <c r="C114" s="29">
        <v>4</v>
      </c>
      <c r="D114" s="38">
        <v>2121</v>
      </c>
      <c r="E114" s="11" t="s">
        <v>398</v>
      </c>
      <c r="F114" s="34" t="s">
        <v>396</v>
      </c>
      <c r="G114" s="30">
        <v>7.0000000000000001E-3</v>
      </c>
      <c r="H114" s="24">
        <v>0</v>
      </c>
      <c r="I114" s="11" t="s">
        <v>337</v>
      </c>
    </row>
    <row r="115" spans="1:9" ht="14.25" thickBot="1" x14ac:dyDescent="0.2">
      <c r="A115" s="130"/>
      <c r="B115" s="125"/>
      <c r="C115" s="29">
        <v>5</v>
      </c>
      <c r="D115" s="38">
        <v>2121</v>
      </c>
      <c r="E115" s="11" t="s">
        <v>399</v>
      </c>
      <c r="F115" s="34" t="s">
        <v>400</v>
      </c>
      <c r="G115" s="30">
        <v>7.0000000000000001E-3</v>
      </c>
      <c r="H115" s="24">
        <v>0</v>
      </c>
      <c r="I115" s="11" t="s">
        <v>338</v>
      </c>
    </row>
    <row r="116" spans="1:9" x14ac:dyDescent="0.15">
      <c r="A116" s="130"/>
      <c r="B116" s="125"/>
      <c r="C116" s="29">
        <v>6</v>
      </c>
      <c r="D116" s="38">
        <v>2121</v>
      </c>
      <c r="E116" s="11" t="s">
        <v>401</v>
      </c>
      <c r="F116" s="34" t="s">
        <v>400</v>
      </c>
      <c r="G116" s="30">
        <v>7.0000000000000001E-3</v>
      </c>
      <c r="H116" s="24">
        <v>0</v>
      </c>
      <c r="I116" s="11" t="s">
        <v>339</v>
      </c>
    </row>
    <row r="117" spans="1:9" x14ac:dyDescent="0.15">
      <c r="A117" s="130"/>
      <c r="B117" s="125"/>
      <c r="C117" s="29">
        <v>7</v>
      </c>
      <c r="D117" s="36"/>
      <c r="E117" s="11"/>
      <c r="F117" s="34"/>
      <c r="G117" s="30">
        <v>7.0000000000000001E-3</v>
      </c>
      <c r="H117" s="24">
        <v>0</v>
      </c>
      <c r="I117" s="11" t="s">
        <v>340</v>
      </c>
    </row>
    <row r="118" spans="1:9" ht="14.25" thickBot="1" x14ac:dyDescent="0.2">
      <c r="A118" s="131"/>
      <c r="B118" s="126"/>
      <c r="C118" s="31">
        <v>8</v>
      </c>
      <c r="D118" s="36"/>
      <c r="E118" s="11"/>
      <c r="F118" s="34"/>
      <c r="G118" s="32">
        <v>7.0000000000000001E-3</v>
      </c>
      <c r="H118" s="25">
        <v>0</v>
      </c>
      <c r="I118" s="11" t="s">
        <v>341</v>
      </c>
    </row>
    <row r="119" spans="1:9" ht="14.25" thickBot="1" x14ac:dyDescent="0.2">
      <c r="A119" s="129">
        <v>3</v>
      </c>
      <c r="B119" s="127" t="s">
        <v>15</v>
      </c>
      <c r="C119" s="27">
        <v>1</v>
      </c>
      <c r="D119" s="38">
        <v>2122</v>
      </c>
      <c r="E119" s="10" t="s">
        <v>230</v>
      </c>
      <c r="F119" s="33" t="s">
        <v>718</v>
      </c>
      <c r="G119" s="28">
        <v>7.0000000000000001E-3</v>
      </c>
      <c r="H119" s="13">
        <v>0</v>
      </c>
      <c r="I119" s="40" t="s">
        <v>342</v>
      </c>
    </row>
    <row r="120" spans="1:9" ht="14.25" thickBot="1" x14ac:dyDescent="0.2">
      <c r="A120" s="130"/>
      <c r="B120" s="128"/>
      <c r="C120" s="29">
        <v>2</v>
      </c>
      <c r="D120" s="38">
        <v>2122</v>
      </c>
      <c r="E120" s="11" t="s">
        <v>402</v>
      </c>
      <c r="F120" s="34" t="s">
        <v>719</v>
      </c>
      <c r="G120" s="30">
        <v>7.0000000000000001E-3</v>
      </c>
      <c r="H120" s="24">
        <v>0</v>
      </c>
      <c r="I120" s="11" t="s">
        <v>343</v>
      </c>
    </row>
    <row r="121" spans="1:9" ht="14.25" thickBot="1" x14ac:dyDescent="0.2">
      <c r="A121" s="130"/>
      <c r="B121" s="128"/>
      <c r="C121" s="29">
        <v>3</v>
      </c>
      <c r="D121" s="38">
        <v>2122</v>
      </c>
      <c r="E121" s="11" t="s">
        <v>397</v>
      </c>
      <c r="F121" s="34" t="s">
        <v>720</v>
      </c>
      <c r="G121" s="30">
        <v>7.0000000000000001E-3</v>
      </c>
      <c r="H121" s="24">
        <v>0</v>
      </c>
      <c r="I121" s="11" t="s">
        <v>344</v>
      </c>
    </row>
    <row r="122" spans="1:9" x14ac:dyDescent="0.15">
      <c r="A122" s="130"/>
      <c r="B122" s="128"/>
      <c r="C122" s="29">
        <v>4</v>
      </c>
      <c r="D122" s="38">
        <v>2122</v>
      </c>
      <c r="E122" s="11" t="s">
        <v>398</v>
      </c>
      <c r="F122" s="34" t="s">
        <v>396</v>
      </c>
      <c r="G122" s="30">
        <v>7.0000000000000001E-3</v>
      </c>
      <c r="H122" s="24">
        <v>0</v>
      </c>
      <c r="I122" s="11" t="s">
        <v>345</v>
      </c>
    </row>
    <row r="123" spans="1:9" x14ac:dyDescent="0.15">
      <c r="A123" s="130"/>
      <c r="B123" s="125"/>
      <c r="C123" s="29">
        <v>5</v>
      </c>
      <c r="D123" s="36">
        <v>2123</v>
      </c>
      <c r="E123" s="11" t="s">
        <v>403</v>
      </c>
      <c r="F123" s="34" t="s">
        <v>716</v>
      </c>
      <c r="G123" s="30">
        <v>7.0000000000000001E-3</v>
      </c>
      <c r="H123" s="24">
        <v>0</v>
      </c>
      <c r="I123" s="11" t="s">
        <v>346</v>
      </c>
    </row>
    <row r="124" spans="1:9" x14ac:dyDescent="0.15">
      <c r="A124" s="130"/>
      <c r="B124" s="125"/>
      <c r="C124" s="29">
        <v>6</v>
      </c>
      <c r="D124" s="26"/>
      <c r="E124" s="11"/>
      <c r="F124" s="34"/>
      <c r="G124" s="30">
        <v>7.0000000000000001E-3</v>
      </c>
      <c r="H124" s="24">
        <v>0</v>
      </c>
      <c r="I124" s="11" t="s">
        <v>347</v>
      </c>
    </row>
    <row r="125" spans="1:9" x14ac:dyDescent="0.15">
      <c r="A125" s="130"/>
      <c r="B125" s="125"/>
      <c r="C125" s="29">
        <v>7</v>
      </c>
      <c r="D125" s="26">
        <v>2124</v>
      </c>
      <c r="E125" s="11" t="s">
        <v>404</v>
      </c>
      <c r="F125" s="34" t="s">
        <v>405</v>
      </c>
      <c r="G125" s="30">
        <v>7.0000000000000001E-3</v>
      </c>
      <c r="H125" s="24">
        <v>0</v>
      </c>
      <c r="I125" s="11" t="s">
        <v>348</v>
      </c>
    </row>
    <row r="126" spans="1:9" ht="14.25" thickBot="1" x14ac:dyDescent="0.2">
      <c r="A126" s="131"/>
      <c r="B126" s="126"/>
      <c r="C126" s="31">
        <v>8</v>
      </c>
      <c r="D126" s="26">
        <v>2124</v>
      </c>
      <c r="E126" s="11" t="s">
        <v>226</v>
      </c>
      <c r="F126" s="34" t="s">
        <v>227</v>
      </c>
      <c r="G126" s="32">
        <v>7.0000000000000001E-3</v>
      </c>
      <c r="H126" s="25">
        <v>0</v>
      </c>
      <c r="I126" s="11" t="s">
        <v>349</v>
      </c>
    </row>
    <row r="127" spans="1:9" x14ac:dyDescent="0.15">
      <c r="A127" s="129">
        <v>4</v>
      </c>
      <c r="B127" s="127" t="s">
        <v>15</v>
      </c>
      <c r="C127" s="27">
        <v>1</v>
      </c>
      <c r="D127" s="38">
        <v>2125</v>
      </c>
      <c r="E127" s="10" t="s">
        <v>406</v>
      </c>
      <c r="F127" s="33" t="s">
        <v>716</v>
      </c>
      <c r="G127" s="28">
        <v>7.0000000000000001E-3</v>
      </c>
      <c r="H127" s="13">
        <v>0</v>
      </c>
      <c r="I127" s="40" t="s">
        <v>350</v>
      </c>
    </row>
    <row r="128" spans="1:9" x14ac:dyDescent="0.15">
      <c r="A128" s="130"/>
      <c r="B128" s="128"/>
      <c r="C128" s="29">
        <v>2</v>
      </c>
      <c r="D128" s="36">
        <v>2126</v>
      </c>
      <c r="E128" s="11" t="s">
        <v>406</v>
      </c>
      <c r="F128" s="34" t="s">
        <v>717</v>
      </c>
      <c r="G128" s="30">
        <v>7.0000000000000001E-3</v>
      </c>
      <c r="H128" s="24">
        <v>0</v>
      </c>
      <c r="I128" s="11" t="s">
        <v>351</v>
      </c>
    </row>
    <row r="129" spans="1:9" x14ac:dyDescent="0.15">
      <c r="A129" s="130"/>
      <c r="B129" s="128"/>
      <c r="C129" s="29">
        <v>3</v>
      </c>
      <c r="D129" s="36">
        <v>2126</v>
      </c>
      <c r="E129" s="11" t="s">
        <v>407</v>
      </c>
      <c r="F129" s="34" t="s">
        <v>408</v>
      </c>
      <c r="G129" s="30">
        <v>7.0000000000000001E-3</v>
      </c>
      <c r="H129" s="24">
        <v>0</v>
      </c>
      <c r="I129" s="11" t="s">
        <v>352</v>
      </c>
    </row>
    <row r="130" spans="1:9" ht="14.25" thickBot="1" x14ac:dyDescent="0.2">
      <c r="A130" s="130"/>
      <c r="B130" s="128"/>
      <c r="C130" s="29">
        <v>4</v>
      </c>
      <c r="D130" s="36">
        <v>2126</v>
      </c>
      <c r="E130" s="11" t="s">
        <v>409</v>
      </c>
      <c r="F130" s="34" t="s">
        <v>408</v>
      </c>
      <c r="G130" s="30">
        <v>7.0000000000000001E-3</v>
      </c>
      <c r="H130" s="24">
        <v>0</v>
      </c>
      <c r="I130" s="11" t="s">
        <v>353</v>
      </c>
    </row>
    <row r="131" spans="1:9" ht="14.25" thickBot="1" x14ac:dyDescent="0.2">
      <c r="A131" s="130"/>
      <c r="B131" s="125"/>
      <c r="C131" s="29">
        <v>5</v>
      </c>
      <c r="D131" s="38">
        <v>2124</v>
      </c>
      <c r="E131" s="10" t="s">
        <v>118</v>
      </c>
      <c r="F131" s="33" t="s">
        <v>718</v>
      </c>
      <c r="G131" s="30">
        <v>7.0000000000000001E-3</v>
      </c>
      <c r="H131" s="24">
        <v>0</v>
      </c>
      <c r="I131" s="11" t="s">
        <v>354</v>
      </c>
    </row>
    <row r="132" spans="1:9" ht="14.25" thickBot="1" x14ac:dyDescent="0.2">
      <c r="A132" s="130"/>
      <c r="B132" s="125"/>
      <c r="C132" s="29">
        <v>6</v>
      </c>
      <c r="D132" s="38">
        <v>2124</v>
      </c>
      <c r="E132" s="11" t="s">
        <v>116</v>
      </c>
      <c r="F132" s="34" t="s">
        <v>719</v>
      </c>
      <c r="G132" s="30">
        <v>7.0000000000000001E-3</v>
      </c>
      <c r="H132" s="24">
        <v>0</v>
      </c>
      <c r="I132" s="11" t="s">
        <v>355</v>
      </c>
    </row>
    <row r="133" spans="1:9" ht="14.25" thickBot="1" x14ac:dyDescent="0.2">
      <c r="A133" s="130"/>
      <c r="B133" s="125"/>
      <c r="C133" s="29">
        <v>7</v>
      </c>
      <c r="D133" s="38">
        <v>2124</v>
      </c>
      <c r="E133" s="11" t="s">
        <v>153</v>
      </c>
      <c r="F133" s="34" t="s">
        <v>720</v>
      </c>
      <c r="G133" s="30">
        <v>0</v>
      </c>
      <c r="H133" s="24">
        <v>0</v>
      </c>
      <c r="I133" s="11" t="s">
        <v>356</v>
      </c>
    </row>
    <row r="134" spans="1:9" ht="14.25" thickBot="1" x14ac:dyDescent="0.2">
      <c r="A134" s="131"/>
      <c r="B134" s="126"/>
      <c r="C134" s="31">
        <v>8</v>
      </c>
      <c r="D134" s="38">
        <v>2124</v>
      </c>
      <c r="E134" s="11" t="s">
        <v>154</v>
      </c>
      <c r="F134" s="34" t="s">
        <v>117</v>
      </c>
      <c r="G134" s="32">
        <v>0</v>
      </c>
      <c r="H134" s="25">
        <v>0</v>
      </c>
      <c r="I134" s="12" t="s">
        <v>357</v>
      </c>
    </row>
    <row r="135" spans="1:9" ht="14.25" thickBot="1" x14ac:dyDescent="0.2">
      <c r="A135" s="129">
        <v>5</v>
      </c>
      <c r="B135" s="127" t="s">
        <v>15</v>
      </c>
      <c r="C135" s="27">
        <v>1</v>
      </c>
      <c r="D135" s="38">
        <v>2127</v>
      </c>
      <c r="E135" s="10" t="s">
        <v>410</v>
      </c>
      <c r="F135" s="33" t="s">
        <v>718</v>
      </c>
      <c r="G135" s="53">
        <v>7.0000000000000001E-3</v>
      </c>
      <c r="H135" s="13">
        <v>0</v>
      </c>
      <c r="I135" s="40" t="s">
        <v>358</v>
      </c>
    </row>
    <row r="136" spans="1:9" ht="14.25" thickBot="1" x14ac:dyDescent="0.2">
      <c r="A136" s="130"/>
      <c r="B136" s="128"/>
      <c r="C136" s="29">
        <v>2</v>
      </c>
      <c r="D136" s="38">
        <v>2127</v>
      </c>
      <c r="E136" s="11" t="s">
        <v>412</v>
      </c>
      <c r="F136" s="34" t="s">
        <v>719</v>
      </c>
      <c r="G136" s="46">
        <v>7.0000000000000001E-3</v>
      </c>
      <c r="H136" s="24">
        <v>0</v>
      </c>
      <c r="I136" s="11" t="s">
        <v>359</v>
      </c>
    </row>
    <row r="137" spans="1:9" ht="14.25" thickBot="1" x14ac:dyDescent="0.2">
      <c r="A137" s="130"/>
      <c r="B137" s="128"/>
      <c r="C137" s="29">
        <v>3</v>
      </c>
      <c r="D137" s="38">
        <v>2127</v>
      </c>
      <c r="E137" s="11" t="s">
        <v>413</v>
      </c>
      <c r="F137" s="34" t="s">
        <v>720</v>
      </c>
      <c r="G137" s="46">
        <v>7.0000000000000001E-3</v>
      </c>
      <c r="H137" s="24">
        <v>0</v>
      </c>
      <c r="I137" s="11" t="s">
        <v>360</v>
      </c>
    </row>
    <row r="138" spans="1:9" x14ac:dyDescent="0.15">
      <c r="A138" s="130"/>
      <c r="B138" s="128"/>
      <c r="C138" s="29">
        <v>4</v>
      </c>
      <c r="D138" s="38">
        <v>2127</v>
      </c>
      <c r="E138" s="11" t="s">
        <v>414</v>
      </c>
      <c r="F138" s="34" t="s">
        <v>411</v>
      </c>
      <c r="G138" s="46">
        <v>7.0000000000000001E-3</v>
      </c>
      <c r="H138" s="24">
        <v>0</v>
      </c>
      <c r="I138" s="11" t="s">
        <v>361</v>
      </c>
    </row>
    <row r="139" spans="1:9" x14ac:dyDescent="0.15">
      <c r="A139" s="130"/>
      <c r="B139" s="125"/>
      <c r="C139" s="29">
        <v>5</v>
      </c>
      <c r="D139" s="36">
        <v>2128</v>
      </c>
      <c r="E139" s="11" t="s">
        <v>410</v>
      </c>
      <c r="F139" s="34" t="s">
        <v>718</v>
      </c>
      <c r="G139" s="46">
        <v>7.0000000000000001E-3</v>
      </c>
      <c r="H139" s="24">
        <v>0</v>
      </c>
      <c r="I139" s="11" t="s">
        <v>362</v>
      </c>
    </row>
    <row r="140" spans="1:9" x14ac:dyDescent="0.15">
      <c r="A140" s="130"/>
      <c r="B140" s="125"/>
      <c r="C140" s="29">
        <v>6</v>
      </c>
      <c r="D140" s="36">
        <v>2128</v>
      </c>
      <c r="E140" s="11" t="s">
        <v>412</v>
      </c>
      <c r="F140" s="34" t="s">
        <v>719</v>
      </c>
      <c r="G140" s="46">
        <v>7.0000000000000001E-3</v>
      </c>
      <c r="H140" s="24">
        <v>0</v>
      </c>
      <c r="I140" s="11" t="s">
        <v>363</v>
      </c>
    </row>
    <row r="141" spans="1:9" x14ac:dyDescent="0.15">
      <c r="A141" s="130"/>
      <c r="B141" s="125"/>
      <c r="C141" s="29">
        <v>7</v>
      </c>
      <c r="D141" s="36">
        <v>2128</v>
      </c>
      <c r="E141" s="11" t="s">
        <v>413</v>
      </c>
      <c r="F141" s="34" t="s">
        <v>720</v>
      </c>
      <c r="G141" s="46">
        <v>7.0000000000000001E-3</v>
      </c>
      <c r="H141" s="24">
        <v>0</v>
      </c>
      <c r="I141" s="11" t="s">
        <v>364</v>
      </c>
    </row>
    <row r="142" spans="1:9" ht="14.25" thickBot="1" x14ac:dyDescent="0.2">
      <c r="A142" s="131"/>
      <c r="B142" s="126"/>
      <c r="C142" s="31">
        <v>8</v>
      </c>
      <c r="D142" s="36">
        <v>2128</v>
      </c>
      <c r="E142" s="11" t="s">
        <v>414</v>
      </c>
      <c r="F142" s="34" t="s">
        <v>411</v>
      </c>
      <c r="G142" s="54">
        <v>0</v>
      </c>
      <c r="H142" s="25">
        <v>0</v>
      </c>
      <c r="I142" s="12" t="s">
        <v>365</v>
      </c>
    </row>
    <row r="143" spans="1:9" x14ac:dyDescent="0.15">
      <c r="A143" s="129">
        <v>6</v>
      </c>
      <c r="B143" s="127" t="s">
        <v>15</v>
      </c>
      <c r="C143" s="27">
        <v>1</v>
      </c>
      <c r="D143" s="36">
        <v>2128</v>
      </c>
      <c r="E143" s="10" t="s">
        <v>415</v>
      </c>
      <c r="F143" s="33" t="s">
        <v>408</v>
      </c>
      <c r="G143" s="53">
        <v>7.0000000000000001E-3</v>
      </c>
      <c r="H143" s="13">
        <v>0</v>
      </c>
      <c r="I143" s="40" t="s">
        <v>366</v>
      </c>
    </row>
    <row r="144" spans="1:9" x14ac:dyDescent="0.15">
      <c r="A144" s="130"/>
      <c r="B144" s="128"/>
      <c r="C144" s="29">
        <v>2</v>
      </c>
      <c r="D144" s="36">
        <v>2128</v>
      </c>
      <c r="E144" s="11" t="s">
        <v>416</v>
      </c>
      <c r="F144" s="34" t="s">
        <v>570</v>
      </c>
      <c r="G144" s="46">
        <v>7.0000000000000001E-3</v>
      </c>
      <c r="H144" s="24">
        <v>0</v>
      </c>
      <c r="I144" s="11" t="s">
        <v>367</v>
      </c>
    </row>
    <row r="145" spans="1:9" x14ac:dyDescent="0.15">
      <c r="A145" s="130"/>
      <c r="B145" s="128"/>
      <c r="C145" s="29">
        <v>3</v>
      </c>
      <c r="D145" s="36">
        <v>2129</v>
      </c>
      <c r="E145" s="11" t="s">
        <v>417</v>
      </c>
      <c r="F145" s="34" t="s">
        <v>408</v>
      </c>
      <c r="G145" s="46">
        <v>7.0000000000000001E-3</v>
      </c>
      <c r="H145" s="24">
        <v>0</v>
      </c>
      <c r="I145" s="11" t="s">
        <v>368</v>
      </c>
    </row>
    <row r="146" spans="1:9" x14ac:dyDescent="0.15">
      <c r="A146" s="130"/>
      <c r="B146" s="128"/>
      <c r="C146" s="29">
        <v>4</v>
      </c>
      <c r="D146" s="36">
        <v>2129</v>
      </c>
      <c r="E146" s="11" t="s">
        <v>418</v>
      </c>
      <c r="F146" s="34" t="s">
        <v>570</v>
      </c>
      <c r="G146" s="46">
        <v>7.0000000000000001E-3</v>
      </c>
      <c r="H146" s="24">
        <v>0</v>
      </c>
      <c r="I146" s="11" t="s">
        <v>369</v>
      </c>
    </row>
    <row r="147" spans="1:9" x14ac:dyDescent="0.15">
      <c r="A147" s="130"/>
      <c r="B147" s="125"/>
      <c r="C147" s="29">
        <v>5</v>
      </c>
      <c r="D147" s="36">
        <v>2130</v>
      </c>
      <c r="E147" s="11" t="s">
        <v>406</v>
      </c>
      <c r="F147" s="34" t="s">
        <v>716</v>
      </c>
      <c r="G147" s="46">
        <v>7.0000000000000001E-3</v>
      </c>
      <c r="H147" s="24">
        <v>0</v>
      </c>
      <c r="I147" s="11" t="s">
        <v>370</v>
      </c>
    </row>
    <row r="148" spans="1:9" x14ac:dyDescent="0.15">
      <c r="A148" s="130"/>
      <c r="B148" s="125"/>
      <c r="C148" s="29">
        <v>6</v>
      </c>
      <c r="D148" s="36">
        <v>2130</v>
      </c>
      <c r="E148" s="11" t="s">
        <v>419</v>
      </c>
      <c r="F148" s="34" t="s">
        <v>717</v>
      </c>
      <c r="G148" s="46">
        <v>7.0000000000000001E-3</v>
      </c>
      <c r="H148" s="24">
        <v>0</v>
      </c>
      <c r="I148" s="11" t="s">
        <v>371</v>
      </c>
    </row>
    <row r="149" spans="1:9" x14ac:dyDescent="0.15">
      <c r="A149" s="130"/>
      <c r="B149" s="125"/>
      <c r="C149" s="29">
        <v>7</v>
      </c>
      <c r="D149" s="36">
        <v>2131</v>
      </c>
      <c r="E149" s="11" t="s">
        <v>406</v>
      </c>
      <c r="F149" s="34" t="s">
        <v>716</v>
      </c>
      <c r="G149" s="46">
        <v>7.0000000000000001E-3</v>
      </c>
      <c r="H149" s="24">
        <v>0</v>
      </c>
      <c r="I149" s="11" t="s">
        <v>372</v>
      </c>
    </row>
    <row r="150" spans="1:9" ht="14.25" thickBot="1" x14ac:dyDescent="0.2">
      <c r="A150" s="131"/>
      <c r="B150" s="126"/>
      <c r="C150" s="31">
        <v>8</v>
      </c>
      <c r="D150" s="36">
        <v>2131</v>
      </c>
      <c r="E150" s="11" t="s">
        <v>419</v>
      </c>
      <c r="F150" s="34" t="s">
        <v>717</v>
      </c>
      <c r="G150" s="54">
        <v>0</v>
      </c>
      <c r="H150" s="25">
        <v>0</v>
      </c>
      <c r="I150" s="12" t="s">
        <v>373</v>
      </c>
    </row>
    <row r="151" spans="1:9" ht="14.25" thickBot="1" x14ac:dyDescent="0.2">
      <c r="A151" s="129">
        <v>7</v>
      </c>
      <c r="B151" s="127" t="s">
        <v>15</v>
      </c>
      <c r="C151" s="27">
        <v>1</v>
      </c>
      <c r="D151" s="38">
        <v>2132</v>
      </c>
      <c r="E151" s="10" t="s">
        <v>406</v>
      </c>
      <c r="F151" s="34" t="s">
        <v>716</v>
      </c>
      <c r="G151" s="53">
        <v>7.0000000000000001E-3</v>
      </c>
      <c r="H151" s="13">
        <v>0</v>
      </c>
      <c r="I151" s="40" t="s">
        <v>374</v>
      </c>
    </row>
    <row r="152" spans="1:9" x14ac:dyDescent="0.15">
      <c r="A152" s="130"/>
      <c r="B152" s="128"/>
      <c r="C152" s="29">
        <v>2</v>
      </c>
      <c r="D152" s="38">
        <v>2132</v>
      </c>
      <c r="E152" s="11" t="s">
        <v>419</v>
      </c>
      <c r="F152" s="34" t="s">
        <v>717</v>
      </c>
      <c r="G152" s="46">
        <v>7.0000000000000001E-3</v>
      </c>
      <c r="H152" s="24">
        <v>0</v>
      </c>
      <c r="I152" s="11" t="s">
        <v>375</v>
      </c>
    </row>
    <row r="153" spans="1:9" x14ac:dyDescent="0.15">
      <c r="A153" s="130"/>
      <c r="B153" s="128"/>
      <c r="C153" s="29">
        <v>3</v>
      </c>
      <c r="D153" s="36">
        <v>2133</v>
      </c>
      <c r="E153" s="11" t="s">
        <v>406</v>
      </c>
      <c r="F153" s="34" t="s">
        <v>716</v>
      </c>
      <c r="G153" s="46">
        <v>7.0000000000000001E-3</v>
      </c>
      <c r="H153" s="24">
        <v>0</v>
      </c>
      <c r="I153" s="11" t="s">
        <v>376</v>
      </c>
    </row>
    <row r="154" spans="1:9" x14ac:dyDescent="0.15">
      <c r="A154" s="130"/>
      <c r="B154" s="128"/>
      <c r="C154" s="29">
        <v>4</v>
      </c>
      <c r="D154" s="36">
        <v>2133</v>
      </c>
      <c r="E154" s="11" t="s">
        <v>419</v>
      </c>
      <c r="F154" s="34" t="s">
        <v>717</v>
      </c>
      <c r="G154" s="46">
        <v>7.0000000000000001E-3</v>
      </c>
      <c r="H154" s="24">
        <v>0</v>
      </c>
      <c r="I154" s="11" t="s">
        <v>377</v>
      </c>
    </row>
    <row r="155" spans="1:9" x14ac:dyDescent="0.15">
      <c r="A155" s="130"/>
      <c r="B155" s="125"/>
      <c r="C155" s="29">
        <v>5</v>
      </c>
      <c r="D155" s="36"/>
      <c r="E155" s="11"/>
      <c r="F155" s="34"/>
      <c r="G155" s="46">
        <v>7.0000000000000001E-3</v>
      </c>
      <c r="H155" s="24">
        <v>0</v>
      </c>
      <c r="I155" s="11" t="s">
        <v>378</v>
      </c>
    </row>
    <row r="156" spans="1:9" x14ac:dyDescent="0.15">
      <c r="A156" s="130"/>
      <c r="B156" s="125"/>
      <c r="C156" s="29">
        <v>6</v>
      </c>
      <c r="D156" s="36"/>
      <c r="E156" s="11"/>
      <c r="F156" s="34"/>
      <c r="G156" s="46">
        <v>7.0000000000000001E-3</v>
      </c>
      <c r="H156" s="24">
        <v>0</v>
      </c>
      <c r="I156" s="11" t="s">
        <v>379</v>
      </c>
    </row>
    <row r="157" spans="1:9" x14ac:dyDescent="0.15">
      <c r="A157" s="130"/>
      <c r="B157" s="125"/>
      <c r="C157" s="29">
        <v>7</v>
      </c>
      <c r="D157" s="36"/>
      <c r="E157" s="11"/>
      <c r="F157" s="34"/>
      <c r="G157" s="46">
        <v>7.0000000000000001E-3</v>
      </c>
      <c r="H157" s="24">
        <v>0</v>
      </c>
      <c r="I157" s="11" t="s">
        <v>380</v>
      </c>
    </row>
    <row r="158" spans="1:9" ht="14.25" thickBot="1" x14ac:dyDescent="0.2">
      <c r="A158" s="131"/>
      <c r="B158" s="126"/>
      <c r="C158" s="31">
        <v>8</v>
      </c>
      <c r="D158" s="39"/>
      <c r="E158" s="12"/>
      <c r="F158" s="35"/>
      <c r="G158" s="54">
        <v>0</v>
      </c>
      <c r="H158" s="25">
        <v>0</v>
      </c>
      <c r="I158" s="12" t="s">
        <v>381</v>
      </c>
    </row>
    <row r="159" spans="1:9" x14ac:dyDescent="0.15">
      <c r="A159" s="129">
        <v>8</v>
      </c>
      <c r="B159" s="127" t="s">
        <v>15</v>
      </c>
      <c r="C159" s="27">
        <v>1</v>
      </c>
      <c r="D159" s="65" t="s">
        <v>490</v>
      </c>
      <c r="E159" s="63" t="s">
        <v>479</v>
      </c>
      <c r="F159" s="64" t="s">
        <v>467</v>
      </c>
      <c r="G159" s="66">
        <v>7.0000000000000001E-3</v>
      </c>
      <c r="H159" s="13">
        <v>0</v>
      </c>
      <c r="I159" s="40" t="s">
        <v>491</v>
      </c>
    </row>
    <row r="160" spans="1:9" x14ac:dyDescent="0.15">
      <c r="A160" s="130"/>
      <c r="B160" s="128"/>
      <c r="C160" s="29">
        <v>2</v>
      </c>
      <c r="D160" s="56"/>
      <c r="E160" s="57" t="s">
        <v>480</v>
      </c>
      <c r="F160" s="58" t="s">
        <v>481</v>
      </c>
      <c r="G160" s="67">
        <v>7.0000000000000001E-3</v>
      </c>
      <c r="H160" s="24">
        <v>0</v>
      </c>
      <c r="I160" s="11" t="s">
        <v>492</v>
      </c>
    </row>
    <row r="161" spans="1:9" x14ac:dyDescent="0.15">
      <c r="A161" s="130"/>
      <c r="B161" s="128"/>
      <c r="C161" s="29">
        <v>3</v>
      </c>
      <c r="D161" s="56"/>
      <c r="E161" s="57" t="s">
        <v>482</v>
      </c>
      <c r="F161" s="58" t="s">
        <v>483</v>
      </c>
      <c r="G161" s="67">
        <v>7.0000000000000001E-3</v>
      </c>
      <c r="H161" s="24">
        <v>0</v>
      </c>
      <c r="I161" s="11" t="s">
        <v>493</v>
      </c>
    </row>
    <row r="162" spans="1:9" x14ac:dyDescent="0.15">
      <c r="A162" s="130"/>
      <c r="B162" s="128"/>
      <c r="C162" s="29">
        <v>4</v>
      </c>
      <c r="D162" s="56"/>
      <c r="E162" s="57" t="s">
        <v>484</v>
      </c>
      <c r="F162" s="58" t="s">
        <v>485</v>
      </c>
      <c r="G162" s="67">
        <v>7.0000000000000001E-3</v>
      </c>
      <c r="H162" s="24">
        <v>0</v>
      </c>
      <c r="I162" s="11" t="s">
        <v>494</v>
      </c>
    </row>
    <row r="163" spans="1:9" x14ac:dyDescent="0.15">
      <c r="A163" s="130"/>
      <c r="B163" s="125"/>
      <c r="C163" s="29">
        <v>5</v>
      </c>
      <c r="D163" s="56"/>
      <c r="E163" s="57" t="s">
        <v>486</v>
      </c>
      <c r="F163" s="58" t="s">
        <v>487</v>
      </c>
      <c r="G163" s="67">
        <v>7.0000000000000001E-3</v>
      </c>
      <c r="H163" s="24">
        <v>0</v>
      </c>
      <c r="I163" s="11" t="s">
        <v>495</v>
      </c>
    </row>
    <row r="164" spans="1:9" x14ac:dyDescent="0.15">
      <c r="A164" s="130"/>
      <c r="B164" s="125"/>
      <c r="C164" s="29">
        <v>6</v>
      </c>
      <c r="D164" s="56"/>
      <c r="E164" s="57" t="s">
        <v>488</v>
      </c>
      <c r="F164" s="58" t="s">
        <v>489</v>
      </c>
      <c r="G164" s="67">
        <v>7.0000000000000001E-3</v>
      </c>
      <c r="H164" s="24">
        <v>0</v>
      </c>
      <c r="I164" s="11" t="s">
        <v>496</v>
      </c>
    </row>
    <row r="165" spans="1:9" x14ac:dyDescent="0.15">
      <c r="A165" s="130"/>
      <c r="B165" s="125"/>
      <c r="C165" s="29">
        <v>7</v>
      </c>
      <c r="D165" s="56"/>
      <c r="E165" s="57"/>
      <c r="F165" s="58"/>
      <c r="G165" s="67">
        <v>7.0000000000000001E-3</v>
      </c>
      <c r="H165" s="24">
        <v>0</v>
      </c>
      <c r="I165" s="11" t="s">
        <v>497</v>
      </c>
    </row>
    <row r="166" spans="1:9" ht="14.25" thickBot="1" x14ac:dyDescent="0.2">
      <c r="A166" s="131"/>
      <c r="B166" s="126"/>
      <c r="C166" s="31">
        <v>8</v>
      </c>
      <c r="D166" s="48"/>
      <c r="E166" s="49"/>
      <c r="F166" s="50"/>
      <c r="G166" s="68">
        <v>0</v>
      </c>
      <c r="H166" s="25">
        <v>0</v>
      </c>
      <c r="I166" s="12" t="s">
        <v>498</v>
      </c>
    </row>
    <row r="167" spans="1:9" x14ac:dyDescent="0.15">
      <c r="D167" s="16" t="s">
        <v>767</v>
      </c>
    </row>
  </sheetData>
  <mergeCells count="41">
    <mergeCell ref="A159:A166"/>
    <mergeCell ref="B159:B166"/>
    <mergeCell ref="A79:A86"/>
    <mergeCell ref="B79:B86"/>
    <mergeCell ref="B39:B46"/>
    <mergeCell ref="B47:B54"/>
    <mergeCell ref="A47:A54"/>
    <mergeCell ref="B55:B62"/>
    <mergeCell ref="B63:B70"/>
    <mergeCell ref="A55:A62"/>
    <mergeCell ref="A63:A70"/>
    <mergeCell ref="A71:A78"/>
    <mergeCell ref="B71:B78"/>
    <mergeCell ref="A87:A94"/>
    <mergeCell ref="B87:B94"/>
    <mergeCell ref="A103:A110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103:B110"/>
    <mergeCell ref="A111:A118"/>
    <mergeCell ref="B111:B118"/>
    <mergeCell ref="A95:A102"/>
    <mergeCell ref="B95:B102"/>
    <mergeCell ref="A143:A150"/>
    <mergeCell ref="B143:B150"/>
    <mergeCell ref="A151:A158"/>
    <mergeCell ref="B151:B158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0"/>
  <sheetViews>
    <sheetView topLeftCell="B43" workbookViewId="0">
      <selection activeCell="E62" sqref="E6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499</v>
      </c>
      <c r="F1" s="15" t="s">
        <v>9</v>
      </c>
      <c r="G1" s="1">
        <f>COUNTIF(B1:B9805,"input")</f>
        <v>0</v>
      </c>
    </row>
    <row r="2" spans="1:14" x14ac:dyDescent="0.15">
      <c r="A2" s="1" t="s">
        <v>10</v>
      </c>
      <c r="C2" s="16" t="s">
        <v>237</v>
      </c>
      <c r="F2" s="15" t="s">
        <v>11</v>
      </c>
      <c r="G2" s="1">
        <f>COUNTIF(B1:B9805,"output")</f>
        <v>0</v>
      </c>
    </row>
    <row r="3" spans="1:14" ht="14.25" x14ac:dyDescent="0.2">
      <c r="A3" s="17"/>
      <c r="B3" s="17"/>
      <c r="C3" s="18"/>
      <c r="D3" s="18"/>
      <c r="F3" s="14" t="s">
        <v>500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7" t="s">
        <v>569</v>
      </c>
      <c r="E5" s="7"/>
      <c r="F5" s="8"/>
      <c r="G5" s="132" t="str">
        <f>"Total Power Consumption of 24V DC"&amp;(G6+H6)&amp;" A"</f>
        <v>Total Power Consumption of 24V DC1.279 A</v>
      </c>
      <c r="H5" s="133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72" t="s">
        <v>501</v>
      </c>
      <c r="E6" s="22" t="s">
        <v>502</v>
      </c>
      <c r="F6" s="73" t="s">
        <v>503</v>
      </c>
      <c r="G6" s="74">
        <f>SUM(G7:G110)</f>
        <v>0.70600000000000052</v>
      </c>
      <c r="H6" s="74">
        <f>SUM(H7:H110)</f>
        <v>0.57300000000000006</v>
      </c>
      <c r="I6" s="71" t="s">
        <v>504</v>
      </c>
      <c r="L6" s="16"/>
    </row>
    <row r="7" spans="1:14" ht="14.25" thickBot="1" x14ac:dyDescent="0.2">
      <c r="A7" s="123" t="s">
        <v>505</v>
      </c>
      <c r="B7" s="127" t="s">
        <v>506</v>
      </c>
      <c r="C7" s="27">
        <v>0</v>
      </c>
      <c r="D7" s="38"/>
      <c r="E7" s="10"/>
      <c r="F7" s="33"/>
      <c r="G7" s="28">
        <v>7.0000000000000001E-3</v>
      </c>
      <c r="H7" s="13">
        <v>0</v>
      </c>
      <c r="I7" s="75" t="s">
        <v>573</v>
      </c>
      <c r="K7" s="1"/>
      <c r="N7" s="1"/>
    </row>
    <row r="8" spans="1:14" ht="14.25" thickBot="1" x14ac:dyDescent="0.2">
      <c r="A8" s="124"/>
      <c r="B8" s="128"/>
      <c r="C8" s="29">
        <v>1</v>
      </c>
      <c r="D8" s="36"/>
      <c r="E8" s="11"/>
      <c r="F8" s="34"/>
      <c r="G8" s="30">
        <v>7.0000000000000001E-3</v>
      </c>
      <c r="H8" s="24">
        <v>0</v>
      </c>
      <c r="I8" s="75" t="s">
        <v>574</v>
      </c>
      <c r="K8" s="1"/>
      <c r="N8" s="1"/>
    </row>
    <row r="9" spans="1:14" ht="14.25" thickBot="1" x14ac:dyDescent="0.2">
      <c r="A9" s="124"/>
      <c r="B9" s="128"/>
      <c r="C9" s="29">
        <v>2</v>
      </c>
      <c r="D9" s="36"/>
      <c r="E9" s="11"/>
      <c r="F9" s="34"/>
      <c r="G9" s="30">
        <v>7.0000000000000001E-3</v>
      </c>
      <c r="H9" s="24">
        <v>0</v>
      </c>
      <c r="I9" s="75" t="s">
        <v>575</v>
      </c>
      <c r="K9" s="1"/>
      <c r="N9" s="1"/>
    </row>
    <row r="10" spans="1:14" ht="14.25" thickBot="1" x14ac:dyDescent="0.2">
      <c r="A10" s="124"/>
      <c r="B10" s="128"/>
      <c r="C10" s="29">
        <v>3</v>
      </c>
      <c r="D10" s="36"/>
      <c r="E10" s="11"/>
      <c r="F10" s="34"/>
      <c r="G10" s="30">
        <v>7.0000000000000001E-3</v>
      </c>
      <c r="H10" s="24">
        <v>0</v>
      </c>
      <c r="I10" s="75" t="s">
        <v>576</v>
      </c>
      <c r="K10" s="1"/>
      <c r="N10" s="1"/>
    </row>
    <row r="11" spans="1:14" ht="14.25" thickBot="1" x14ac:dyDescent="0.2">
      <c r="A11" s="125"/>
      <c r="B11" s="125"/>
      <c r="C11" s="29">
        <v>4</v>
      </c>
      <c r="D11" s="36"/>
      <c r="E11" s="11"/>
      <c r="F11" s="34"/>
      <c r="G11" s="30">
        <v>7.0000000000000001E-3</v>
      </c>
      <c r="H11" s="24">
        <v>0</v>
      </c>
      <c r="I11" s="75" t="s">
        <v>577</v>
      </c>
      <c r="K11" s="1"/>
      <c r="N11" s="1"/>
    </row>
    <row r="12" spans="1:14" ht="14.25" thickBot="1" x14ac:dyDescent="0.2">
      <c r="A12" s="125"/>
      <c r="B12" s="125"/>
      <c r="C12" s="29">
        <v>5</v>
      </c>
      <c r="D12" s="36"/>
      <c r="E12" s="47"/>
      <c r="F12" s="34"/>
      <c r="G12" s="30">
        <v>7.0000000000000001E-3</v>
      </c>
      <c r="H12" s="24">
        <v>0</v>
      </c>
      <c r="I12" s="75" t="s">
        <v>578</v>
      </c>
      <c r="K12" s="1"/>
      <c r="N12" s="1"/>
    </row>
    <row r="13" spans="1:14" ht="14.25" thickBot="1" x14ac:dyDescent="0.2">
      <c r="A13" s="125"/>
      <c r="B13" s="125"/>
      <c r="C13" s="29">
        <v>6</v>
      </c>
      <c r="D13" s="36"/>
      <c r="E13" s="47"/>
      <c r="F13" s="34"/>
      <c r="G13" s="30">
        <v>7.0000000000000001E-3</v>
      </c>
      <c r="H13" s="24">
        <v>0</v>
      </c>
      <c r="I13" s="75" t="s">
        <v>579</v>
      </c>
      <c r="K13" s="1"/>
      <c r="N13" s="1"/>
    </row>
    <row r="14" spans="1:14" ht="14.25" thickBot="1" x14ac:dyDescent="0.2">
      <c r="A14" s="125"/>
      <c r="B14" s="126"/>
      <c r="C14" s="31">
        <v>7</v>
      </c>
      <c r="D14" s="36"/>
      <c r="E14" s="12"/>
      <c r="F14" s="35"/>
      <c r="G14" s="32">
        <v>7.0000000000000001E-3</v>
      </c>
      <c r="H14" s="25">
        <v>0</v>
      </c>
      <c r="I14" s="75" t="s">
        <v>580</v>
      </c>
      <c r="K14" s="1"/>
      <c r="N14" s="1"/>
    </row>
    <row r="15" spans="1:14" x14ac:dyDescent="0.15">
      <c r="A15" s="125"/>
      <c r="B15" s="127" t="s">
        <v>507</v>
      </c>
      <c r="C15" s="27">
        <v>0</v>
      </c>
      <c r="D15" s="38"/>
      <c r="E15" s="47"/>
      <c r="F15" s="34"/>
      <c r="G15" s="28">
        <v>7.0000000000000001E-3</v>
      </c>
      <c r="H15" s="13">
        <v>0</v>
      </c>
      <c r="I15" s="11" t="s">
        <v>581</v>
      </c>
      <c r="K15" s="1"/>
      <c r="N15" s="1"/>
    </row>
    <row r="16" spans="1:14" x14ac:dyDescent="0.15">
      <c r="A16" s="125"/>
      <c r="B16" s="128"/>
      <c r="C16" s="29">
        <v>1</v>
      </c>
      <c r="D16" s="36"/>
      <c r="E16" s="11"/>
      <c r="F16" s="34"/>
      <c r="G16" s="30">
        <v>7.0000000000000001E-3</v>
      </c>
      <c r="H16" s="24">
        <v>0</v>
      </c>
      <c r="I16" s="11" t="s">
        <v>582</v>
      </c>
      <c r="K16" s="1"/>
      <c r="N16" s="1"/>
    </row>
    <row r="17" spans="1:14" x14ac:dyDescent="0.15">
      <c r="A17" s="125"/>
      <c r="B17" s="128"/>
      <c r="C17" s="76">
        <v>2</v>
      </c>
      <c r="D17" s="77"/>
      <c r="E17" s="47"/>
      <c r="F17" s="51"/>
      <c r="G17" s="30">
        <v>7.0000000000000001E-3</v>
      </c>
      <c r="H17" s="24">
        <v>0</v>
      </c>
      <c r="I17" s="11" t="s">
        <v>583</v>
      </c>
      <c r="K17" s="1"/>
      <c r="N17" s="1"/>
    </row>
    <row r="18" spans="1:14" x14ac:dyDescent="0.15">
      <c r="A18" s="125"/>
      <c r="B18" s="128"/>
      <c r="C18" s="76">
        <v>3</v>
      </c>
      <c r="D18" s="77"/>
      <c r="E18" s="47"/>
      <c r="F18" s="51"/>
      <c r="G18" s="30">
        <v>7.0000000000000001E-3</v>
      </c>
      <c r="H18" s="24">
        <v>0</v>
      </c>
      <c r="I18" s="11" t="s">
        <v>584</v>
      </c>
      <c r="K18" s="1"/>
    </row>
    <row r="19" spans="1:14" x14ac:dyDescent="0.15">
      <c r="A19" s="125"/>
      <c r="B19" s="125"/>
      <c r="C19" s="76">
        <v>4</v>
      </c>
      <c r="D19" s="77"/>
      <c r="E19" s="47"/>
      <c r="F19" s="51"/>
      <c r="G19" s="30">
        <v>7.0000000000000001E-3</v>
      </c>
      <c r="H19" s="24">
        <v>0</v>
      </c>
      <c r="I19" s="11" t="s">
        <v>585</v>
      </c>
      <c r="K19" s="16"/>
    </row>
    <row r="20" spans="1:14" x14ac:dyDescent="0.15">
      <c r="A20" s="125"/>
      <c r="B20" s="125"/>
      <c r="C20" s="76">
        <v>5</v>
      </c>
      <c r="D20" s="77"/>
      <c r="E20" s="47"/>
      <c r="F20" s="51"/>
      <c r="G20" s="30">
        <v>7.0000000000000001E-3</v>
      </c>
      <c r="H20" s="24">
        <v>0</v>
      </c>
      <c r="I20" s="11" t="s">
        <v>586</v>
      </c>
      <c r="K20" s="16"/>
    </row>
    <row r="21" spans="1:14" x14ac:dyDescent="0.15">
      <c r="A21" s="125"/>
      <c r="B21" s="125"/>
      <c r="C21" s="78" t="s">
        <v>508</v>
      </c>
      <c r="D21" s="79"/>
      <c r="E21" s="80"/>
      <c r="F21" s="81"/>
      <c r="G21" s="82"/>
      <c r="H21" s="83"/>
      <c r="I21" s="80"/>
      <c r="K21" s="16"/>
    </row>
    <row r="22" spans="1:14" ht="14.25" thickBot="1" x14ac:dyDescent="0.2">
      <c r="A22" s="126"/>
      <c r="B22" s="126"/>
      <c r="C22" s="84" t="s">
        <v>508</v>
      </c>
      <c r="D22" s="85"/>
      <c r="E22" s="86"/>
      <c r="F22" s="87"/>
      <c r="G22" s="88"/>
      <c r="H22" s="89"/>
      <c r="I22" s="90"/>
      <c r="K22" s="16"/>
    </row>
    <row r="23" spans="1:14" x14ac:dyDescent="0.15">
      <c r="A23" s="123" t="s">
        <v>509</v>
      </c>
      <c r="B23" s="127" t="s">
        <v>506</v>
      </c>
      <c r="C23" s="27">
        <v>0</v>
      </c>
      <c r="D23" s="38">
        <v>2202</v>
      </c>
      <c r="E23" s="10" t="s">
        <v>510</v>
      </c>
      <c r="F23" s="33" t="s">
        <v>511</v>
      </c>
      <c r="G23" s="28">
        <v>7.0000000000000001E-3</v>
      </c>
      <c r="H23" s="13">
        <v>0</v>
      </c>
      <c r="I23" s="11" t="s">
        <v>587</v>
      </c>
      <c r="K23" s="16"/>
    </row>
    <row r="24" spans="1:14" x14ac:dyDescent="0.15">
      <c r="A24" s="124"/>
      <c r="B24" s="128"/>
      <c r="C24" s="29">
        <v>1</v>
      </c>
      <c r="D24" s="56" t="s">
        <v>512</v>
      </c>
      <c r="E24" s="11" t="s">
        <v>513</v>
      </c>
      <c r="F24" s="34" t="s">
        <v>514</v>
      </c>
      <c r="G24" s="30">
        <v>7.0000000000000001E-3</v>
      </c>
      <c r="H24" s="24">
        <v>0</v>
      </c>
      <c r="I24" s="11" t="s">
        <v>588</v>
      </c>
      <c r="K24" s="16"/>
    </row>
    <row r="25" spans="1:14" x14ac:dyDescent="0.15">
      <c r="A25" s="124"/>
      <c r="B25" s="128"/>
      <c r="C25" s="29">
        <v>2</v>
      </c>
      <c r="D25" s="56" t="s">
        <v>515</v>
      </c>
      <c r="E25" s="11" t="s">
        <v>516</v>
      </c>
      <c r="F25" s="34" t="s">
        <v>517</v>
      </c>
      <c r="G25" s="30">
        <v>7.0000000000000001E-3</v>
      </c>
      <c r="H25" s="24">
        <v>0</v>
      </c>
      <c r="I25" s="11" t="s">
        <v>589</v>
      </c>
      <c r="K25" s="16"/>
    </row>
    <row r="26" spans="1:14" x14ac:dyDescent="0.15">
      <c r="A26" s="124"/>
      <c r="B26" s="128"/>
      <c r="C26" s="29">
        <v>3</v>
      </c>
      <c r="D26" s="36"/>
      <c r="E26" s="11"/>
      <c r="F26" s="34"/>
      <c r="G26" s="30">
        <v>7.0000000000000001E-3</v>
      </c>
      <c r="H26" s="24">
        <v>0</v>
      </c>
      <c r="I26" s="11" t="s">
        <v>590</v>
      </c>
      <c r="K26" s="16"/>
    </row>
    <row r="27" spans="1:14" x14ac:dyDescent="0.15">
      <c r="A27" s="125"/>
      <c r="B27" s="125"/>
      <c r="C27" s="29">
        <v>4</v>
      </c>
      <c r="D27" s="36">
        <v>2202.1</v>
      </c>
      <c r="E27" s="47" t="s">
        <v>510</v>
      </c>
      <c r="F27" s="51" t="s">
        <v>511</v>
      </c>
      <c r="G27" s="30">
        <v>7.0000000000000001E-3</v>
      </c>
      <c r="H27" s="24">
        <v>0</v>
      </c>
      <c r="I27" s="11" t="s">
        <v>591</v>
      </c>
      <c r="K27" s="16"/>
    </row>
    <row r="28" spans="1:14" x14ac:dyDescent="0.15">
      <c r="A28" s="125"/>
      <c r="B28" s="125"/>
      <c r="C28" s="29">
        <v>5</v>
      </c>
      <c r="D28" s="36"/>
      <c r="E28" s="11" t="s">
        <v>518</v>
      </c>
      <c r="F28" s="34" t="s">
        <v>519</v>
      </c>
      <c r="G28" s="30">
        <v>7.0000000000000001E-3</v>
      </c>
      <c r="H28" s="24">
        <v>0</v>
      </c>
      <c r="I28" s="11" t="s">
        <v>592</v>
      </c>
      <c r="K28" s="16"/>
    </row>
    <row r="29" spans="1:14" x14ac:dyDescent="0.15">
      <c r="A29" s="125"/>
      <c r="B29" s="125"/>
      <c r="C29" s="29">
        <v>6</v>
      </c>
      <c r="D29" s="36"/>
      <c r="E29" s="11" t="s">
        <v>520</v>
      </c>
      <c r="F29" s="34" t="s">
        <v>519</v>
      </c>
      <c r="G29" s="30">
        <v>7.0000000000000001E-3</v>
      </c>
      <c r="H29" s="24">
        <v>0</v>
      </c>
      <c r="I29" s="11" t="s">
        <v>593</v>
      </c>
      <c r="K29" s="16"/>
    </row>
    <row r="30" spans="1:14" ht="14.25" thickBot="1" x14ac:dyDescent="0.2">
      <c r="A30" s="125"/>
      <c r="B30" s="126"/>
      <c r="C30" s="31">
        <v>7</v>
      </c>
      <c r="D30" s="36"/>
      <c r="E30" s="47" t="s">
        <v>521</v>
      </c>
      <c r="F30" s="34" t="s">
        <v>519</v>
      </c>
      <c r="G30" s="32">
        <v>7.0000000000000001E-3</v>
      </c>
      <c r="H30" s="25">
        <v>0</v>
      </c>
      <c r="I30" s="11" t="s">
        <v>594</v>
      </c>
      <c r="K30" s="16"/>
    </row>
    <row r="31" spans="1:14" x14ac:dyDescent="0.15">
      <c r="A31" s="125"/>
      <c r="B31" s="127" t="s">
        <v>507</v>
      </c>
      <c r="C31" s="27">
        <v>0</v>
      </c>
      <c r="D31" s="38"/>
      <c r="E31" s="10" t="s">
        <v>522</v>
      </c>
      <c r="F31" s="33" t="s">
        <v>523</v>
      </c>
      <c r="G31" s="28">
        <v>7.0000000000000001E-3</v>
      </c>
      <c r="H31" s="13">
        <v>0</v>
      </c>
      <c r="I31" s="11" t="s">
        <v>595</v>
      </c>
      <c r="K31" s="16"/>
    </row>
    <row r="32" spans="1:14" x14ac:dyDescent="0.15">
      <c r="A32" s="125"/>
      <c r="B32" s="128"/>
      <c r="C32" s="29">
        <v>1</v>
      </c>
      <c r="D32" s="36"/>
      <c r="E32" s="47" t="s">
        <v>524</v>
      </c>
      <c r="F32" s="51" t="s">
        <v>525</v>
      </c>
      <c r="G32" s="30">
        <v>7.0000000000000001E-3</v>
      </c>
      <c r="H32" s="24">
        <v>0</v>
      </c>
      <c r="I32" s="11" t="s">
        <v>596</v>
      </c>
      <c r="K32" s="16"/>
    </row>
    <row r="33" spans="1:11" x14ac:dyDescent="0.15">
      <c r="A33" s="125"/>
      <c r="B33" s="128"/>
      <c r="C33" s="29">
        <v>2</v>
      </c>
      <c r="D33" s="36"/>
      <c r="E33" s="11" t="s">
        <v>526</v>
      </c>
      <c r="F33" s="34" t="s">
        <v>527</v>
      </c>
      <c r="G33" s="30">
        <v>7.0000000000000001E-3</v>
      </c>
      <c r="H33" s="24">
        <v>0</v>
      </c>
      <c r="I33" s="11" t="s">
        <v>597</v>
      </c>
      <c r="K33" s="16"/>
    </row>
    <row r="34" spans="1:11" x14ac:dyDescent="0.15">
      <c r="A34" s="125"/>
      <c r="B34" s="128"/>
      <c r="C34" s="29">
        <v>3</v>
      </c>
      <c r="D34" s="36"/>
      <c r="E34" s="47" t="s">
        <v>526</v>
      </c>
      <c r="F34" s="51" t="s">
        <v>528</v>
      </c>
      <c r="G34" s="30">
        <v>7.0000000000000001E-3</v>
      </c>
      <c r="H34" s="24">
        <v>0</v>
      </c>
      <c r="I34" s="11" t="s">
        <v>598</v>
      </c>
      <c r="K34" s="16"/>
    </row>
    <row r="35" spans="1:11" x14ac:dyDescent="0.15">
      <c r="A35" s="125"/>
      <c r="B35" s="125"/>
      <c r="C35" s="29">
        <v>4</v>
      </c>
      <c r="D35" s="36"/>
      <c r="E35" s="11" t="s">
        <v>529</v>
      </c>
      <c r="F35" s="34" t="s">
        <v>530</v>
      </c>
      <c r="G35" s="30">
        <v>7.0000000000000001E-3</v>
      </c>
      <c r="H35" s="24">
        <v>0</v>
      </c>
      <c r="I35" s="11" t="s">
        <v>599</v>
      </c>
      <c r="K35" s="16"/>
    </row>
    <row r="36" spans="1:11" x14ac:dyDescent="0.15">
      <c r="A36" s="125"/>
      <c r="B36" s="125"/>
      <c r="C36" s="29">
        <v>5</v>
      </c>
      <c r="D36" s="36"/>
      <c r="E36" s="47" t="s">
        <v>531</v>
      </c>
      <c r="F36" s="51" t="s">
        <v>532</v>
      </c>
      <c r="G36" s="30">
        <v>7.0000000000000001E-3</v>
      </c>
      <c r="H36" s="24">
        <v>0</v>
      </c>
      <c r="I36" s="11" t="s">
        <v>600</v>
      </c>
      <c r="K36" s="16"/>
    </row>
    <row r="37" spans="1:11" x14ac:dyDescent="0.15">
      <c r="A37" s="125"/>
      <c r="B37" s="125"/>
      <c r="C37" s="29">
        <v>6</v>
      </c>
      <c r="D37" s="36"/>
      <c r="E37" s="11"/>
      <c r="F37" s="34"/>
      <c r="G37" s="30">
        <v>7.0000000000000001E-3</v>
      </c>
      <c r="H37" s="24">
        <v>0</v>
      </c>
      <c r="I37" s="11" t="s">
        <v>601</v>
      </c>
      <c r="K37" s="16"/>
    </row>
    <row r="38" spans="1:11" ht="14.25" thickBot="1" x14ac:dyDescent="0.2">
      <c r="A38" s="126"/>
      <c r="B38" s="126"/>
      <c r="C38" s="31">
        <v>7</v>
      </c>
      <c r="D38" s="36"/>
      <c r="E38" s="47"/>
      <c r="F38" s="34"/>
      <c r="G38" s="32">
        <v>7.0000000000000001E-3</v>
      </c>
      <c r="H38" s="25">
        <v>0</v>
      </c>
      <c r="I38" s="11" t="s">
        <v>602</v>
      </c>
      <c r="K38" s="16"/>
    </row>
    <row r="39" spans="1:11" ht="14.25" thickBot="1" x14ac:dyDescent="0.2">
      <c r="A39" s="123" t="s">
        <v>533</v>
      </c>
      <c r="B39" s="127" t="s">
        <v>506</v>
      </c>
      <c r="C39" s="27">
        <v>0</v>
      </c>
      <c r="D39" s="38">
        <v>2203</v>
      </c>
      <c r="E39" s="10" t="s">
        <v>510</v>
      </c>
      <c r="F39" s="33" t="s">
        <v>511</v>
      </c>
      <c r="G39" s="28">
        <v>7.0000000000000001E-3</v>
      </c>
      <c r="H39" s="13">
        <v>0</v>
      </c>
      <c r="I39" s="11" t="s">
        <v>603</v>
      </c>
    </row>
    <row r="40" spans="1:11" ht="14.25" thickBot="1" x14ac:dyDescent="0.2">
      <c r="A40" s="124"/>
      <c r="B40" s="128"/>
      <c r="C40" s="29">
        <v>1</v>
      </c>
      <c r="D40" s="38">
        <v>2203</v>
      </c>
      <c r="E40" s="11" t="s">
        <v>534</v>
      </c>
      <c r="F40" s="34" t="s">
        <v>535</v>
      </c>
      <c r="G40" s="30">
        <v>7.0000000000000001E-3</v>
      </c>
      <c r="H40" s="24">
        <v>0</v>
      </c>
      <c r="I40" s="11" t="s">
        <v>604</v>
      </c>
    </row>
    <row r="41" spans="1:11" ht="14.25" thickBot="1" x14ac:dyDescent="0.2">
      <c r="A41" s="124"/>
      <c r="B41" s="128"/>
      <c r="C41" s="29">
        <v>2</v>
      </c>
      <c r="D41" s="38">
        <v>2203</v>
      </c>
      <c r="E41" s="11" t="s">
        <v>536</v>
      </c>
      <c r="F41" s="34" t="s">
        <v>537</v>
      </c>
      <c r="G41" s="30">
        <v>7.0000000000000001E-3</v>
      </c>
      <c r="H41" s="24">
        <v>0</v>
      </c>
      <c r="I41" s="11" t="s">
        <v>605</v>
      </c>
    </row>
    <row r="42" spans="1:11" x14ac:dyDescent="0.15">
      <c r="A42" s="124"/>
      <c r="B42" s="128"/>
      <c r="C42" s="29">
        <v>3</v>
      </c>
      <c r="D42" s="38">
        <v>2203</v>
      </c>
      <c r="E42" s="11" t="s">
        <v>538</v>
      </c>
      <c r="F42" s="34" t="s">
        <v>539</v>
      </c>
      <c r="G42" s="30">
        <v>7.0000000000000001E-3</v>
      </c>
      <c r="H42" s="24">
        <v>0</v>
      </c>
      <c r="I42" s="11" t="s">
        <v>606</v>
      </c>
    </row>
    <row r="43" spans="1:11" x14ac:dyDescent="0.15">
      <c r="A43" s="125"/>
      <c r="B43" s="125"/>
      <c r="C43" s="29">
        <v>4</v>
      </c>
      <c r="D43" s="36">
        <v>2204</v>
      </c>
      <c r="E43" s="11" t="s">
        <v>510</v>
      </c>
      <c r="F43" s="34" t="s">
        <v>511</v>
      </c>
      <c r="G43" s="30">
        <v>7.0000000000000001E-3</v>
      </c>
      <c r="H43" s="24">
        <v>0</v>
      </c>
      <c r="I43" s="11" t="s">
        <v>607</v>
      </c>
    </row>
    <row r="44" spans="1:11" x14ac:dyDescent="0.15">
      <c r="A44" s="125"/>
      <c r="B44" s="125"/>
      <c r="C44" s="29">
        <v>5</v>
      </c>
      <c r="D44" s="36">
        <v>2204</v>
      </c>
      <c r="E44" s="11" t="s">
        <v>463</v>
      </c>
      <c r="F44" s="34" t="s">
        <v>555</v>
      </c>
      <c r="G44" s="30">
        <v>7.0000000000000001E-3</v>
      </c>
      <c r="H44" s="24">
        <v>0</v>
      </c>
      <c r="I44" s="11" t="s">
        <v>608</v>
      </c>
    </row>
    <row r="45" spans="1:11" x14ac:dyDescent="0.15">
      <c r="A45" s="125"/>
      <c r="B45" s="125"/>
      <c r="C45" s="29">
        <v>6</v>
      </c>
      <c r="D45" s="36">
        <v>2204</v>
      </c>
      <c r="E45" s="11" t="s">
        <v>536</v>
      </c>
      <c r="F45" s="34" t="s">
        <v>537</v>
      </c>
      <c r="G45" s="30">
        <v>7.0000000000000001E-3</v>
      </c>
      <c r="H45" s="24">
        <v>0</v>
      </c>
      <c r="I45" s="11" t="s">
        <v>609</v>
      </c>
    </row>
    <row r="46" spans="1:11" ht="14.25" thickBot="1" x14ac:dyDescent="0.2">
      <c r="A46" s="125"/>
      <c r="B46" s="126"/>
      <c r="C46" s="31">
        <v>7</v>
      </c>
      <c r="D46" s="59"/>
      <c r="E46" s="60"/>
      <c r="F46" s="61"/>
      <c r="G46" s="32">
        <v>7.0000000000000001E-3</v>
      </c>
      <c r="H46" s="25">
        <v>0</v>
      </c>
      <c r="I46" s="11" t="s">
        <v>610</v>
      </c>
    </row>
    <row r="47" spans="1:11" ht="14.25" thickBot="1" x14ac:dyDescent="0.2">
      <c r="A47" s="125"/>
      <c r="B47" s="127" t="s">
        <v>507</v>
      </c>
      <c r="C47" s="27">
        <v>0</v>
      </c>
      <c r="D47" s="38">
        <v>2205</v>
      </c>
      <c r="E47" s="10" t="s">
        <v>387</v>
      </c>
      <c r="F47" s="33" t="s">
        <v>556</v>
      </c>
      <c r="G47" s="28">
        <v>7.0000000000000001E-3</v>
      </c>
      <c r="H47" s="13">
        <v>0</v>
      </c>
      <c r="I47" s="11" t="s">
        <v>611</v>
      </c>
    </row>
    <row r="48" spans="1:11" x14ac:dyDescent="0.15">
      <c r="A48" s="125"/>
      <c r="B48" s="128"/>
      <c r="C48" s="29">
        <v>1</v>
      </c>
      <c r="D48" s="38">
        <v>2205</v>
      </c>
      <c r="E48" s="11" t="s">
        <v>388</v>
      </c>
      <c r="F48" s="34" t="s">
        <v>557</v>
      </c>
      <c r="G48" s="30">
        <v>7.0000000000000001E-3</v>
      </c>
      <c r="H48" s="24">
        <v>0</v>
      </c>
      <c r="I48" s="11" t="s">
        <v>612</v>
      </c>
    </row>
    <row r="49" spans="1:9" x14ac:dyDescent="0.15">
      <c r="A49" s="125"/>
      <c r="B49" s="128"/>
      <c r="C49" s="29">
        <v>2</v>
      </c>
      <c r="D49" s="36">
        <v>2206</v>
      </c>
      <c r="E49" s="11" t="s">
        <v>145</v>
      </c>
      <c r="F49" s="34" t="s">
        <v>558</v>
      </c>
      <c r="G49" s="30">
        <v>7.0000000000000001E-3</v>
      </c>
      <c r="H49" s="24">
        <v>0</v>
      </c>
      <c r="I49" s="11" t="s">
        <v>613</v>
      </c>
    </row>
    <row r="50" spans="1:9" x14ac:dyDescent="0.15">
      <c r="A50" s="125"/>
      <c r="B50" s="128"/>
      <c r="C50" s="29">
        <v>3</v>
      </c>
      <c r="D50" s="36">
        <v>2206</v>
      </c>
      <c r="E50" s="11" t="s">
        <v>559</v>
      </c>
      <c r="F50" s="34" t="s">
        <v>560</v>
      </c>
      <c r="G50" s="30">
        <v>7.0000000000000001E-3</v>
      </c>
      <c r="H50" s="24">
        <v>0</v>
      </c>
      <c r="I50" s="11" t="s">
        <v>614</v>
      </c>
    </row>
    <row r="51" spans="1:9" x14ac:dyDescent="0.15">
      <c r="A51" s="125"/>
      <c r="B51" s="125"/>
      <c r="C51" s="29">
        <v>4</v>
      </c>
      <c r="D51" s="36">
        <v>2206</v>
      </c>
      <c r="E51" s="11" t="s">
        <v>461</v>
      </c>
      <c r="F51" s="34" t="s">
        <v>462</v>
      </c>
      <c r="G51" s="30">
        <v>7.0000000000000001E-3</v>
      </c>
      <c r="H51" s="24">
        <v>0</v>
      </c>
      <c r="I51" s="11" t="s">
        <v>615</v>
      </c>
    </row>
    <row r="52" spans="1:9" x14ac:dyDescent="0.15">
      <c r="A52" s="125"/>
      <c r="B52" s="125"/>
      <c r="C52" s="29">
        <v>5</v>
      </c>
      <c r="D52" s="36">
        <v>2207</v>
      </c>
      <c r="E52" s="11" t="s">
        <v>145</v>
      </c>
      <c r="F52" s="34" t="s">
        <v>558</v>
      </c>
      <c r="G52" s="30">
        <v>7.0000000000000001E-3</v>
      </c>
      <c r="H52" s="24">
        <v>0</v>
      </c>
      <c r="I52" s="11" t="s">
        <v>616</v>
      </c>
    </row>
    <row r="53" spans="1:9" x14ac:dyDescent="0.15">
      <c r="A53" s="125"/>
      <c r="B53" s="125"/>
      <c r="C53" s="29">
        <v>6</v>
      </c>
      <c r="D53" s="36">
        <v>2207</v>
      </c>
      <c r="E53" s="11" t="s">
        <v>559</v>
      </c>
      <c r="F53" s="34" t="s">
        <v>560</v>
      </c>
      <c r="G53" s="30">
        <v>7.0000000000000001E-3</v>
      </c>
      <c r="H53" s="24">
        <v>0</v>
      </c>
      <c r="I53" s="11" t="s">
        <v>617</v>
      </c>
    </row>
    <row r="54" spans="1:9" ht="14.25" thickBot="1" x14ac:dyDescent="0.2">
      <c r="A54" s="126"/>
      <c r="B54" s="126"/>
      <c r="C54" s="31">
        <v>7</v>
      </c>
      <c r="D54" s="36">
        <v>2207</v>
      </c>
      <c r="E54" s="11" t="s">
        <v>461</v>
      </c>
      <c r="F54" s="34" t="s">
        <v>462</v>
      </c>
      <c r="G54" s="32">
        <v>7.0000000000000001E-3</v>
      </c>
      <c r="H54" s="25">
        <v>0</v>
      </c>
      <c r="I54" s="11" t="s">
        <v>618</v>
      </c>
    </row>
    <row r="55" spans="1:9" x14ac:dyDescent="0.15">
      <c r="A55" s="123" t="s">
        <v>540</v>
      </c>
      <c r="B55" s="127" t="s">
        <v>506</v>
      </c>
      <c r="C55" s="27">
        <v>0</v>
      </c>
      <c r="D55" s="38"/>
      <c r="E55" s="10"/>
      <c r="F55" s="33"/>
      <c r="G55" s="28">
        <v>7.0000000000000001E-3</v>
      </c>
      <c r="H55" s="13">
        <v>0</v>
      </c>
      <c r="I55" s="11" t="s">
        <v>619</v>
      </c>
    </row>
    <row r="56" spans="1:9" x14ac:dyDescent="0.15">
      <c r="A56" s="124"/>
      <c r="B56" s="128"/>
      <c r="C56" s="29">
        <v>1</v>
      </c>
      <c r="D56" s="36"/>
      <c r="E56" s="11"/>
      <c r="F56" s="34"/>
      <c r="G56" s="30">
        <v>7.0000000000000001E-3</v>
      </c>
      <c r="H56" s="24">
        <v>0</v>
      </c>
      <c r="I56" s="11" t="s">
        <v>620</v>
      </c>
    </row>
    <row r="57" spans="1:9" x14ac:dyDescent="0.15">
      <c r="A57" s="124"/>
      <c r="B57" s="128"/>
      <c r="C57" s="29">
        <v>2</v>
      </c>
      <c r="D57" s="36"/>
      <c r="E57" s="11"/>
      <c r="F57" s="34"/>
      <c r="G57" s="30">
        <v>7.0000000000000001E-3</v>
      </c>
      <c r="H57" s="24">
        <v>0</v>
      </c>
      <c r="I57" s="11" t="s">
        <v>621</v>
      </c>
    </row>
    <row r="58" spans="1:9" x14ac:dyDescent="0.15">
      <c r="A58" s="124"/>
      <c r="B58" s="128"/>
      <c r="C58" s="29">
        <v>3</v>
      </c>
      <c r="D58" s="36"/>
      <c r="E58" s="11"/>
      <c r="F58" s="34"/>
      <c r="G58" s="30">
        <v>7.0000000000000001E-3</v>
      </c>
      <c r="H58" s="24">
        <v>0</v>
      </c>
      <c r="I58" s="11" t="s">
        <v>622</v>
      </c>
    </row>
    <row r="59" spans="1:9" x14ac:dyDescent="0.15">
      <c r="A59" s="125"/>
      <c r="B59" s="125"/>
      <c r="C59" s="29">
        <v>4</v>
      </c>
      <c r="D59" s="36"/>
      <c r="E59" s="11"/>
      <c r="F59" s="34"/>
      <c r="G59" s="30">
        <v>7.0000000000000001E-3</v>
      </c>
      <c r="H59" s="24">
        <v>0</v>
      </c>
      <c r="I59" s="11" t="s">
        <v>623</v>
      </c>
    </row>
    <row r="60" spans="1:9" x14ac:dyDescent="0.15">
      <c r="A60" s="125"/>
      <c r="B60" s="125"/>
      <c r="C60" s="29">
        <v>5</v>
      </c>
      <c r="D60" s="36"/>
      <c r="E60" s="11"/>
      <c r="F60" s="34"/>
      <c r="G60" s="30">
        <v>7.0000000000000001E-3</v>
      </c>
      <c r="H60" s="24">
        <v>0</v>
      </c>
      <c r="I60" s="11" t="s">
        <v>624</v>
      </c>
    </row>
    <row r="61" spans="1:9" x14ac:dyDescent="0.15">
      <c r="A61" s="125"/>
      <c r="B61" s="125"/>
      <c r="C61" s="29">
        <v>6</v>
      </c>
      <c r="D61" s="36"/>
      <c r="E61" s="11"/>
      <c r="F61" s="34"/>
      <c r="G61" s="30">
        <v>7.0000000000000001E-3</v>
      </c>
      <c r="H61" s="24">
        <v>0</v>
      </c>
      <c r="I61" s="11" t="s">
        <v>625</v>
      </c>
    </row>
    <row r="62" spans="1:9" ht="14.25" thickBot="1" x14ac:dyDescent="0.2">
      <c r="A62" s="125"/>
      <c r="B62" s="126"/>
      <c r="C62" s="31">
        <v>7</v>
      </c>
      <c r="D62" s="36"/>
      <c r="E62" s="11"/>
      <c r="F62" s="34"/>
      <c r="G62" s="32">
        <v>7.0000000000000001E-3</v>
      </c>
      <c r="H62" s="25">
        <v>0</v>
      </c>
      <c r="I62" s="11" t="s">
        <v>626</v>
      </c>
    </row>
    <row r="63" spans="1:9" x14ac:dyDescent="0.15">
      <c r="A63" s="125"/>
      <c r="B63" s="127" t="s">
        <v>507</v>
      </c>
      <c r="C63" s="27">
        <v>0</v>
      </c>
      <c r="D63" s="38"/>
      <c r="E63" s="10"/>
      <c r="F63" s="33"/>
      <c r="G63" s="28">
        <v>7.0000000000000001E-3</v>
      </c>
      <c r="H63" s="13">
        <v>0</v>
      </c>
      <c r="I63" s="11" t="s">
        <v>627</v>
      </c>
    </row>
    <row r="64" spans="1:9" x14ac:dyDescent="0.15">
      <c r="A64" s="125"/>
      <c r="B64" s="128"/>
      <c r="C64" s="29">
        <v>1</v>
      </c>
      <c r="D64" s="36"/>
      <c r="E64" s="11"/>
      <c r="F64" s="34"/>
      <c r="G64" s="30">
        <v>7.0000000000000001E-3</v>
      </c>
      <c r="H64" s="24">
        <v>0</v>
      </c>
      <c r="I64" s="11" t="s">
        <v>628</v>
      </c>
    </row>
    <row r="65" spans="1:9" x14ac:dyDescent="0.15">
      <c r="A65" s="125"/>
      <c r="B65" s="128"/>
      <c r="C65" s="29">
        <v>2</v>
      </c>
      <c r="D65" s="36"/>
      <c r="E65" s="11"/>
      <c r="F65" s="24"/>
      <c r="G65" s="30">
        <v>7.0000000000000001E-3</v>
      </c>
      <c r="H65" s="24">
        <v>0</v>
      </c>
      <c r="I65" s="11" t="s">
        <v>629</v>
      </c>
    </row>
    <row r="66" spans="1:9" x14ac:dyDescent="0.15">
      <c r="A66" s="125"/>
      <c r="B66" s="128"/>
      <c r="C66" s="29">
        <v>3</v>
      </c>
      <c r="D66" s="36"/>
      <c r="E66" s="11"/>
      <c r="F66" s="24"/>
      <c r="G66" s="30">
        <v>7.0000000000000001E-3</v>
      </c>
      <c r="H66" s="24">
        <v>0</v>
      </c>
      <c r="I66" s="11" t="s">
        <v>630</v>
      </c>
    </row>
    <row r="67" spans="1:9" x14ac:dyDescent="0.15">
      <c r="A67" s="125"/>
      <c r="B67" s="125"/>
      <c r="C67" s="29">
        <v>4</v>
      </c>
      <c r="D67" s="26"/>
      <c r="E67" s="11"/>
      <c r="F67" s="24"/>
      <c r="G67" s="30">
        <v>7.0000000000000001E-3</v>
      </c>
      <c r="H67" s="24">
        <v>0</v>
      </c>
      <c r="I67" s="11" t="s">
        <v>631</v>
      </c>
    </row>
    <row r="68" spans="1:9" x14ac:dyDescent="0.15">
      <c r="A68" s="125"/>
      <c r="B68" s="125"/>
      <c r="C68" s="29">
        <v>5</v>
      </c>
      <c r="D68" s="36"/>
      <c r="E68" s="11"/>
      <c r="F68" s="24"/>
      <c r="G68" s="30">
        <v>7.0000000000000001E-3</v>
      </c>
      <c r="H68" s="24">
        <v>0</v>
      </c>
      <c r="I68" s="11" t="s">
        <v>632</v>
      </c>
    </row>
    <row r="69" spans="1:9" x14ac:dyDescent="0.15">
      <c r="A69" s="125"/>
      <c r="B69" s="125"/>
      <c r="C69" s="29">
        <v>6</v>
      </c>
      <c r="D69" s="36"/>
      <c r="E69" s="11"/>
      <c r="F69" s="24"/>
      <c r="G69" s="30">
        <v>7.0000000000000001E-3</v>
      </c>
      <c r="H69" s="24">
        <v>0</v>
      </c>
      <c r="I69" s="11" t="s">
        <v>633</v>
      </c>
    </row>
    <row r="70" spans="1:9" ht="14.25" thickBot="1" x14ac:dyDescent="0.2">
      <c r="A70" s="126"/>
      <c r="B70" s="126"/>
      <c r="C70" s="31">
        <v>7</v>
      </c>
      <c r="D70" s="36"/>
      <c r="E70" s="11"/>
      <c r="F70" s="34"/>
      <c r="G70" s="32">
        <v>7.0000000000000001E-3</v>
      </c>
      <c r="H70" s="25">
        <v>0</v>
      </c>
      <c r="I70" s="11" t="s">
        <v>634</v>
      </c>
    </row>
    <row r="71" spans="1:9" x14ac:dyDescent="0.15">
      <c r="A71" s="123" t="s">
        <v>541</v>
      </c>
      <c r="B71" s="127" t="s">
        <v>506</v>
      </c>
      <c r="C71" s="27">
        <v>0</v>
      </c>
      <c r="D71" s="38"/>
      <c r="E71" s="10"/>
      <c r="F71" s="33"/>
      <c r="G71" s="28">
        <v>7.0000000000000001E-3</v>
      </c>
      <c r="H71" s="13">
        <v>0</v>
      </c>
      <c r="I71" s="11" t="s">
        <v>635</v>
      </c>
    </row>
    <row r="72" spans="1:9" x14ac:dyDescent="0.15">
      <c r="A72" s="124"/>
      <c r="B72" s="128"/>
      <c r="C72" s="29">
        <v>1</v>
      </c>
      <c r="D72" s="36"/>
      <c r="E72" s="11"/>
      <c r="F72" s="34"/>
      <c r="G72" s="30">
        <v>7.0000000000000001E-3</v>
      </c>
      <c r="H72" s="24">
        <v>0</v>
      </c>
      <c r="I72" s="11" t="s">
        <v>636</v>
      </c>
    </row>
    <row r="73" spans="1:9" x14ac:dyDescent="0.15">
      <c r="A73" s="124"/>
      <c r="B73" s="128"/>
      <c r="C73" s="29">
        <v>2</v>
      </c>
      <c r="D73" s="36"/>
      <c r="E73" s="11"/>
      <c r="F73" s="24"/>
      <c r="G73" s="30">
        <v>7.0000000000000001E-3</v>
      </c>
      <c r="H73" s="24">
        <v>0</v>
      </c>
      <c r="I73" s="11" t="s">
        <v>637</v>
      </c>
    </row>
    <row r="74" spans="1:9" x14ac:dyDescent="0.15">
      <c r="A74" s="124"/>
      <c r="B74" s="128"/>
      <c r="C74" s="29">
        <v>3</v>
      </c>
      <c r="D74" s="36"/>
      <c r="E74" s="11"/>
      <c r="F74" s="24"/>
      <c r="G74" s="30">
        <v>7.0000000000000001E-3</v>
      </c>
      <c r="H74" s="24">
        <v>0</v>
      </c>
      <c r="I74" s="11" t="s">
        <v>638</v>
      </c>
    </row>
    <row r="75" spans="1:9" x14ac:dyDescent="0.15">
      <c r="A75" s="125"/>
      <c r="B75" s="125"/>
      <c r="C75" s="29">
        <v>4</v>
      </c>
      <c r="D75" s="36"/>
      <c r="E75" s="11"/>
      <c r="F75" s="34"/>
      <c r="G75" s="30">
        <v>7.0000000000000001E-3</v>
      </c>
      <c r="H75" s="24">
        <v>0</v>
      </c>
      <c r="I75" s="11" t="s">
        <v>639</v>
      </c>
    </row>
    <row r="76" spans="1:9" x14ac:dyDescent="0.15">
      <c r="A76" s="125"/>
      <c r="B76" s="125"/>
      <c r="C76" s="29">
        <v>5</v>
      </c>
      <c r="D76" s="36"/>
      <c r="E76" s="11"/>
      <c r="F76" s="24"/>
      <c r="G76" s="30">
        <v>7.0000000000000001E-3</v>
      </c>
      <c r="H76" s="24">
        <v>0</v>
      </c>
      <c r="I76" s="11" t="s">
        <v>640</v>
      </c>
    </row>
    <row r="77" spans="1:9" x14ac:dyDescent="0.15">
      <c r="A77" s="125"/>
      <c r="B77" s="125"/>
      <c r="C77" s="29">
        <v>6</v>
      </c>
      <c r="D77" s="36"/>
      <c r="E77" s="11"/>
      <c r="F77" s="24"/>
      <c r="G77" s="30">
        <v>7.0000000000000001E-3</v>
      </c>
      <c r="H77" s="24">
        <v>0</v>
      </c>
      <c r="I77" s="11" t="s">
        <v>641</v>
      </c>
    </row>
    <row r="78" spans="1:9" ht="14.25" thickBot="1" x14ac:dyDescent="0.2">
      <c r="A78" s="125"/>
      <c r="B78" s="126"/>
      <c r="C78" s="31">
        <v>7</v>
      </c>
      <c r="D78" s="36"/>
      <c r="E78" s="11"/>
      <c r="F78" s="24"/>
      <c r="G78" s="32">
        <v>7.0000000000000001E-3</v>
      </c>
      <c r="H78" s="25">
        <v>0</v>
      </c>
      <c r="I78" s="11" t="s">
        <v>642</v>
      </c>
    </row>
    <row r="79" spans="1:9" x14ac:dyDescent="0.15">
      <c r="A79" s="125"/>
      <c r="B79" s="127" t="s">
        <v>507</v>
      </c>
      <c r="C79" s="27">
        <v>0</v>
      </c>
      <c r="D79" s="62"/>
      <c r="E79" s="63"/>
      <c r="F79" s="64"/>
      <c r="G79" s="28">
        <v>7.0000000000000001E-3</v>
      </c>
      <c r="H79" s="13">
        <v>0</v>
      </c>
      <c r="I79" s="11" t="s">
        <v>643</v>
      </c>
    </row>
    <row r="80" spans="1:9" x14ac:dyDescent="0.15">
      <c r="A80" s="125"/>
      <c r="B80" s="128"/>
      <c r="C80" s="29">
        <v>1</v>
      </c>
      <c r="D80" s="56"/>
      <c r="E80" s="57"/>
      <c r="F80" s="58"/>
      <c r="G80" s="30">
        <v>7.0000000000000001E-3</v>
      </c>
      <c r="H80" s="24">
        <v>0</v>
      </c>
      <c r="I80" s="11" t="s">
        <v>644</v>
      </c>
    </row>
    <row r="81" spans="1:9" x14ac:dyDescent="0.15">
      <c r="A81" s="125"/>
      <c r="B81" s="128"/>
      <c r="C81" s="29">
        <v>2</v>
      </c>
      <c r="D81" s="91"/>
      <c r="E81" s="57"/>
      <c r="F81" s="58"/>
      <c r="G81" s="30">
        <v>7.0000000000000001E-3</v>
      </c>
      <c r="H81" s="24">
        <v>0</v>
      </c>
      <c r="I81" s="11" t="s">
        <v>645</v>
      </c>
    </row>
    <row r="82" spans="1:9" x14ac:dyDescent="0.15">
      <c r="A82" s="125"/>
      <c r="B82" s="128"/>
      <c r="C82" s="29">
        <v>3</v>
      </c>
      <c r="D82" s="36"/>
      <c r="E82" s="11"/>
      <c r="F82" s="24"/>
      <c r="G82" s="30">
        <v>7.0000000000000001E-3</v>
      </c>
      <c r="H82" s="24">
        <v>0</v>
      </c>
      <c r="I82" s="11" t="s">
        <v>646</v>
      </c>
    </row>
    <row r="83" spans="1:9" x14ac:dyDescent="0.15">
      <c r="A83" s="125"/>
      <c r="B83" s="125"/>
      <c r="C83" s="29">
        <v>4</v>
      </c>
      <c r="D83" s="36"/>
      <c r="E83" s="11"/>
      <c r="F83" s="24"/>
      <c r="G83" s="30">
        <v>7.0000000000000001E-3</v>
      </c>
      <c r="H83" s="24">
        <v>0</v>
      </c>
      <c r="I83" s="11" t="s">
        <v>647</v>
      </c>
    </row>
    <row r="84" spans="1:9" x14ac:dyDescent="0.15">
      <c r="A84" s="125"/>
      <c r="B84" s="125"/>
      <c r="C84" s="29">
        <v>5</v>
      </c>
      <c r="D84" s="26"/>
      <c r="E84" s="11"/>
      <c r="F84" s="24"/>
      <c r="G84" s="30">
        <v>7.0000000000000001E-3</v>
      </c>
      <c r="H84" s="24">
        <v>0</v>
      </c>
      <c r="I84" s="11" t="s">
        <v>648</v>
      </c>
    </row>
    <row r="85" spans="1:9" x14ac:dyDescent="0.15">
      <c r="A85" s="125"/>
      <c r="B85" s="125"/>
      <c r="C85" s="29">
        <v>6</v>
      </c>
      <c r="D85" s="36"/>
      <c r="E85" s="11"/>
      <c r="F85" s="24"/>
      <c r="G85" s="30">
        <v>7.0000000000000001E-3</v>
      </c>
      <c r="H85" s="24">
        <v>0</v>
      </c>
      <c r="I85" s="11" t="s">
        <v>649</v>
      </c>
    </row>
    <row r="86" spans="1:9" ht="14.25" thickBot="1" x14ac:dyDescent="0.2">
      <c r="A86" s="126"/>
      <c r="B86" s="126"/>
      <c r="C86" s="31">
        <v>7</v>
      </c>
      <c r="D86" s="36"/>
      <c r="E86" s="11"/>
      <c r="F86" s="24"/>
      <c r="G86" s="32">
        <v>7.0000000000000001E-3</v>
      </c>
      <c r="H86" s="25">
        <v>0</v>
      </c>
      <c r="I86" s="11" t="s">
        <v>650</v>
      </c>
    </row>
    <row r="87" spans="1:9" ht="14.25" thickBot="1" x14ac:dyDescent="0.2">
      <c r="A87" s="129" t="s">
        <v>505</v>
      </c>
      <c r="B87" s="127" t="s">
        <v>543</v>
      </c>
      <c r="C87" s="27">
        <v>0</v>
      </c>
      <c r="D87" s="38">
        <v>2202.1</v>
      </c>
      <c r="E87" s="10" t="s">
        <v>544</v>
      </c>
      <c r="F87" s="33" t="s">
        <v>519</v>
      </c>
      <c r="G87" s="28">
        <v>0.01</v>
      </c>
      <c r="H87" s="13">
        <v>1.7999999999999999E-2</v>
      </c>
      <c r="I87" s="75" t="s">
        <v>651</v>
      </c>
    </row>
    <row r="88" spans="1:9" ht="14.25" thickBot="1" x14ac:dyDescent="0.2">
      <c r="A88" s="130"/>
      <c r="B88" s="128"/>
      <c r="C88" s="29">
        <v>1</v>
      </c>
      <c r="D88" s="36"/>
      <c r="E88" s="47"/>
      <c r="F88" s="51"/>
      <c r="G88" s="30">
        <v>0.01</v>
      </c>
      <c r="H88" s="24">
        <v>1.7999999999999999E-2</v>
      </c>
      <c r="I88" s="75" t="s">
        <v>652</v>
      </c>
    </row>
    <row r="89" spans="1:9" ht="14.25" thickBot="1" x14ac:dyDescent="0.2">
      <c r="A89" s="130"/>
      <c r="B89" s="128"/>
      <c r="C89" s="29">
        <v>2</v>
      </c>
      <c r="D89" s="36"/>
      <c r="E89" s="47"/>
      <c r="F89" s="51"/>
      <c r="G89" s="30">
        <v>0.01</v>
      </c>
      <c r="H89" s="24">
        <v>7.4999999999999997E-2</v>
      </c>
      <c r="I89" s="75" t="s">
        <v>653</v>
      </c>
    </row>
    <row r="90" spans="1:9" ht="14.25" thickBot="1" x14ac:dyDescent="0.2">
      <c r="A90" s="130"/>
      <c r="B90" s="128"/>
      <c r="C90" s="29">
        <v>3</v>
      </c>
      <c r="D90" s="36">
        <v>2202.1</v>
      </c>
      <c r="E90" s="47" t="s">
        <v>545</v>
      </c>
      <c r="F90" s="51" t="s">
        <v>519</v>
      </c>
      <c r="G90" s="30">
        <v>0.01</v>
      </c>
      <c r="H90" s="24">
        <v>1.7999999999999999E-2</v>
      </c>
      <c r="I90" s="75" t="s">
        <v>654</v>
      </c>
    </row>
    <row r="91" spans="1:9" ht="14.25" thickBot="1" x14ac:dyDescent="0.2">
      <c r="A91" s="130"/>
      <c r="B91" s="125"/>
      <c r="C91" s="29">
        <v>4</v>
      </c>
      <c r="D91" s="36"/>
      <c r="E91" s="47"/>
      <c r="F91" s="51"/>
      <c r="G91" s="30">
        <v>0.01</v>
      </c>
      <c r="H91" s="24">
        <v>1.7999999999999999E-2</v>
      </c>
      <c r="I91" s="75" t="s">
        <v>655</v>
      </c>
    </row>
    <row r="92" spans="1:9" ht="14.25" thickBot="1" x14ac:dyDescent="0.2">
      <c r="A92" s="130"/>
      <c r="B92" s="125"/>
      <c r="C92" s="29">
        <v>5</v>
      </c>
      <c r="D92" s="36"/>
      <c r="E92" s="47"/>
      <c r="F92" s="51"/>
      <c r="G92" s="30">
        <v>0.01</v>
      </c>
      <c r="H92" s="24">
        <v>7.4999999999999997E-2</v>
      </c>
      <c r="I92" s="75" t="s">
        <v>656</v>
      </c>
    </row>
    <row r="93" spans="1:9" ht="14.25" thickBot="1" x14ac:dyDescent="0.2">
      <c r="A93" s="130"/>
      <c r="B93" s="125"/>
      <c r="C93" s="29">
        <v>6</v>
      </c>
      <c r="D93" s="36"/>
      <c r="E93" s="11"/>
      <c r="F93" s="34"/>
      <c r="G93" s="30">
        <v>0.01</v>
      </c>
      <c r="H93" s="24">
        <v>1.7999999999999999E-2</v>
      </c>
      <c r="I93" s="75" t="s">
        <v>657</v>
      </c>
    </row>
    <row r="94" spans="1:9" ht="14.25" thickBot="1" x14ac:dyDescent="0.2">
      <c r="A94" s="130"/>
      <c r="B94" s="126"/>
      <c r="C94" s="31">
        <v>7</v>
      </c>
      <c r="D94" s="36"/>
      <c r="E94" s="12"/>
      <c r="F94" s="35"/>
      <c r="G94" s="32">
        <v>0.01</v>
      </c>
      <c r="H94" s="25">
        <v>1.7999999999999999E-2</v>
      </c>
      <c r="I94" s="75" t="s">
        <v>658</v>
      </c>
    </row>
    <row r="95" spans="1:9" ht="14.25" thickBot="1" x14ac:dyDescent="0.2">
      <c r="A95" s="125"/>
      <c r="B95" s="127" t="s">
        <v>546</v>
      </c>
      <c r="C95" s="27">
        <v>0</v>
      </c>
      <c r="D95" s="38"/>
      <c r="E95" s="11"/>
      <c r="F95" s="34"/>
      <c r="G95" s="28"/>
      <c r="H95" s="13"/>
      <c r="I95" s="75" t="s">
        <v>659</v>
      </c>
    </row>
    <row r="96" spans="1:9" ht="14.25" thickBot="1" x14ac:dyDescent="0.2">
      <c r="A96" s="125"/>
      <c r="B96" s="128"/>
      <c r="C96" s="29">
        <v>1</v>
      </c>
      <c r="D96" s="36"/>
      <c r="E96" s="11"/>
      <c r="F96" s="34"/>
      <c r="G96" s="30"/>
      <c r="H96" s="24"/>
      <c r="I96" s="75" t="s">
        <v>660</v>
      </c>
    </row>
    <row r="97" spans="1:9" ht="14.25" thickBot="1" x14ac:dyDescent="0.2">
      <c r="A97" s="125"/>
      <c r="B97" s="128"/>
      <c r="C97" s="78" t="s">
        <v>508</v>
      </c>
      <c r="D97" s="79"/>
      <c r="E97" s="80"/>
      <c r="F97" s="81"/>
      <c r="G97" s="82"/>
      <c r="H97" s="83"/>
      <c r="I97" s="75" t="s">
        <v>661</v>
      </c>
    </row>
    <row r="98" spans="1:9" ht="14.25" thickBot="1" x14ac:dyDescent="0.2">
      <c r="A98" s="125"/>
      <c r="B98" s="128"/>
      <c r="C98" s="78"/>
      <c r="D98" s="79"/>
      <c r="E98" s="80"/>
      <c r="F98" s="81"/>
      <c r="G98" s="82"/>
      <c r="H98" s="83"/>
      <c r="I98" s="75" t="s">
        <v>662</v>
      </c>
    </row>
    <row r="99" spans="1:9" ht="14.25" thickBot="1" x14ac:dyDescent="0.2">
      <c r="A99" s="125"/>
      <c r="B99" s="125"/>
      <c r="C99" s="78"/>
      <c r="D99" s="79"/>
      <c r="E99" s="80"/>
      <c r="F99" s="81"/>
      <c r="G99" s="82"/>
      <c r="H99" s="83"/>
      <c r="I99" s="75" t="s">
        <v>663</v>
      </c>
    </row>
    <row r="100" spans="1:9" ht="14.25" thickBot="1" x14ac:dyDescent="0.2">
      <c r="A100" s="125"/>
      <c r="B100" s="125"/>
      <c r="C100" s="78"/>
      <c r="D100" s="79"/>
      <c r="E100" s="80"/>
      <c r="F100" s="81"/>
      <c r="G100" s="82"/>
      <c r="H100" s="83"/>
      <c r="I100" s="75" t="s">
        <v>664</v>
      </c>
    </row>
    <row r="101" spans="1:9" ht="14.25" thickBot="1" x14ac:dyDescent="0.2">
      <c r="A101" s="125"/>
      <c r="B101" s="125"/>
      <c r="C101" s="78"/>
      <c r="D101" s="79"/>
      <c r="E101" s="80"/>
      <c r="F101" s="81"/>
      <c r="G101" s="82"/>
      <c r="H101" s="83"/>
      <c r="I101" s="75" t="s">
        <v>665</v>
      </c>
    </row>
    <row r="102" spans="1:9" ht="14.25" thickBot="1" x14ac:dyDescent="0.2">
      <c r="A102" s="126"/>
      <c r="B102" s="126"/>
      <c r="C102" s="84"/>
      <c r="D102" s="85"/>
      <c r="E102" s="86"/>
      <c r="F102" s="87"/>
      <c r="G102" s="88"/>
      <c r="H102" s="89"/>
      <c r="I102" s="75" t="s">
        <v>666</v>
      </c>
    </row>
    <row r="103" spans="1:9" ht="14.25" thickBot="1" x14ac:dyDescent="0.2">
      <c r="A103" s="129" t="s">
        <v>547</v>
      </c>
      <c r="B103" s="127" t="s">
        <v>543</v>
      </c>
      <c r="C103" s="27">
        <v>0</v>
      </c>
      <c r="D103" s="38">
        <v>2202</v>
      </c>
      <c r="E103" s="10" t="s">
        <v>548</v>
      </c>
      <c r="F103" s="33" t="s">
        <v>519</v>
      </c>
      <c r="G103" s="28">
        <v>0.01</v>
      </c>
      <c r="H103" s="13">
        <v>1.7999999999999999E-2</v>
      </c>
      <c r="I103" s="75" t="s">
        <v>667</v>
      </c>
    </row>
    <row r="104" spans="1:9" ht="14.25" thickBot="1" x14ac:dyDescent="0.2">
      <c r="A104" s="130"/>
      <c r="B104" s="128"/>
      <c r="C104" s="29">
        <v>1</v>
      </c>
      <c r="D104" s="36">
        <v>2202.1</v>
      </c>
      <c r="E104" s="11" t="s">
        <v>549</v>
      </c>
      <c r="F104" s="34" t="s">
        <v>519</v>
      </c>
      <c r="G104" s="30">
        <v>0.01</v>
      </c>
      <c r="H104" s="24">
        <v>1.7999999999999999E-2</v>
      </c>
      <c r="I104" s="75" t="s">
        <v>668</v>
      </c>
    </row>
    <row r="105" spans="1:9" ht="14.25" thickBot="1" x14ac:dyDescent="0.2">
      <c r="A105" s="130"/>
      <c r="B105" s="128"/>
      <c r="C105" s="29">
        <v>2</v>
      </c>
      <c r="D105" s="36">
        <v>2202.1</v>
      </c>
      <c r="E105" s="11" t="s">
        <v>550</v>
      </c>
      <c r="F105" s="34" t="s">
        <v>519</v>
      </c>
      <c r="G105" s="30">
        <v>0.01</v>
      </c>
      <c r="H105" s="24">
        <v>7.4999999999999997E-2</v>
      </c>
      <c r="I105" s="75" t="s">
        <v>669</v>
      </c>
    </row>
    <row r="106" spans="1:9" ht="14.25" thickBot="1" x14ac:dyDescent="0.2">
      <c r="A106" s="130"/>
      <c r="B106" s="128"/>
      <c r="C106" s="29">
        <v>3</v>
      </c>
      <c r="D106" s="36">
        <v>2202.1</v>
      </c>
      <c r="E106" s="11" t="s">
        <v>542</v>
      </c>
      <c r="F106" s="34" t="s">
        <v>519</v>
      </c>
      <c r="G106" s="30">
        <v>0.01</v>
      </c>
      <c r="H106" s="24">
        <v>1.7999999999999999E-2</v>
      </c>
      <c r="I106" s="75" t="s">
        <v>670</v>
      </c>
    </row>
    <row r="107" spans="1:9" ht="14.25" thickBot="1" x14ac:dyDescent="0.2">
      <c r="A107" s="130"/>
      <c r="B107" s="125"/>
      <c r="C107" s="29">
        <v>4</v>
      </c>
      <c r="D107" s="36">
        <v>2202.1</v>
      </c>
      <c r="E107" s="47" t="s">
        <v>551</v>
      </c>
      <c r="F107" s="34" t="s">
        <v>155</v>
      </c>
      <c r="G107" s="30">
        <v>0.01</v>
      </c>
      <c r="H107" s="24">
        <v>7.4999999999999997E-2</v>
      </c>
      <c r="I107" s="75" t="s">
        <v>671</v>
      </c>
    </row>
    <row r="108" spans="1:9" ht="14.25" thickBot="1" x14ac:dyDescent="0.2">
      <c r="A108" s="130"/>
      <c r="B108" s="125"/>
      <c r="C108" s="29">
        <v>5</v>
      </c>
      <c r="D108" s="36">
        <v>2202.1</v>
      </c>
      <c r="E108" s="11" t="s">
        <v>552</v>
      </c>
      <c r="F108" s="34" t="s">
        <v>570</v>
      </c>
      <c r="G108" s="30">
        <v>0.01</v>
      </c>
      <c r="H108" s="24">
        <v>7.4999999999999997E-2</v>
      </c>
      <c r="I108" s="75" t="s">
        <v>672</v>
      </c>
    </row>
    <row r="109" spans="1:9" ht="14.25" thickBot="1" x14ac:dyDescent="0.2">
      <c r="A109" s="130"/>
      <c r="B109" s="125"/>
      <c r="C109" s="29">
        <v>6</v>
      </c>
      <c r="D109" s="36">
        <v>2202.1</v>
      </c>
      <c r="E109" s="57" t="s">
        <v>553</v>
      </c>
      <c r="F109" s="34" t="s">
        <v>572</v>
      </c>
      <c r="G109" s="46">
        <v>0.01</v>
      </c>
      <c r="H109" s="24">
        <v>1.7999999999999999E-2</v>
      </c>
      <c r="I109" s="75" t="s">
        <v>673</v>
      </c>
    </row>
    <row r="110" spans="1:9" ht="14.25" thickBot="1" x14ac:dyDescent="0.2">
      <c r="A110" s="130"/>
      <c r="B110" s="126"/>
      <c r="C110" s="31">
        <v>7</v>
      </c>
      <c r="D110" s="36"/>
      <c r="E110" s="47"/>
      <c r="F110" s="51"/>
      <c r="G110" s="54">
        <v>0.01</v>
      </c>
      <c r="H110" s="25">
        <v>1.7999999999999999E-2</v>
      </c>
      <c r="I110" s="75" t="s">
        <v>674</v>
      </c>
    </row>
    <row r="111" spans="1:9" ht="14.25" thickBot="1" x14ac:dyDescent="0.2">
      <c r="A111" s="125"/>
      <c r="B111" s="127" t="s">
        <v>546</v>
      </c>
      <c r="C111" s="27">
        <v>0</v>
      </c>
      <c r="D111" s="38"/>
      <c r="E111" s="10"/>
      <c r="F111" s="33"/>
      <c r="G111" s="53">
        <v>0.01</v>
      </c>
      <c r="H111" s="13">
        <v>1.7999999999999999E-2</v>
      </c>
      <c r="I111" s="75" t="s">
        <v>675</v>
      </c>
    </row>
    <row r="112" spans="1:9" ht="14.25" thickBot="1" x14ac:dyDescent="0.2">
      <c r="A112" s="125"/>
      <c r="B112" s="128"/>
      <c r="C112" s="29">
        <v>1</v>
      </c>
      <c r="D112" s="36"/>
      <c r="E112" s="11"/>
      <c r="F112" s="34"/>
      <c r="G112" s="46">
        <v>0.01</v>
      </c>
      <c r="H112" s="24">
        <v>1.7999999999999999E-2</v>
      </c>
      <c r="I112" s="75" t="s">
        <v>676</v>
      </c>
    </row>
    <row r="113" spans="1:9" ht="14.25" thickBot="1" x14ac:dyDescent="0.2">
      <c r="A113" s="125"/>
      <c r="B113" s="128"/>
      <c r="C113" s="29">
        <v>2</v>
      </c>
      <c r="D113" s="36"/>
      <c r="E113" s="11"/>
      <c r="F113" s="34"/>
      <c r="G113" s="46">
        <v>0.01</v>
      </c>
      <c r="H113" s="24">
        <v>7.4999999999999997E-2</v>
      </c>
      <c r="I113" s="75" t="s">
        <v>677</v>
      </c>
    </row>
    <row r="114" spans="1:9" ht="14.25" thickBot="1" x14ac:dyDescent="0.2">
      <c r="A114" s="125"/>
      <c r="B114" s="128"/>
      <c r="C114" s="29">
        <v>3</v>
      </c>
      <c r="D114" s="36"/>
      <c r="E114" s="11"/>
      <c r="F114" s="34"/>
      <c r="G114" s="46">
        <v>0.01</v>
      </c>
      <c r="H114" s="24">
        <v>1.7999999999999999E-2</v>
      </c>
      <c r="I114" s="75" t="s">
        <v>678</v>
      </c>
    </row>
    <row r="115" spans="1:9" ht="14.25" thickBot="1" x14ac:dyDescent="0.2">
      <c r="A115" s="125"/>
      <c r="B115" s="125"/>
      <c r="C115" s="29">
        <v>4</v>
      </c>
      <c r="D115" s="36"/>
      <c r="E115" s="11"/>
      <c r="F115" s="34"/>
      <c r="G115" s="46">
        <v>0.01</v>
      </c>
      <c r="H115" s="24">
        <v>1.7999999999999999E-2</v>
      </c>
      <c r="I115" s="75" t="s">
        <v>679</v>
      </c>
    </row>
    <row r="116" spans="1:9" ht="14.25" thickBot="1" x14ac:dyDescent="0.2">
      <c r="A116" s="125"/>
      <c r="B116" s="125"/>
      <c r="C116" s="29">
        <v>5</v>
      </c>
      <c r="D116" s="36"/>
      <c r="E116" s="11"/>
      <c r="F116" s="34"/>
      <c r="G116" s="46">
        <v>0.01</v>
      </c>
      <c r="H116" s="24">
        <v>7.4999999999999997E-2</v>
      </c>
      <c r="I116" s="75" t="s">
        <v>680</v>
      </c>
    </row>
    <row r="117" spans="1:9" ht="14.25" thickBot="1" x14ac:dyDescent="0.2">
      <c r="A117" s="125"/>
      <c r="B117" s="125"/>
      <c r="C117" s="29">
        <v>6</v>
      </c>
      <c r="D117" s="36"/>
      <c r="E117" s="11"/>
      <c r="F117" s="34"/>
      <c r="G117" s="46">
        <v>0.01</v>
      </c>
      <c r="H117" s="24">
        <v>1.7999999999999999E-2</v>
      </c>
      <c r="I117" s="75" t="s">
        <v>681</v>
      </c>
    </row>
    <row r="118" spans="1:9" ht="14.25" thickBot="1" x14ac:dyDescent="0.2">
      <c r="A118" s="126"/>
      <c r="B118" s="126"/>
      <c r="C118" s="31">
        <v>7</v>
      </c>
      <c r="D118" s="39"/>
      <c r="E118" s="60"/>
      <c r="F118" s="61"/>
      <c r="G118" s="54">
        <v>0.01</v>
      </c>
      <c r="H118" s="25">
        <v>1.7999999999999999E-2</v>
      </c>
      <c r="I118" s="75" t="s">
        <v>682</v>
      </c>
    </row>
    <row r="119" spans="1:9" ht="14.25" thickBot="1" x14ac:dyDescent="0.2">
      <c r="A119" s="129" t="s">
        <v>533</v>
      </c>
      <c r="B119" s="127" t="s">
        <v>543</v>
      </c>
      <c r="C119" s="27">
        <v>0</v>
      </c>
      <c r="D119" s="38">
        <v>2203</v>
      </c>
      <c r="E119" s="10" t="s">
        <v>554</v>
      </c>
      <c r="F119" s="33" t="s">
        <v>535</v>
      </c>
      <c r="G119" s="28">
        <v>0.01</v>
      </c>
      <c r="H119" s="13">
        <v>1.7999999999999999E-2</v>
      </c>
      <c r="I119" s="75" t="s">
        <v>683</v>
      </c>
    </row>
    <row r="120" spans="1:9" ht="14.25" thickBot="1" x14ac:dyDescent="0.2">
      <c r="A120" s="130"/>
      <c r="B120" s="128"/>
      <c r="C120" s="29">
        <v>1</v>
      </c>
      <c r="D120" s="36">
        <v>2204</v>
      </c>
      <c r="E120" s="11" t="s">
        <v>561</v>
      </c>
      <c r="F120" s="34" t="s">
        <v>555</v>
      </c>
      <c r="G120" s="30">
        <v>0.01</v>
      </c>
      <c r="H120" s="24">
        <v>1.7999999999999999E-2</v>
      </c>
      <c r="I120" s="75" t="s">
        <v>684</v>
      </c>
    </row>
    <row r="121" spans="1:9" ht="14.25" thickBot="1" x14ac:dyDescent="0.2">
      <c r="A121" s="130"/>
      <c r="B121" s="128"/>
      <c r="C121" s="29">
        <v>2</v>
      </c>
      <c r="D121" s="36">
        <v>2204</v>
      </c>
      <c r="E121" s="11" t="s">
        <v>562</v>
      </c>
      <c r="F121" s="34" t="s">
        <v>555</v>
      </c>
      <c r="G121" s="30">
        <v>0.01</v>
      </c>
      <c r="H121" s="24">
        <v>7.4999999999999997E-2</v>
      </c>
      <c r="I121" s="75" t="s">
        <v>685</v>
      </c>
    </row>
    <row r="122" spans="1:9" ht="14.25" thickBot="1" x14ac:dyDescent="0.2">
      <c r="A122" s="130"/>
      <c r="B122" s="128"/>
      <c r="C122" s="29">
        <v>3</v>
      </c>
      <c r="D122" s="36">
        <v>2204</v>
      </c>
      <c r="E122" s="11" t="s">
        <v>563</v>
      </c>
      <c r="F122" s="34" t="s">
        <v>555</v>
      </c>
      <c r="G122" s="30">
        <v>0.01</v>
      </c>
      <c r="H122" s="24">
        <v>1.7999999999999999E-2</v>
      </c>
      <c r="I122" s="75" t="s">
        <v>686</v>
      </c>
    </row>
    <row r="123" spans="1:9" ht="14.25" thickBot="1" x14ac:dyDescent="0.2">
      <c r="A123" s="130"/>
      <c r="B123" s="125"/>
      <c r="C123" s="29">
        <v>4</v>
      </c>
      <c r="D123" s="36">
        <v>2204</v>
      </c>
      <c r="E123" s="11" t="s">
        <v>564</v>
      </c>
      <c r="F123" s="34" t="s">
        <v>555</v>
      </c>
      <c r="G123" s="30">
        <v>0.01</v>
      </c>
      <c r="H123" s="24">
        <v>7.4999999999999997E-2</v>
      </c>
      <c r="I123" s="75" t="s">
        <v>687</v>
      </c>
    </row>
    <row r="124" spans="1:9" ht="14.25" thickBot="1" x14ac:dyDescent="0.2">
      <c r="A124" s="130"/>
      <c r="B124" s="125"/>
      <c r="C124" s="29">
        <v>5</v>
      </c>
      <c r="D124" s="36">
        <v>2205</v>
      </c>
      <c r="E124" s="11" t="s">
        <v>565</v>
      </c>
      <c r="F124" s="34" t="s">
        <v>566</v>
      </c>
      <c r="G124" s="30">
        <v>0.01</v>
      </c>
      <c r="H124" s="24">
        <v>7.4999999999999997E-2</v>
      </c>
      <c r="I124" s="75" t="s">
        <v>688</v>
      </c>
    </row>
    <row r="125" spans="1:9" ht="14.25" thickBot="1" x14ac:dyDescent="0.2">
      <c r="A125" s="130"/>
      <c r="B125" s="125"/>
      <c r="C125" s="29">
        <v>6</v>
      </c>
      <c r="D125" s="36">
        <v>2205</v>
      </c>
      <c r="E125" s="11" t="s">
        <v>567</v>
      </c>
      <c r="F125" s="34" t="s">
        <v>566</v>
      </c>
      <c r="G125" s="46">
        <v>0.01</v>
      </c>
      <c r="H125" s="24">
        <v>1.7999999999999999E-2</v>
      </c>
      <c r="I125" s="75" t="s">
        <v>689</v>
      </c>
    </row>
    <row r="126" spans="1:9" ht="14.25" thickBot="1" x14ac:dyDescent="0.2">
      <c r="A126" s="130"/>
      <c r="B126" s="126"/>
      <c r="C126" s="31">
        <v>7</v>
      </c>
      <c r="D126" s="39"/>
      <c r="E126" s="12"/>
      <c r="F126" s="35"/>
      <c r="G126" s="54">
        <v>0.01</v>
      </c>
      <c r="H126" s="25">
        <v>1.7999999999999999E-2</v>
      </c>
      <c r="I126" s="75" t="s">
        <v>690</v>
      </c>
    </row>
    <row r="127" spans="1:9" ht="14.25" thickBot="1" x14ac:dyDescent="0.2">
      <c r="A127" s="125"/>
      <c r="B127" s="127" t="s">
        <v>546</v>
      </c>
      <c r="C127" s="27">
        <v>0</v>
      </c>
      <c r="D127" s="36">
        <v>2206</v>
      </c>
      <c r="E127" s="11" t="s">
        <v>568</v>
      </c>
      <c r="F127" s="24" t="s">
        <v>560</v>
      </c>
      <c r="G127" s="53">
        <v>0.01</v>
      </c>
      <c r="H127" s="13">
        <v>1.7999999999999999E-2</v>
      </c>
      <c r="I127" s="75" t="s">
        <v>691</v>
      </c>
    </row>
    <row r="128" spans="1:9" ht="14.25" thickBot="1" x14ac:dyDescent="0.2">
      <c r="A128" s="125"/>
      <c r="B128" s="128"/>
      <c r="C128" s="29">
        <v>1</v>
      </c>
      <c r="D128" s="36">
        <v>2207</v>
      </c>
      <c r="E128" s="11" t="s">
        <v>568</v>
      </c>
      <c r="F128" s="24" t="s">
        <v>560</v>
      </c>
      <c r="G128" s="46">
        <v>0.01</v>
      </c>
      <c r="H128" s="24">
        <v>1.7999999999999999E-2</v>
      </c>
      <c r="I128" s="75" t="s">
        <v>692</v>
      </c>
    </row>
    <row r="129" spans="1:9" ht="14.25" thickBot="1" x14ac:dyDescent="0.2">
      <c r="A129" s="125"/>
      <c r="B129" s="128"/>
      <c r="C129" s="29">
        <v>2</v>
      </c>
      <c r="D129" s="36"/>
      <c r="E129" s="11"/>
      <c r="F129" s="24"/>
      <c r="G129" s="46">
        <v>0.01</v>
      </c>
      <c r="H129" s="24">
        <v>7.4999999999999997E-2</v>
      </c>
      <c r="I129" s="75" t="s">
        <v>693</v>
      </c>
    </row>
    <row r="130" spans="1:9" ht="14.25" thickBot="1" x14ac:dyDescent="0.2">
      <c r="A130" s="125"/>
      <c r="B130" s="128"/>
      <c r="C130" s="29">
        <v>3</v>
      </c>
      <c r="D130" s="36"/>
      <c r="E130" s="11"/>
      <c r="F130" s="24"/>
      <c r="G130" s="46">
        <v>0.01</v>
      </c>
      <c r="H130" s="24">
        <v>1.7999999999999999E-2</v>
      </c>
      <c r="I130" s="75" t="s">
        <v>694</v>
      </c>
    </row>
    <row r="131" spans="1:9" ht="14.25" thickBot="1" x14ac:dyDescent="0.2">
      <c r="A131" s="125"/>
      <c r="B131" s="125"/>
      <c r="C131" s="29">
        <v>4</v>
      </c>
      <c r="D131" s="36"/>
      <c r="E131" s="11"/>
      <c r="F131" s="24"/>
      <c r="G131" s="46">
        <v>0.01</v>
      </c>
      <c r="H131" s="24">
        <v>1.7999999999999999E-2</v>
      </c>
      <c r="I131" s="75" t="s">
        <v>695</v>
      </c>
    </row>
    <row r="132" spans="1:9" ht="14.25" thickBot="1" x14ac:dyDescent="0.2">
      <c r="A132" s="125"/>
      <c r="B132" s="125"/>
      <c r="C132" s="29">
        <v>5</v>
      </c>
      <c r="D132" s="36"/>
      <c r="E132" s="11"/>
      <c r="F132" s="24"/>
      <c r="G132" s="46">
        <v>0.01</v>
      </c>
      <c r="H132" s="24">
        <v>7.4999999999999997E-2</v>
      </c>
      <c r="I132" s="75" t="s">
        <v>696</v>
      </c>
    </row>
    <row r="133" spans="1:9" ht="14.25" thickBot="1" x14ac:dyDescent="0.2">
      <c r="A133" s="125"/>
      <c r="B133" s="125"/>
      <c r="C133" s="29">
        <v>6</v>
      </c>
      <c r="D133" s="92"/>
      <c r="E133" s="93"/>
      <c r="F133" s="94"/>
      <c r="G133" s="46">
        <v>0.01</v>
      </c>
      <c r="H133" s="24">
        <v>1.7999999999999999E-2</v>
      </c>
      <c r="I133" s="75" t="s">
        <v>697</v>
      </c>
    </row>
    <row r="134" spans="1:9" ht="14.25" thickBot="1" x14ac:dyDescent="0.2">
      <c r="A134" s="126"/>
      <c r="B134" s="126"/>
      <c r="C134" s="31">
        <v>7</v>
      </c>
      <c r="D134" s="95"/>
      <c r="E134" s="96"/>
      <c r="F134" s="95"/>
      <c r="G134" s="54">
        <v>0.01</v>
      </c>
      <c r="H134" s="25">
        <v>1.7999999999999999E-2</v>
      </c>
      <c r="I134" s="75" t="s">
        <v>698</v>
      </c>
    </row>
    <row r="135" spans="1:9" ht="14.25" thickBot="1" x14ac:dyDescent="0.2">
      <c r="A135" s="129" t="s">
        <v>540</v>
      </c>
      <c r="B135" s="127" t="s">
        <v>543</v>
      </c>
      <c r="C135" s="27">
        <v>0</v>
      </c>
      <c r="D135" s="65"/>
      <c r="E135" s="63"/>
      <c r="F135" s="64"/>
      <c r="G135" s="28">
        <v>0.01</v>
      </c>
      <c r="H135" s="13">
        <v>1.7999999999999999E-2</v>
      </c>
      <c r="I135" s="75" t="s">
        <v>699</v>
      </c>
    </row>
    <row r="136" spans="1:9" ht="14.25" thickBot="1" x14ac:dyDescent="0.2">
      <c r="A136" s="130"/>
      <c r="B136" s="128"/>
      <c r="C136" s="29">
        <v>1</v>
      </c>
      <c r="D136" s="56"/>
      <c r="E136" s="57"/>
      <c r="F136" s="58"/>
      <c r="G136" s="30">
        <v>0.01</v>
      </c>
      <c r="H136" s="24">
        <v>1.7999999999999999E-2</v>
      </c>
      <c r="I136" s="75" t="s">
        <v>700</v>
      </c>
    </row>
    <row r="137" spans="1:9" ht="14.25" thickBot="1" x14ac:dyDescent="0.2">
      <c r="A137" s="130"/>
      <c r="B137" s="128"/>
      <c r="C137" s="29">
        <v>2</v>
      </c>
      <c r="D137" s="56"/>
      <c r="E137" s="57"/>
      <c r="F137" s="58"/>
      <c r="G137" s="30">
        <v>0.01</v>
      </c>
      <c r="H137" s="24">
        <v>7.4999999999999997E-2</v>
      </c>
      <c r="I137" s="75" t="s">
        <v>701</v>
      </c>
    </row>
    <row r="138" spans="1:9" ht="14.25" thickBot="1" x14ac:dyDescent="0.2">
      <c r="A138" s="130"/>
      <c r="B138" s="128"/>
      <c r="C138" s="29">
        <v>3</v>
      </c>
      <c r="D138" s="56"/>
      <c r="E138" s="57"/>
      <c r="F138" s="58"/>
      <c r="G138" s="30">
        <v>0.01</v>
      </c>
      <c r="H138" s="24">
        <v>1.7999999999999999E-2</v>
      </c>
      <c r="I138" s="75" t="s">
        <v>702</v>
      </c>
    </row>
    <row r="139" spans="1:9" ht="14.25" thickBot="1" x14ac:dyDescent="0.2">
      <c r="A139" s="130"/>
      <c r="B139" s="125"/>
      <c r="C139" s="29">
        <v>4</v>
      </c>
      <c r="D139" s="56"/>
      <c r="E139" s="57"/>
      <c r="F139" s="58"/>
      <c r="G139" s="30">
        <v>0.01</v>
      </c>
      <c r="H139" s="24">
        <v>7.4999999999999997E-2</v>
      </c>
      <c r="I139" s="75" t="s">
        <v>703</v>
      </c>
    </row>
    <row r="140" spans="1:9" ht="14.25" thickBot="1" x14ac:dyDescent="0.2">
      <c r="A140" s="130"/>
      <c r="B140" s="125"/>
      <c r="C140" s="29">
        <v>5</v>
      </c>
      <c r="D140" s="56"/>
      <c r="E140" s="57"/>
      <c r="F140" s="58"/>
      <c r="G140" s="30">
        <v>0.01</v>
      </c>
      <c r="H140" s="24">
        <v>7.4999999999999997E-2</v>
      </c>
      <c r="I140" s="75" t="s">
        <v>704</v>
      </c>
    </row>
    <row r="141" spans="1:9" ht="14.25" thickBot="1" x14ac:dyDescent="0.2">
      <c r="A141" s="130"/>
      <c r="B141" s="125"/>
      <c r="C141" s="29">
        <v>6</v>
      </c>
      <c r="D141" s="56"/>
      <c r="E141" s="57"/>
      <c r="F141" s="58"/>
      <c r="G141" s="46">
        <v>0.01</v>
      </c>
      <c r="H141" s="24">
        <v>1.7999999999999999E-2</v>
      </c>
      <c r="I141" s="75" t="s">
        <v>705</v>
      </c>
    </row>
    <row r="142" spans="1:9" ht="14.25" thickBot="1" x14ac:dyDescent="0.2">
      <c r="A142" s="130"/>
      <c r="B142" s="126"/>
      <c r="C142" s="31">
        <v>7</v>
      </c>
      <c r="D142" s="48"/>
      <c r="E142" s="49"/>
      <c r="F142" s="50"/>
      <c r="G142" s="54">
        <v>0.01</v>
      </c>
      <c r="H142" s="25">
        <v>1.7999999999999999E-2</v>
      </c>
      <c r="I142" s="75" t="s">
        <v>706</v>
      </c>
    </row>
    <row r="143" spans="1:9" ht="14.25" thickBot="1" x14ac:dyDescent="0.2">
      <c r="A143" s="125"/>
      <c r="B143" s="127" t="s">
        <v>546</v>
      </c>
      <c r="C143" s="27">
        <v>0</v>
      </c>
      <c r="D143" s="38"/>
      <c r="E143" s="10"/>
      <c r="F143" s="33"/>
      <c r="G143" s="53">
        <v>0.01</v>
      </c>
      <c r="H143" s="13">
        <v>1.7999999999999999E-2</v>
      </c>
      <c r="I143" s="75" t="s">
        <v>707</v>
      </c>
    </row>
    <row r="144" spans="1:9" ht="14.25" thickBot="1" x14ac:dyDescent="0.2">
      <c r="A144" s="125"/>
      <c r="B144" s="128"/>
      <c r="C144" s="29">
        <v>1</v>
      </c>
      <c r="D144" s="36"/>
      <c r="E144" s="11"/>
      <c r="F144" s="34"/>
      <c r="G144" s="46">
        <v>0.01</v>
      </c>
      <c r="H144" s="24">
        <v>1.7999999999999999E-2</v>
      </c>
      <c r="I144" s="75" t="s">
        <v>708</v>
      </c>
    </row>
    <row r="145" spans="1:9" ht="14.25" thickBot="1" x14ac:dyDescent="0.2">
      <c r="A145" s="125"/>
      <c r="B145" s="128"/>
      <c r="C145" s="29">
        <v>2</v>
      </c>
      <c r="D145" s="36"/>
      <c r="E145" s="11"/>
      <c r="F145" s="34"/>
      <c r="G145" s="46">
        <v>0.01</v>
      </c>
      <c r="H145" s="24">
        <v>7.4999999999999997E-2</v>
      </c>
      <c r="I145" s="75" t="s">
        <v>709</v>
      </c>
    </row>
    <row r="146" spans="1:9" ht="14.25" thickBot="1" x14ac:dyDescent="0.2">
      <c r="A146" s="125"/>
      <c r="B146" s="128"/>
      <c r="C146" s="29">
        <v>3</v>
      </c>
      <c r="D146" s="36"/>
      <c r="E146" s="11"/>
      <c r="F146" s="34"/>
      <c r="G146" s="46">
        <v>0.01</v>
      </c>
      <c r="H146" s="24">
        <v>1.7999999999999999E-2</v>
      </c>
      <c r="I146" s="75" t="s">
        <v>710</v>
      </c>
    </row>
    <row r="147" spans="1:9" ht="14.25" thickBot="1" x14ac:dyDescent="0.2">
      <c r="A147" s="125"/>
      <c r="B147" s="125"/>
      <c r="C147" s="29">
        <v>4</v>
      </c>
      <c r="D147" s="36"/>
      <c r="E147" s="11"/>
      <c r="F147" s="34"/>
      <c r="G147" s="46">
        <v>0.01</v>
      </c>
      <c r="H147" s="24">
        <v>1.7999999999999999E-2</v>
      </c>
      <c r="I147" s="75" t="s">
        <v>711</v>
      </c>
    </row>
    <row r="148" spans="1:9" ht="14.25" thickBot="1" x14ac:dyDescent="0.2">
      <c r="A148" s="125"/>
      <c r="B148" s="125"/>
      <c r="C148" s="29">
        <v>5</v>
      </c>
      <c r="D148" s="36"/>
      <c r="E148" s="11"/>
      <c r="F148" s="34"/>
      <c r="G148" s="46">
        <v>0.01</v>
      </c>
      <c r="H148" s="24">
        <v>7.4999999999999997E-2</v>
      </c>
      <c r="I148" s="75" t="s">
        <v>712</v>
      </c>
    </row>
    <row r="149" spans="1:9" ht="14.25" thickBot="1" x14ac:dyDescent="0.2">
      <c r="A149" s="125"/>
      <c r="B149" s="125"/>
      <c r="C149" s="29">
        <v>6</v>
      </c>
      <c r="D149" s="36"/>
      <c r="E149" s="11"/>
      <c r="F149" s="34"/>
      <c r="G149" s="46">
        <v>0.01</v>
      </c>
      <c r="H149" s="24">
        <v>1.7999999999999999E-2</v>
      </c>
      <c r="I149" s="75" t="s">
        <v>713</v>
      </c>
    </row>
    <row r="150" spans="1:9" ht="14.25" thickBot="1" x14ac:dyDescent="0.2">
      <c r="A150" s="126"/>
      <c r="B150" s="126"/>
      <c r="C150" s="31">
        <v>7</v>
      </c>
      <c r="D150" s="39"/>
      <c r="E150" s="60"/>
      <c r="F150" s="61"/>
      <c r="G150" s="54">
        <v>0.01</v>
      </c>
      <c r="H150" s="25">
        <v>1.7999999999999999E-2</v>
      </c>
      <c r="I150" s="75" t="s">
        <v>714</v>
      </c>
    </row>
  </sheetData>
  <mergeCells count="28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35:A150"/>
    <mergeCell ref="B135:B142"/>
    <mergeCell ref="B143:B150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81CA-0BD5-4F5D-A329-B86A7B68671C}">
  <dimension ref="A1:BD171"/>
  <sheetViews>
    <sheetView tabSelected="1" workbookViewId="0">
      <selection activeCell="F8" sqref="F8"/>
    </sheetView>
  </sheetViews>
  <sheetFormatPr defaultColWidth="9" defaultRowHeight="13.5" x14ac:dyDescent="0.15"/>
  <cols>
    <col min="1" max="1" width="9" style="122"/>
    <col min="2" max="16384" width="9" style="101"/>
  </cols>
  <sheetData>
    <row r="1" spans="1:56" ht="40.5" x14ac:dyDescent="0.15">
      <c r="A1" s="99" t="s">
        <v>723</v>
      </c>
      <c r="B1" s="100" t="s">
        <v>724</v>
      </c>
      <c r="C1" s="100" t="s">
        <v>725</v>
      </c>
      <c r="D1" s="100" t="s">
        <v>726</v>
      </c>
      <c r="E1" s="100" t="s">
        <v>727</v>
      </c>
      <c r="F1" s="100" t="s">
        <v>728</v>
      </c>
      <c r="G1" s="100" t="s">
        <v>558</v>
      </c>
      <c r="H1" s="100" t="s">
        <v>729</v>
      </c>
      <c r="I1" s="100" t="s">
        <v>730</v>
      </c>
      <c r="J1" s="100" t="s">
        <v>731</v>
      </c>
      <c r="K1" s="100" t="s">
        <v>732</v>
      </c>
      <c r="L1" s="100" t="s">
        <v>733</v>
      </c>
      <c r="M1" s="100" t="s">
        <v>734</v>
      </c>
      <c r="N1" s="100" t="s">
        <v>462</v>
      </c>
      <c r="O1" s="100" t="s">
        <v>735</v>
      </c>
      <c r="P1" s="100" t="s">
        <v>736</v>
      </c>
      <c r="Q1" s="100" t="s">
        <v>737</v>
      </c>
      <c r="R1" s="100" t="s">
        <v>738</v>
      </c>
      <c r="S1" s="100" t="s">
        <v>556</v>
      </c>
      <c r="T1" s="100" t="s">
        <v>557</v>
      </c>
      <c r="U1" s="100" t="s">
        <v>739</v>
      </c>
      <c r="V1" s="100" t="s">
        <v>740</v>
      </c>
      <c r="W1" s="100" t="s">
        <v>741</v>
      </c>
      <c r="X1" s="100" t="s">
        <v>742</v>
      </c>
      <c r="Y1" s="100" t="s">
        <v>743</v>
      </c>
      <c r="Z1" s="100" t="s">
        <v>744</v>
      </c>
      <c r="AA1" s="100" t="s">
        <v>745</v>
      </c>
      <c r="AB1" s="100" t="s">
        <v>746</v>
      </c>
      <c r="AC1" s="100" t="s">
        <v>747</v>
      </c>
      <c r="AD1" s="100" t="s">
        <v>748</v>
      </c>
      <c r="AE1" s="100" t="s">
        <v>749</v>
      </c>
      <c r="AF1" s="100" t="s">
        <v>750</v>
      </c>
      <c r="AG1" s="100" t="s">
        <v>751</v>
      </c>
      <c r="AH1" s="100" t="s">
        <v>752</v>
      </c>
      <c r="AI1" s="100" t="s">
        <v>753</v>
      </c>
      <c r="AJ1" s="100" t="s">
        <v>754</v>
      </c>
      <c r="AK1" s="100" t="s">
        <v>755</v>
      </c>
      <c r="AL1" s="100" t="s">
        <v>756</v>
      </c>
      <c r="AM1" s="100" t="s">
        <v>757</v>
      </c>
      <c r="AN1" s="100" t="s">
        <v>758</v>
      </c>
      <c r="AO1" s="100" t="s">
        <v>485</v>
      </c>
      <c r="AP1" s="100" t="s">
        <v>487</v>
      </c>
      <c r="AQ1" s="100" t="s">
        <v>566</v>
      </c>
      <c r="AR1" s="100" t="s">
        <v>228</v>
      </c>
      <c r="AS1" s="100" t="s">
        <v>571</v>
      </c>
      <c r="AT1" s="100" t="s">
        <v>759</v>
      </c>
      <c r="AU1" s="100" t="s">
        <v>760</v>
      </c>
      <c r="AV1" s="100" t="s">
        <v>761</v>
      </c>
      <c r="AW1" s="100" t="s">
        <v>762</v>
      </c>
      <c r="AX1" s="100" t="s">
        <v>763</v>
      </c>
      <c r="AY1" s="100" t="s">
        <v>764</v>
      </c>
      <c r="AZ1" s="100" t="s">
        <v>765</v>
      </c>
    </row>
    <row r="2" spans="1:56" ht="40.5" x14ac:dyDescent="0.15">
      <c r="A2" s="99" t="s">
        <v>723</v>
      </c>
      <c r="B2" s="100" t="s">
        <v>724</v>
      </c>
      <c r="C2" s="100" t="s">
        <v>725</v>
      </c>
      <c r="D2" s="100" t="s">
        <v>726</v>
      </c>
      <c r="E2" s="100" t="s">
        <v>727</v>
      </c>
      <c r="F2" s="100" t="s">
        <v>728</v>
      </c>
      <c r="G2" s="100" t="s">
        <v>558</v>
      </c>
      <c r="H2" s="100" t="s">
        <v>729</v>
      </c>
      <c r="I2" s="100" t="s">
        <v>730</v>
      </c>
      <c r="J2" s="100" t="s">
        <v>731</v>
      </c>
      <c r="K2" s="100" t="s">
        <v>732</v>
      </c>
      <c r="L2" s="100" t="s">
        <v>733</v>
      </c>
      <c r="M2" s="100" t="s">
        <v>734</v>
      </c>
      <c r="N2" s="100" t="s">
        <v>462</v>
      </c>
      <c r="O2" s="100" t="s">
        <v>735</v>
      </c>
      <c r="P2" s="100" t="s">
        <v>736</v>
      </c>
      <c r="Q2" s="100" t="s">
        <v>737</v>
      </c>
      <c r="R2" s="100" t="s">
        <v>738</v>
      </c>
      <c r="S2" s="100" t="s">
        <v>556</v>
      </c>
      <c r="T2" s="100" t="s">
        <v>557</v>
      </c>
      <c r="U2" s="100" t="s">
        <v>739</v>
      </c>
      <c r="V2" s="100" t="s">
        <v>740</v>
      </c>
      <c r="W2" s="100" t="s">
        <v>741</v>
      </c>
      <c r="X2" s="100" t="s">
        <v>742</v>
      </c>
      <c r="Y2" s="100" t="s">
        <v>743</v>
      </c>
      <c r="Z2" s="100" t="s">
        <v>744</v>
      </c>
      <c r="AA2" s="100" t="s">
        <v>745</v>
      </c>
      <c r="AB2" s="100" t="s">
        <v>746</v>
      </c>
      <c r="AC2" s="100" t="s">
        <v>747</v>
      </c>
      <c r="AD2" s="100" t="s">
        <v>748</v>
      </c>
      <c r="AE2" s="100" t="s">
        <v>749</v>
      </c>
      <c r="AF2" s="100" t="s">
        <v>750</v>
      </c>
      <c r="AG2" s="100" t="s">
        <v>751</v>
      </c>
      <c r="AH2" s="100" t="s">
        <v>752</v>
      </c>
      <c r="AI2" s="100" t="s">
        <v>753</v>
      </c>
      <c r="AJ2" s="100" t="s">
        <v>754</v>
      </c>
      <c r="AK2" s="100" t="s">
        <v>755</v>
      </c>
      <c r="AL2" s="100" t="s">
        <v>756</v>
      </c>
      <c r="AM2" s="100" t="s">
        <v>757</v>
      </c>
      <c r="AN2" s="100" t="s">
        <v>758</v>
      </c>
      <c r="AO2" s="100" t="s">
        <v>485</v>
      </c>
      <c r="AP2" s="100" t="s">
        <v>487</v>
      </c>
      <c r="AQ2" s="100" t="s">
        <v>566</v>
      </c>
      <c r="AR2" s="100" t="s">
        <v>228</v>
      </c>
      <c r="AS2" s="100" t="s">
        <v>571</v>
      </c>
      <c r="AT2" s="100" t="s">
        <v>759</v>
      </c>
      <c r="AU2" s="100" t="s">
        <v>760</v>
      </c>
      <c r="AV2" s="100" t="s">
        <v>761</v>
      </c>
      <c r="AW2" s="100" t="s">
        <v>762</v>
      </c>
      <c r="AX2" s="100" t="s">
        <v>763</v>
      </c>
      <c r="AY2" s="100" t="s">
        <v>764</v>
      </c>
      <c r="AZ2" s="100" t="s">
        <v>765</v>
      </c>
    </row>
    <row r="3" spans="1:56" ht="22.5" customHeight="1" x14ac:dyDescent="0.15">
      <c r="A3" s="99" t="s">
        <v>766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</row>
    <row r="4" spans="1:56" x14ac:dyDescent="0.15">
      <c r="A4" s="102">
        <v>2101</v>
      </c>
      <c r="B4" s="103"/>
      <c r="C4" s="103"/>
      <c r="D4" s="103"/>
      <c r="E4" s="100" t="s">
        <v>775</v>
      </c>
      <c r="F4" s="103"/>
      <c r="G4" s="103" t="s">
        <v>20</v>
      </c>
      <c r="H4" s="103"/>
      <c r="I4" s="103"/>
      <c r="J4" s="103"/>
      <c r="K4" s="103" t="s">
        <v>21</v>
      </c>
      <c r="L4" s="103"/>
      <c r="M4" s="103"/>
      <c r="N4" s="103" t="s">
        <v>22</v>
      </c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4"/>
      <c r="AB4" s="103"/>
      <c r="AC4" s="103"/>
      <c r="AD4" s="103"/>
      <c r="AE4" s="103"/>
      <c r="AF4" s="103"/>
      <c r="AG4" s="103"/>
      <c r="AH4" s="103"/>
      <c r="AI4" s="103"/>
      <c r="AJ4" s="103"/>
      <c r="AK4" s="100" t="s">
        <v>84</v>
      </c>
      <c r="AL4" s="100" t="s">
        <v>85</v>
      </c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0"/>
      <c r="BB4" s="100"/>
      <c r="BC4" s="100"/>
      <c r="BD4" s="100"/>
    </row>
    <row r="5" spans="1:56" x14ac:dyDescent="0.15">
      <c r="A5" s="102">
        <v>2102</v>
      </c>
      <c r="B5" s="103"/>
      <c r="C5" s="103"/>
      <c r="D5" s="103"/>
      <c r="E5" s="100" t="s">
        <v>775</v>
      </c>
      <c r="F5" s="103"/>
      <c r="G5" s="103" t="s">
        <v>23</v>
      </c>
      <c r="H5" s="103"/>
      <c r="I5" s="103"/>
      <c r="J5" s="103"/>
      <c r="K5" s="103" t="s">
        <v>24</v>
      </c>
      <c r="L5" s="103"/>
      <c r="M5" s="103"/>
      <c r="N5" s="103" t="s">
        <v>25</v>
      </c>
      <c r="O5" s="103" t="s">
        <v>26</v>
      </c>
      <c r="P5" s="103" t="s">
        <v>27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4"/>
      <c r="AB5" s="104"/>
      <c r="AC5" s="103"/>
      <c r="AD5" s="103"/>
      <c r="AE5" s="103"/>
      <c r="AF5" s="103"/>
      <c r="AG5" s="103"/>
      <c r="AH5" s="103"/>
      <c r="AI5" s="103"/>
      <c r="AJ5" s="103"/>
      <c r="AK5" s="100" t="s">
        <v>86</v>
      </c>
      <c r="AL5" s="100" t="s">
        <v>87</v>
      </c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0"/>
      <c r="BB5" s="100"/>
      <c r="BC5" s="100"/>
      <c r="BD5" s="100"/>
    </row>
    <row r="6" spans="1:56" x14ac:dyDescent="0.15">
      <c r="A6" s="102">
        <v>2103</v>
      </c>
      <c r="B6" s="103"/>
      <c r="C6" s="103"/>
      <c r="D6" s="103"/>
      <c r="E6" s="100" t="s">
        <v>775</v>
      </c>
      <c r="F6" s="103"/>
      <c r="G6" s="103" t="s">
        <v>28</v>
      </c>
      <c r="H6" s="103"/>
      <c r="I6" s="103"/>
      <c r="J6" s="103"/>
      <c r="K6" s="103" t="s">
        <v>29</v>
      </c>
      <c r="L6" s="103"/>
      <c r="M6" s="103"/>
      <c r="N6" s="103" t="s">
        <v>30</v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0"/>
      <c r="AC6" s="103"/>
      <c r="AD6" s="103"/>
      <c r="AE6" s="103"/>
      <c r="AF6" s="103"/>
      <c r="AG6" s="103"/>
      <c r="AH6" s="103"/>
      <c r="AI6" s="103"/>
      <c r="AJ6" s="103"/>
      <c r="AK6" s="105" t="s">
        <v>88</v>
      </c>
      <c r="AL6" s="105" t="s">
        <v>89</v>
      </c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0"/>
      <c r="BB6" s="100"/>
      <c r="BC6" s="100"/>
      <c r="BD6" s="100"/>
    </row>
    <row r="7" spans="1:56" x14ac:dyDescent="0.15">
      <c r="A7" s="102">
        <v>2104</v>
      </c>
      <c r="B7" s="103"/>
      <c r="C7" s="103"/>
      <c r="D7" s="103"/>
      <c r="E7" s="100" t="s">
        <v>775</v>
      </c>
      <c r="F7" s="103"/>
      <c r="G7" s="100" t="s">
        <v>31</v>
      </c>
      <c r="H7" s="103"/>
      <c r="I7" s="103"/>
      <c r="J7" s="103"/>
      <c r="K7" s="100" t="s">
        <v>32</v>
      </c>
      <c r="L7" s="100"/>
      <c r="M7" s="103"/>
      <c r="N7" s="100" t="s">
        <v>33</v>
      </c>
      <c r="O7" s="100" t="s">
        <v>34</v>
      </c>
      <c r="P7" s="103" t="s">
        <v>35</v>
      </c>
      <c r="Q7" s="103"/>
      <c r="R7" s="100"/>
      <c r="S7" s="103"/>
      <c r="T7" s="103"/>
      <c r="U7" s="103"/>
      <c r="V7" s="103"/>
      <c r="W7" s="103"/>
      <c r="X7" s="103"/>
      <c r="Y7" s="103"/>
      <c r="Z7" s="103"/>
      <c r="AA7" s="100"/>
      <c r="AB7" s="100"/>
      <c r="AC7" s="103"/>
      <c r="AD7" s="103"/>
      <c r="AE7" s="103"/>
      <c r="AF7" s="103"/>
      <c r="AG7" s="103"/>
      <c r="AH7" s="103"/>
      <c r="AI7" s="103"/>
      <c r="AJ7" s="103"/>
      <c r="AK7" s="100" t="s">
        <v>90</v>
      </c>
      <c r="AL7" s="100" t="s">
        <v>91</v>
      </c>
      <c r="AM7" s="105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</row>
    <row r="8" spans="1:56" x14ac:dyDescent="0.15">
      <c r="A8" s="102">
        <v>2105</v>
      </c>
      <c r="B8" s="103"/>
      <c r="C8" s="103"/>
      <c r="D8" s="103"/>
      <c r="E8" s="100" t="s">
        <v>775</v>
      </c>
      <c r="F8" s="103"/>
      <c r="G8" s="103" t="s">
        <v>36</v>
      </c>
      <c r="H8" s="103"/>
      <c r="I8" s="103"/>
      <c r="J8" s="103"/>
      <c r="K8" s="103" t="s">
        <v>37</v>
      </c>
      <c r="L8" s="103"/>
      <c r="M8" s="103"/>
      <c r="N8" s="100"/>
      <c r="O8" s="100"/>
      <c r="P8" s="103"/>
      <c r="Q8" s="103"/>
      <c r="R8" s="100"/>
      <c r="S8" s="103" t="s">
        <v>38</v>
      </c>
      <c r="T8" s="103" t="s">
        <v>39</v>
      </c>
      <c r="U8" s="103"/>
      <c r="V8" s="103"/>
      <c r="W8" s="103"/>
      <c r="X8" s="103"/>
      <c r="Y8" s="103"/>
      <c r="Z8" s="103"/>
      <c r="AA8" s="100"/>
      <c r="AB8" s="100"/>
      <c r="AC8" s="103"/>
      <c r="AD8" s="103"/>
      <c r="AE8" s="103"/>
      <c r="AF8" s="103"/>
      <c r="AG8" s="103"/>
      <c r="AH8" s="103"/>
      <c r="AI8" s="103"/>
      <c r="AJ8" s="103"/>
      <c r="AK8" s="103" t="s">
        <v>92</v>
      </c>
      <c r="AL8" s="103" t="s">
        <v>93</v>
      </c>
      <c r="AM8" s="103"/>
      <c r="AN8" s="103"/>
      <c r="AO8" s="103"/>
      <c r="AP8" s="103"/>
      <c r="AQ8" s="103" t="s">
        <v>94</v>
      </c>
      <c r="AR8" s="103" t="s">
        <v>95</v>
      </c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</row>
    <row r="9" spans="1:56" x14ac:dyDescent="0.15">
      <c r="A9" s="102">
        <v>2106</v>
      </c>
      <c r="B9" s="103"/>
      <c r="C9" s="103"/>
      <c r="D9" s="103"/>
      <c r="E9" s="100" t="s">
        <v>775</v>
      </c>
      <c r="F9" s="103"/>
      <c r="G9" s="100" t="s">
        <v>44</v>
      </c>
      <c r="H9" s="103"/>
      <c r="I9" s="103"/>
      <c r="J9" s="103"/>
      <c r="K9" s="100" t="s">
        <v>45</v>
      </c>
      <c r="L9" s="100"/>
      <c r="M9" s="103"/>
      <c r="N9" s="100" t="s">
        <v>46</v>
      </c>
      <c r="O9" s="100"/>
      <c r="P9" s="103"/>
      <c r="Q9" s="103"/>
      <c r="R9" s="100"/>
      <c r="S9" s="103"/>
      <c r="T9" s="103"/>
      <c r="U9" s="103"/>
      <c r="V9" s="103"/>
      <c r="W9" s="103"/>
      <c r="X9" s="103"/>
      <c r="Y9" s="103"/>
      <c r="Z9" s="103"/>
      <c r="AA9" s="100"/>
      <c r="AB9" s="100"/>
      <c r="AC9" s="103"/>
      <c r="AD9" s="103"/>
      <c r="AE9" s="103"/>
      <c r="AF9" s="103"/>
      <c r="AG9" s="103"/>
      <c r="AH9" s="103"/>
      <c r="AI9" s="103"/>
      <c r="AJ9" s="103"/>
      <c r="AK9" s="100" t="s">
        <v>100</v>
      </c>
      <c r="AL9" s="100" t="s">
        <v>101</v>
      </c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</row>
    <row r="10" spans="1:56" ht="14.25" thickBot="1" x14ac:dyDescent="0.2">
      <c r="A10" s="102">
        <v>2107</v>
      </c>
      <c r="B10" s="103"/>
      <c r="C10" s="103"/>
      <c r="D10" s="103"/>
      <c r="E10" s="100" t="s">
        <v>775</v>
      </c>
      <c r="F10" s="103"/>
      <c r="G10" s="103" t="s">
        <v>47</v>
      </c>
      <c r="H10" s="103"/>
      <c r="I10" s="103"/>
      <c r="J10" s="103"/>
      <c r="K10" s="103" t="s">
        <v>48</v>
      </c>
      <c r="L10" s="103"/>
      <c r="M10" s="103"/>
      <c r="N10" s="100" t="s">
        <v>49</v>
      </c>
      <c r="O10" s="100" t="s">
        <v>50</v>
      </c>
      <c r="P10" s="103" t="s">
        <v>51</v>
      </c>
      <c r="Q10" s="103"/>
      <c r="R10" s="100"/>
      <c r="S10" s="103"/>
      <c r="T10" s="103"/>
      <c r="U10" s="103"/>
      <c r="V10" s="103"/>
      <c r="W10" s="103"/>
      <c r="X10" s="103"/>
      <c r="Y10" s="103"/>
      <c r="Z10" s="103"/>
      <c r="AA10" s="100"/>
      <c r="AB10" s="100"/>
      <c r="AC10" s="103"/>
      <c r="AD10" s="103"/>
      <c r="AE10" s="103"/>
      <c r="AF10" s="103"/>
      <c r="AG10" s="103"/>
      <c r="AH10" s="103"/>
      <c r="AI10" s="103"/>
      <c r="AJ10" s="103"/>
      <c r="AK10" s="106" t="s">
        <v>102</v>
      </c>
      <c r="AL10" s="106" t="s">
        <v>103</v>
      </c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</row>
    <row r="11" spans="1:56" ht="14.25" thickBot="1" x14ac:dyDescent="0.2">
      <c r="A11" s="102">
        <v>2108</v>
      </c>
      <c r="B11" s="103"/>
      <c r="C11" s="103"/>
      <c r="D11" s="103"/>
      <c r="E11" s="100" t="s">
        <v>775</v>
      </c>
      <c r="F11" s="103"/>
      <c r="G11" s="40" t="s">
        <v>52</v>
      </c>
      <c r="H11" s="103"/>
      <c r="I11" s="103"/>
      <c r="J11" s="103"/>
      <c r="K11" s="107" t="s">
        <v>53</v>
      </c>
      <c r="L11" s="107"/>
      <c r="M11" s="103"/>
      <c r="N11" s="103" t="s">
        <v>54</v>
      </c>
      <c r="O11" s="103"/>
      <c r="P11" s="103"/>
      <c r="Q11" s="103"/>
      <c r="R11" s="103"/>
      <c r="S11" s="100"/>
      <c r="T11" s="100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8" t="s">
        <v>104</v>
      </c>
      <c r="AL11" s="100" t="s">
        <v>105</v>
      </c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</row>
    <row r="12" spans="1:56" x14ac:dyDescent="0.15">
      <c r="A12" s="102">
        <v>2109</v>
      </c>
      <c r="B12" s="103"/>
      <c r="C12" s="103"/>
      <c r="D12" s="103"/>
      <c r="E12" s="100" t="s">
        <v>775</v>
      </c>
      <c r="F12" s="103"/>
      <c r="G12" s="107" t="s">
        <v>55</v>
      </c>
      <c r="H12" s="103"/>
      <c r="I12" s="103"/>
      <c r="J12" s="103"/>
      <c r="K12" s="100" t="s">
        <v>56</v>
      </c>
      <c r="L12" s="100"/>
      <c r="M12" s="103"/>
      <c r="N12" s="106" t="s">
        <v>57</v>
      </c>
      <c r="O12" s="106" t="s">
        <v>58</v>
      </c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0" t="s">
        <v>106</v>
      </c>
      <c r="AL12" s="106" t="s">
        <v>107</v>
      </c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</row>
    <row r="13" spans="1:56" x14ac:dyDescent="0.15">
      <c r="A13" s="102">
        <v>2110</v>
      </c>
      <c r="B13" s="103"/>
      <c r="C13" s="103"/>
      <c r="D13" s="103"/>
      <c r="E13" s="100" t="s">
        <v>775</v>
      </c>
      <c r="F13" s="103"/>
      <c r="G13" s="100" t="s">
        <v>60</v>
      </c>
      <c r="H13" s="103"/>
      <c r="I13" s="103"/>
      <c r="J13" s="103"/>
      <c r="K13" s="100" t="s">
        <v>61</v>
      </c>
      <c r="L13" s="100"/>
      <c r="M13" s="103"/>
      <c r="N13" s="100"/>
      <c r="O13" s="100"/>
      <c r="P13" s="103"/>
      <c r="Q13" s="103"/>
      <c r="R13" s="103"/>
      <c r="S13" s="103" t="s">
        <v>62</v>
      </c>
      <c r="T13" s="103" t="s">
        <v>63</v>
      </c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0" t="s">
        <v>108</v>
      </c>
      <c r="AL13" s="100" t="s">
        <v>109</v>
      </c>
      <c r="AM13" s="103"/>
      <c r="AN13" s="103"/>
      <c r="AO13" s="103"/>
      <c r="AP13" s="103"/>
      <c r="AQ13" s="103" t="s">
        <v>772</v>
      </c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</row>
    <row r="14" spans="1:56" x14ac:dyDescent="0.15">
      <c r="A14" s="102">
        <v>2111</v>
      </c>
      <c r="B14" s="103"/>
      <c r="C14" s="103"/>
      <c r="D14" s="103"/>
      <c r="E14" s="100" t="s">
        <v>775</v>
      </c>
      <c r="F14" s="103"/>
      <c r="G14" s="100" t="s">
        <v>68</v>
      </c>
      <c r="H14" s="103"/>
      <c r="I14" s="103"/>
      <c r="J14" s="103"/>
      <c r="K14" s="100" t="s">
        <v>69</v>
      </c>
      <c r="L14" s="100"/>
      <c r="M14" s="103"/>
      <c r="N14" s="100" t="s">
        <v>70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0" t="s">
        <v>137</v>
      </c>
      <c r="AL14" s="100" t="s">
        <v>138</v>
      </c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</row>
    <row r="15" spans="1:56" x14ac:dyDescent="0.15">
      <c r="A15" s="102">
        <v>2112</v>
      </c>
      <c r="B15" s="103"/>
      <c r="C15" s="103"/>
      <c r="D15" s="103"/>
      <c r="E15" s="100" t="s">
        <v>775</v>
      </c>
      <c r="F15" s="103"/>
      <c r="G15" s="100" t="s">
        <v>71</v>
      </c>
      <c r="H15" s="103"/>
      <c r="I15" s="103"/>
      <c r="J15" s="103"/>
      <c r="K15" s="100"/>
      <c r="L15" s="100"/>
      <c r="M15" s="103" t="s">
        <v>773</v>
      </c>
      <c r="N15" s="106" t="s">
        <v>73</v>
      </c>
      <c r="O15" s="103"/>
      <c r="P15" s="103"/>
      <c r="Q15" s="103"/>
      <c r="R15" s="103"/>
      <c r="S15" s="100"/>
      <c r="T15" s="100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0" t="s">
        <v>140</v>
      </c>
      <c r="AL15" s="100" t="s">
        <v>141</v>
      </c>
      <c r="AM15" s="103"/>
      <c r="AN15" s="103"/>
      <c r="AO15" s="103"/>
      <c r="AP15" s="103"/>
      <c r="AQ15" s="103"/>
      <c r="AR15" s="103"/>
      <c r="AS15" s="103"/>
      <c r="AT15" s="103"/>
      <c r="AU15" s="103" t="s">
        <v>139</v>
      </c>
      <c r="AV15" s="103"/>
      <c r="AW15" s="103"/>
      <c r="AX15" s="103"/>
      <c r="AY15" s="103"/>
      <c r="AZ15" s="103"/>
      <c r="BA15" s="103"/>
      <c r="BB15" s="103"/>
      <c r="BC15" s="103"/>
      <c r="BD15" s="103"/>
    </row>
    <row r="16" spans="1:56" x14ac:dyDescent="0.15">
      <c r="A16" s="102">
        <v>2113</v>
      </c>
      <c r="B16" s="103"/>
      <c r="C16" s="103"/>
      <c r="D16" s="103"/>
      <c r="E16" s="100" t="s">
        <v>775</v>
      </c>
      <c r="F16" s="103"/>
      <c r="G16" s="100" t="s">
        <v>76</v>
      </c>
      <c r="H16" s="103"/>
      <c r="I16" s="103"/>
      <c r="J16" s="103"/>
      <c r="K16" s="100"/>
      <c r="L16" s="100"/>
      <c r="M16" s="103" t="s">
        <v>774</v>
      </c>
      <c r="N16" s="106" t="s">
        <v>202</v>
      </c>
      <c r="O16" s="103"/>
      <c r="P16" s="103"/>
      <c r="Q16" s="103"/>
      <c r="R16" s="103"/>
      <c r="S16" s="103"/>
      <c r="T16" s="103"/>
      <c r="U16" s="103"/>
      <c r="V16" s="103"/>
      <c r="W16" s="103" t="s">
        <v>83</v>
      </c>
      <c r="X16" s="103" t="s">
        <v>126</v>
      </c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0" t="s">
        <v>144</v>
      </c>
      <c r="AL16" s="106" t="s">
        <v>156</v>
      </c>
      <c r="AM16" s="103"/>
      <c r="AN16" s="103"/>
      <c r="AO16" s="103"/>
      <c r="AP16" s="103"/>
      <c r="AQ16" s="103" t="s">
        <v>158</v>
      </c>
      <c r="AR16" s="103" t="s">
        <v>159</v>
      </c>
      <c r="AS16" s="103"/>
      <c r="AT16" s="103"/>
      <c r="AU16" s="103" t="s">
        <v>143</v>
      </c>
      <c r="AV16" s="103"/>
      <c r="AW16" s="103"/>
      <c r="AX16" s="103"/>
      <c r="AY16" s="103"/>
      <c r="AZ16" s="103"/>
      <c r="BA16" s="103"/>
      <c r="BB16" s="103"/>
      <c r="BC16" s="103"/>
      <c r="BD16" s="103"/>
    </row>
    <row r="17" spans="1:56" x14ac:dyDescent="0.15">
      <c r="A17" s="102">
        <v>2114</v>
      </c>
      <c r="B17" s="103"/>
      <c r="C17" s="103"/>
      <c r="D17" s="103"/>
      <c r="E17" s="100" t="s">
        <v>775</v>
      </c>
      <c r="F17" s="103"/>
      <c r="G17" s="100"/>
      <c r="H17" s="103"/>
      <c r="I17" s="103"/>
      <c r="J17" s="103"/>
      <c r="K17" s="100"/>
      <c r="L17" s="100"/>
      <c r="M17" s="103"/>
      <c r="N17" s="100"/>
      <c r="O17" s="103"/>
      <c r="P17" s="103"/>
      <c r="Q17" s="103"/>
      <c r="R17" s="103"/>
      <c r="S17" s="103" t="s">
        <v>203</v>
      </c>
      <c r="T17" s="103" t="s">
        <v>204</v>
      </c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0"/>
      <c r="AL17" s="100"/>
      <c r="AM17" s="103"/>
      <c r="AN17" s="103"/>
      <c r="AO17" s="103"/>
      <c r="AP17" s="103"/>
      <c r="AQ17" s="103" t="s">
        <v>160</v>
      </c>
      <c r="AR17" s="103" t="s">
        <v>161</v>
      </c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</row>
    <row r="18" spans="1:56" x14ac:dyDescent="0.15">
      <c r="A18" s="102">
        <v>2115</v>
      </c>
      <c r="B18" s="103"/>
      <c r="C18" s="103"/>
      <c r="D18" s="103"/>
      <c r="E18" s="100" t="s">
        <v>775</v>
      </c>
      <c r="F18" s="103"/>
      <c r="G18" s="100" t="s">
        <v>768</v>
      </c>
      <c r="H18" s="103"/>
      <c r="I18" s="103"/>
      <c r="J18" s="103"/>
      <c r="K18" s="100" t="s">
        <v>769</v>
      </c>
      <c r="L18" s="100"/>
      <c r="M18" s="103"/>
      <c r="N18" s="106" t="s">
        <v>770</v>
      </c>
      <c r="O18" s="103"/>
      <c r="P18" s="103"/>
      <c r="Q18" s="103"/>
      <c r="R18" s="103"/>
      <c r="S18" s="100"/>
      <c r="T18" s="100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0" t="s">
        <v>164</v>
      </c>
      <c r="AL18" s="100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</row>
    <row r="19" spans="1:56" x14ac:dyDescent="0.15">
      <c r="A19" s="102">
        <v>2134</v>
      </c>
      <c r="B19" s="103"/>
      <c r="C19" s="103"/>
      <c r="D19" s="103"/>
      <c r="E19" s="100" t="s">
        <v>775</v>
      </c>
      <c r="F19" s="103"/>
      <c r="G19" s="100"/>
      <c r="H19" s="103"/>
      <c r="I19" s="103"/>
      <c r="J19" s="103"/>
      <c r="K19" s="100"/>
      <c r="L19" s="100"/>
      <c r="M19" s="103"/>
      <c r="N19" s="106"/>
      <c r="O19" s="106"/>
      <c r="P19" s="103"/>
      <c r="Q19" s="103"/>
      <c r="R19" s="103"/>
      <c r="S19" s="103" t="s">
        <v>212</v>
      </c>
      <c r="T19" s="103" t="s">
        <v>213</v>
      </c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0"/>
      <c r="AL19" s="106"/>
      <c r="AM19" s="103"/>
      <c r="AN19" s="103"/>
      <c r="AO19" s="103"/>
      <c r="AP19" s="103"/>
      <c r="AQ19" s="103" t="s">
        <v>165</v>
      </c>
      <c r="AR19" s="103" t="s">
        <v>166</v>
      </c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</row>
    <row r="20" spans="1:56" x14ac:dyDescent="0.15">
      <c r="A20" s="102">
        <v>2116</v>
      </c>
      <c r="B20" s="103"/>
      <c r="C20" s="103"/>
      <c r="D20" s="103"/>
      <c r="E20" s="100" t="s">
        <v>775</v>
      </c>
      <c r="F20" s="103"/>
      <c r="G20" s="100" t="s">
        <v>214</v>
      </c>
      <c r="H20" s="103"/>
      <c r="I20" s="103"/>
      <c r="J20" s="103"/>
      <c r="K20" s="100" t="s">
        <v>215</v>
      </c>
      <c r="L20" s="100"/>
      <c r="M20" s="103"/>
      <c r="N20" s="100"/>
      <c r="O20" s="100"/>
      <c r="P20" s="106"/>
      <c r="Q20" s="106"/>
      <c r="R20" s="103"/>
      <c r="S20" s="106" t="s">
        <v>216</v>
      </c>
      <c r="T20" s="109" t="s">
        <v>217</v>
      </c>
      <c r="U20" s="106"/>
      <c r="V20" s="106"/>
      <c r="W20" s="106"/>
      <c r="X20" s="106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0" t="s">
        <v>167</v>
      </c>
      <c r="AL20" s="100"/>
      <c r="AM20" s="103"/>
      <c r="AN20" s="103"/>
      <c r="AO20" s="103"/>
      <c r="AP20" s="103"/>
      <c r="AQ20" s="103" t="s">
        <v>168</v>
      </c>
      <c r="AR20" s="103" t="s">
        <v>169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</row>
    <row r="21" spans="1:56" x14ac:dyDescent="0.15">
      <c r="A21" s="102">
        <v>2135</v>
      </c>
      <c r="B21" s="103"/>
      <c r="C21" s="103"/>
      <c r="D21" s="103"/>
      <c r="E21" s="100" t="s">
        <v>775</v>
      </c>
      <c r="F21" s="103"/>
      <c r="G21" s="100"/>
      <c r="H21" s="103"/>
      <c r="I21" s="103"/>
      <c r="J21" s="103"/>
      <c r="K21" s="100"/>
      <c r="L21" s="100"/>
      <c r="M21" s="103"/>
      <c r="N21" s="100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0" t="s">
        <v>162</v>
      </c>
      <c r="AL21" s="100" t="s">
        <v>163</v>
      </c>
      <c r="AM21" s="106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</row>
    <row r="22" spans="1:56" x14ac:dyDescent="0.15">
      <c r="A22" s="102" t="s">
        <v>771</v>
      </c>
      <c r="B22" s="103"/>
      <c r="C22" s="103"/>
      <c r="D22" s="103"/>
      <c r="E22" s="100" t="s">
        <v>775</v>
      </c>
      <c r="F22" s="103"/>
      <c r="G22" s="100"/>
      <c r="H22" s="103"/>
      <c r="I22" s="103"/>
      <c r="J22" s="103"/>
      <c r="K22" s="100"/>
      <c r="L22" s="100"/>
      <c r="M22" s="103"/>
      <c r="N22" s="100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0"/>
      <c r="AL22" s="100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</row>
    <row r="23" spans="1:56" x14ac:dyDescent="0.15">
      <c r="A23" s="102">
        <v>2117</v>
      </c>
      <c r="B23" s="103"/>
      <c r="C23" s="103"/>
      <c r="D23" s="103"/>
      <c r="E23" s="100" t="s">
        <v>775</v>
      </c>
      <c r="F23" s="103"/>
      <c r="G23" s="100"/>
      <c r="H23" s="103"/>
      <c r="I23" s="103"/>
      <c r="J23" s="103"/>
      <c r="K23" s="100"/>
      <c r="L23" s="100"/>
      <c r="M23" s="103"/>
      <c r="N23" s="110"/>
      <c r="O23" s="111"/>
      <c r="P23" s="111"/>
      <c r="Q23" s="111"/>
      <c r="R23" s="111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0" t="s">
        <v>170</v>
      </c>
      <c r="AL23" s="100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</row>
    <row r="24" spans="1:56" x14ac:dyDescent="0.15">
      <c r="A24" s="102">
        <v>2118</v>
      </c>
      <c r="B24" s="103"/>
      <c r="C24" s="103"/>
      <c r="D24" s="103"/>
      <c r="E24" s="100" t="s">
        <v>786</v>
      </c>
      <c r="F24" s="103"/>
      <c r="G24" s="100" t="s">
        <v>238</v>
      </c>
      <c r="H24" s="103"/>
      <c r="I24" s="103"/>
      <c r="J24" s="103"/>
      <c r="K24" s="100" t="s">
        <v>239</v>
      </c>
      <c r="L24" s="100"/>
      <c r="M24" s="103"/>
      <c r="N24" s="100"/>
      <c r="O24" s="103"/>
      <c r="P24" s="103"/>
      <c r="Q24" s="103"/>
      <c r="R24" s="103"/>
      <c r="S24" s="103" t="s">
        <v>240</v>
      </c>
      <c r="T24" s="103" t="s">
        <v>241</v>
      </c>
      <c r="U24" s="103"/>
      <c r="V24" s="103"/>
      <c r="W24" s="105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0" t="s">
        <v>326</v>
      </c>
      <c r="AL24" s="100"/>
      <c r="AM24" s="103"/>
      <c r="AN24" s="103"/>
      <c r="AO24" s="103"/>
      <c r="AP24" s="103"/>
      <c r="AQ24" s="103" t="s">
        <v>778</v>
      </c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</row>
    <row r="25" spans="1:56" x14ac:dyDescent="0.15">
      <c r="A25" s="102">
        <v>2119</v>
      </c>
      <c r="B25" s="103"/>
      <c r="C25" s="103"/>
      <c r="D25" s="103"/>
      <c r="E25" s="100" t="s">
        <v>786</v>
      </c>
      <c r="F25" s="103"/>
      <c r="G25" s="100" t="s">
        <v>242</v>
      </c>
      <c r="H25" s="103"/>
      <c r="I25" s="103"/>
      <c r="J25" s="103"/>
      <c r="K25" s="100" t="s">
        <v>243</v>
      </c>
      <c r="L25" s="100"/>
      <c r="M25" s="103"/>
      <c r="N25" s="100" t="s">
        <v>244</v>
      </c>
      <c r="O25" s="103" t="s">
        <v>245</v>
      </c>
      <c r="P25" s="103" t="s">
        <v>246</v>
      </c>
      <c r="Q25" s="103"/>
      <c r="R25" s="103"/>
      <c r="S25" s="103"/>
      <c r="T25" s="103"/>
      <c r="U25" s="103"/>
      <c r="V25" s="103"/>
      <c r="W25" s="105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0" t="s">
        <v>329</v>
      </c>
      <c r="AL25" s="100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</row>
    <row r="26" spans="1:56" x14ac:dyDescent="0.15">
      <c r="A26" s="102">
        <v>2120</v>
      </c>
      <c r="B26" s="103"/>
      <c r="C26" s="103"/>
      <c r="D26" s="103"/>
      <c r="E26" s="100" t="s">
        <v>786</v>
      </c>
      <c r="F26" s="103"/>
      <c r="G26" s="100" t="s">
        <v>247</v>
      </c>
      <c r="H26" s="103"/>
      <c r="I26" s="103"/>
      <c r="J26" s="103"/>
      <c r="K26" s="100" t="s">
        <v>248</v>
      </c>
      <c r="L26" s="100"/>
      <c r="M26" s="103"/>
      <c r="N26" s="100" t="s">
        <v>249</v>
      </c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0"/>
      <c r="AL26" s="100" t="s">
        <v>330</v>
      </c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</row>
    <row r="27" spans="1:56" x14ac:dyDescent="0.15">
      <c r="A27" s="102">
        <v>2121</v>
      </c>
      <c r="B27" s="103"/>
      <c r="C27" s="103"/>
      <c r="D27" s="103"/>
      <c r="E27" s="100" t="s">
        <v>786</v>
      </c>
      <c r="F27" s="103"/>
      <c r="G27" s="100" t="s">
        <v>254</v>
      </c>
      <c r="H27" s="103"/>
      <c r="I27" s="103"/>
      <c r="J27" s="103"/>
      <c r="K27" s="100"/>
      <c r="L27" s="100"/>
      <c r="M27" s="103" t="s">
        <v>779</v>
      </c>
      <c r="N27" s="100" t="s">
        <v>256</v>
      </c>
      <c r="O27" s="106"/>
      <c r="P27" s="106"/>
      <c r="Q27" s="106"/>
      <c r="R27" s="103"/>
      <c r="S27" s="106"/>
      <c r="T27" s="109"/>
      <c r="U27" s="106"/>
      <c r="V27" s="106"/>
      <c r="W27" s="106"/>
      <c r="X27" s="106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0"/>
      <c r="AL27" s="100"/>
      <c r="AM27" s="103"/>
      <c r="AN27" s="103"/>
      <c r="AO27" s="103"/>
      <c r="AP27" s="103"/>
      <c r="AQ27" s="103"/>
      <c r="AR27" s="103"/>
      <c r="AS27" s="103"/>
      <c r="AT27" s="103"/>
      <c r="AU27" s="103" t="s">
        <v>334</v>
      </c>
      <c r="AV27" s="103"/>
      <c r="AW27" s="103"/>
      <c r="AX27" s="103"/>
      <c r="AY27" s="103"/>
      <c r="AZ27" s="103"/>
      <c r="BA27" s="103"/>
      <c r="BB27" s="103"/>
      <c r="BC27" s="103"/>
      <c r="BD27" s="103"/>
    </row>
    <row r="28" spans="1:56" x14ac:dyDescent="0.15">
      <c r="A28" s="102">
        <v>2122</v>
      </c>
      <c r="B28" s="103"/>
      <c r="C28" s="103"/>
      <c r="D28" s="103"/>
      <c r="E28" s="100" t="s">
        <v>786</v>
      </c>
      <c r="F28" s="103"/>
      <c r="G28" s="100" t="s">
        <v>257</v>
      </c>
      <c r="H28" s="103"/>
      <c r="I28" s="103"/>
      <c r="J28" s="103"/>
      <c r="K28" s="100"/>
      <c r="L28" s="100"/>
      <c r="M28" s="103" t="s">
        <v>780</v>
      </c>
      <c r="N28" s="100" t="s">
        <v>259</v>
      </c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0" t="s">
        <v>343</v>
      </c>
      <c r="AL28" s="100" t="s">
        <v>344</v>
      </c>
      <c r="AM28" s="106"/>
      <c r="AN28" s="103"/>
      <c r="AO28" s="103"/>
      <c r="AP28" s="103"/>
      <c r="AQ28" s="103"/>
      <c r="AR28" s="103"/>
      <c r="AS28" s="103"/>
      <c r="AT28" s="103"/>
      <c r="AU28" s="103" t="s">
        <v>342</v>
      </c>
      <c r="AV28" s="103"/>
      <c r="AW28" s="103"/>
      <c r="AX28" s="103"/>
      <c r="AY28" s="103"/>
      <c r="AZ28" s="103"/>
      <c r="BA28" s="103"/>
      <c r="BB28" s="103"/>
      <c r="BC28" s="103"/>
      <c r="BD28" s="103"/>
    </row>
    <row r="29" spans="1:56" x14ac:dyDescent="0.15">
      <c r="A29" s="102">
        <v>2123</v>
      </c>
      <c r="B29" s="103"/>
      <c r="C29" s="103"/>
      <c r="D29" s="103"/>
      <c r="E29" s="100" t="s">
        <v>786</v>
      </c>
      <c r="F29" s="103"/>
      <c r="G29" s="100" t="s">
        <v>262</v>
      </c>
      <c r="H29" s="103"/>
      <c r="I29" s="103"/>
      <c r="J29" s="103"/>
      <c r="K29" s="100" t="s">
        <v>263</v>
      </c>
      <c r="L29" s="100"/>
      <c r="M29" s="103"/>
      <c r="N29" s="100" t="s">
        <v>264</v>
      </c>
      <c r="O29" s="106"/>
      <c r="P29" s="106"/>
      <c r="Q29" s="103"/>
      <c r="R29" s="103"/>
      <c r="S29" s="106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0" t="s">
        <v>346</v>
      </c>
      <c r="AL29" s="100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</row>
    <row r="30" spans="1:56" x14ac:dyDescent="0.15">
      <c r="A30" s="102">
        <v>2124</v>
      </c>
      <c r="B30" s="103"/>
      <c r="C30" s="103"/>
      <c r="D30" s="103"/>
      <c r="E30" s="100" t="s">
        <v>786</v>
      </c>
      <c r="F30" s="103"/>
      <c r="G30" s="100" t="s">
        <v>265</v>
      </c>
      <c r="H30" s="103"/>
      <c r="I30" s="103"/>
      <c r="J30" s="103"/>
      <c r="K30" s="100"/>
      <c r="L30" s="100"/>
      <c r="M30" s="103" t="s">
        <v>783</v>
      </c>
      <c r="N30" s="100"/>
      <c r="O30" s="103"/>
      <c r="P30" s="103"/>
      <c r="Q30" s="103"/>
      <c r="R30" s="103"/>
      <c r="S30" s="103" t="s">
        <v>267</v>
      </c>
      <c r="T30" s="103" t="s">
        <v>268</v>
      </c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0" t="s">
        <v>355</v>
      </c>
      <c r="AL30" s="100" t="s">
        <v>356</v>
      </c>
      <c r="AM30" s="103"/>
      <c r="AN30" s="103"/>
      <c r="AO30" s="103"/>
      <c r="AP30" s="103"/>
      <c r="AQ30" s="103" t="s">
        <v>781</v>
      </c>
      <c r="AR30" s="103"/>
      <c r="AS30" s="103"/>
      <c r="AT30" s="103"/>
      <c r="AU30" s="103" t="s">
        <v>354</v>
      </c>
      <c r="AV30" s="103"/>
      <c r="AW30" s="103"/>
      <c r="AX30" s="103"/>
      <c r="AY30" s="103"/>
      <c r="AZ30" s="103"/>
      <c r="BA30" s="103"/>
      <c r="BB30" s="103"/>
      <c r="BC30" s="103"/>
      <c r="BD30" s="103"/>
    </row>
    <row r="31" spans="1:56" x14ac:dyDescent="0.15">
      <c r="A31" s="102">
        <v>2125</v>
      </c>
      <c r="B31" s="103"/>
      <c r="C31" s="103"/>
      <c r="D31" s="103"/>
      <c r="E31" s="100" t="s">
        <v>786</v>
      </c>
      <c r="F31" s="103"/>
      <c r="G31" s="100" t="s">
        <v>270</v>
      </c>
      <c r="H31" s="103"/>
      <c r="I31" s="103"/>
      <c r="J31" s="103"/>
      <c r="K31" s="100" t="s">
        <v>271</v>
      </c>
      <c r="L31" s="100"/>
      <c r="M31" s="103"/>
      <c r="N31" s="100" t="s">
        <v>272</v>
      </c>
      <c r="O31" s="103"/>
      <c r="P31" s="103"/>
      <c r="Q31" s="103"/>
      <c r="R31" s="103"/>
      <c r="S31" s="106"/>
      <c r="T31" s="106"/>
      <c r="U31" s="106"/>
      <c r="V31" s="103"/>
      <c r="W31" s="112"/>
      <c r="X31" s="106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0" t="s">
        <v>350</v>
      </c>
      <c r="AL31" s="100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</row>
    <row r="32" spans="1:56" x14ac:dyDescent="0.15">
      <c r="A32" s="102">
        <v>2126</v>
      </c>
      <c r="B32" s="103"/>
      <c r="C32" s="103"/>
      <c r="D32" s="103"/>
      <c r="E32" s="100" t="s">
        <v>786</v>
      </c>
      <c r="F32" s="103"/>
      <c r="G32" s="100" t="s">
        <v>273</v>
      </c>
      <c r="H32" s="103"/>
      <c r="I32" s="103"/>
      <c r="J32" s="103"/>
      <c r="K32" s="100" t="s">
        <v>274</v>
      </c>
      <c r="L32" s="100"/>
      <c r="M32" s="103"/>
      <c r="N32" s="100"/>
      <c r="O32" s="103"/>
      <c r="P32" s="103"/>
      <c r="Q32" s="103"/>
      <c r="R32" s="103"/>
      <c r="S32" s="103" t="s">
        <v>275</v>
      </c>
      <c r="T32" s="103" t="s">
        <v>276</v>
      </c>
      <c r="U32" s="103"/>
      <c r="V32" s="103"/>
      <c r="W32" s="105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0"/>
      <c r="AL32" s="100" t="s">
        <v>351</v>
      </c>
      <c r="AM32" s="103"/>
      <c r="AN32" s="103"/>
      <c r="AO32" s="103"/>
      <c r="AP32" s="103"/>
      <c r="AQ32" s="103" t="s">
        <v>782</v>
      </c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</row>
    <row r="33" spans="1:56" x14ac:dyDescent="0.15">
      <c r="A33" s="102">
        <v>2127</v>
      </c>
      <c r="B33" s="103"/>
      <c r="C33" s="103"/>
      <c r="D33" s="103"/>
      <c r="E33" s="100" t="s">
        <v>786</v>
      </c>
      <c r="F33" s="103"/>
      <c r="G33" s="100" t="s">
        <v>278</v>
      </c>
      <c r="H33" s="103"/>
      <c r="I33" s="103"/>
      <c r="J33" s="103"/>
      <c r="K33" s="100"/>
      <c r="L33" s="100"/>
      <c r="M33" s="103" t="s">
        <v>784</v>
      </c>
      <c r="N33" s="100" t="s">
        <v>280</v>
      </c>
      <c r="O33" s="103"/>
      <c r="P33" s="103"/>
      <c r="Q33" s="103"/>
      <c r="R33" s="103"/>
      <c r="S33" s="103"/>
      <c r="T33" s="103"/>
      <c r="U33" s="103"/>
      <c r="V33" s="103"/>
      <c r="W33" s="105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0" t="s">
        <v>359</v>
      </c>
      <c r="AL33" s="100" t="s">
        <v>360</v>
      </c>
      <c r="AM33" s="103"/>
      <c r="AN33" s="103"/>
      <c r="AO33" s="103"/>
      <c r="AP33" s="103"/>
      <c r="AQ33" s="103"/>
      <c r="AR33" s="103"/>
      <c r="AS33" s="103"/>
      <c r="AT33" s="103"/>
      <c r="AU33" s="103" t="s">
        <v>358</v>
      </c>
      <c r="AV33" s="103"/>
      <c r="AW33" s="103"/>
      <c r="AX33" s="103"/>
      <c r="AY33" s="103"/>
      <c r="AZ33" s="103"/>
      <c r="BA33" s="103"/>
      <c r="BB33" s="103"/>
      <c r="BC33" s="103"/>
      <c r="BD33" s="103"/>
    </row>
    <row r="34" spans="1:56" x14ac:dyDescent="0.15">
      <c r="A34" s="102">
        <v>2128</v>
      </c>
      <c r="B34" s="103"/>
      <c r="C34" s="103"/>
      <c r="D34" s="103"/>
      <c r="E34" s="100" t="s">
        <v>786</v>
      </c>
      <c r="F34" s="103"/>
      <c r="G34" s="100" t="s">
        <v>286</v>
      </c>
      <c r="H34" s="103"/>
      <c r="I34" s="103"/>
      <c r="J34" s="103"/>
      <c r="K34" s="100"/>
      <c r="L34" s="100"/>
      <c r="M34" s="103" t="s">
        <v>785</v>
      </c>
      <c r="N34" s="100" t="s">
        <v>303</v>
      </c>
      <c r="O34" s="106"/>
      <c r="P34" s="106"/>
      <c r="Q34" s="106"/>
      <c r="R34" s="103"/>
      <c r="S34" s="106"/>
      <c r="T34" s="109"/>
      <c r="U34" s="106"/>
      <c r="V34" s="106"/>
      <c r="W34" s="106" t="s">
        <v>293</v>
      </c>
      <c r="X34" s="106" t="s">
        <v>294</v>
      </c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0" t="s">
        <v>363</v>
      </c>
      <c r="AL34" s="100" t="s">
        <v>364</v>
      </c>
      <c r="AM34" s="103"/>
      <c r="AN34" s="103"/>
      <c r="AO34" s="103"/>
      <c r="AP34" s="103"/>
      <c r="AQ34" s="103" t="s">
        <v>366</v>
      </c>
      <c r="AR34" s="103" t="s">
        <v>367</v>
      </c>
      <c r="AS34" s="103"/>
      <c r="AT34" s="103"/>
      <c r="AU34" s="103" t="s">
        <v>362</v>
      </c>
      <c r="AV34" s="103"/>
      <c r="AW34" s="103"/>
      <c r="AX34" s="103"/>
      <c r="AY34" s="103"/>
      <c r="AZ34" s="103"/>
      <c r="BA34" s="103"/>
      <c r="BB34" s="103"/>
      <c r="BC34" s="103"/>
      <c r="BD34" s="103"/>
    </row>
    <row r="35" spans="1:56" x14ac:dyDescent="0.15">
      <c r="A35" s="102">
        <v>2129</v>
      </c>
      <c r="B35" s="103"/>
      <c r="C35" s="103"/>
      <c r="D35" s="103"/>
      <c r="E35" s="100" t="s">
        <v>786</v>
      </c>
      <c r="F35" s="103"/>
      <c r="G35" s="100"/>
      <c r="H35" s="103"/>
      <c r="I35" s="103"/>
      <c r="J35" s="103"/>
      <c r="K35" s="100"/>
      <c r="L35" s="100"/>
      <c r="M35" s="103"/>
      <c r="N35" s="100"/>
      <c r="O35" s="103"/>
      <c r="P35" s="100"/>
      <c r="Q35" s="103"/>
      <c r="R35" s="103"/>
      <c r="S35" s="103" t="s">
        <v>304</v>
      </c>
      <c r="T35" s="103" t="s">
        <v>305</v>
      </c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0"/>
      <c r="AL35" s="100"/>
      <c r="AM35" s="106"/>
      <c r="AN35" s="103"/>
      <c r="AO35" s="103"/>
      <c r="AP35" s="103"/>
      <c r="AQ35" s="103" t="s">
        <v>368</v>
      </c>
      <c r="AR35" s="103" t="s">
        <v>369</v>
      </c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</row>
    <row r="36" spans="1:56" x14ac:dyDescent="0.15">
      <c r="A36" s="102">
        <v>2130</v>
      </c>
      <c r="B36" s="103"/>
      <c r="C36" s="103"/>
      <c r="D36" s="103"/>
      <c r="E36" s="100" t="s">
        <v>786</v>
      </c>
      <c r="F36" s="103"/>
      <c r="G36" s="100" t="s">
        <v>306</v>
      </c>
      <c r="H36" s="103"/>
      <c r="I36" s="103"/>
      <c r="J36" s="103"/>
      <c r="K36" s="100" t="s">
        <v>307</v>
      </c>
      <c r="L36" s="100"/>
      <c r="M36" s="103"/>
      <c r="N36" s="100" t="s">
        <v>308</v>
      </c>
      <c r="O36" s="106"/>
      <c r="P36" s="100"/>
      <c r="Q36" s="103"/>
      <c r="R36" s="103"/>
      <c r="S36" s="100"/>
      <c r="T36" s="100"/>
      <c r="U36" s="103"/>
      <c r="V36" s="103"/>
      <c r="W36" s="100"/>
      <c r="X36" s="100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0" t="s">
        <v>370</v>
      </c>
      <c r="AL36" s="100" t="s">
        <v>371</v>
      </c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</row>
    <row r="37" spans="1:56" x14ac:dyDescent="0.15">
      <c r="A37" s="102">
        <v>2131</v>
      </c>
      <c r="B37" s="103"/>
      <c r="C37" s="103"/>
      <c r="D37" s="103"/>
      <c r="E37" s="100" t="s">
        <v>786</v>
      </c>
      <c r="F37" s="103"/>
      <c r="G37" s="100" t="s">
        <v>310</v>
      </c>
      <c r="H37" s="103"/>
      <c r="I37" s="103"/>
      <c r="J37" s="103"/>
      <c r="K37" s="103" t="s">
        <v>311</v>
      </c>
      <c r="L37" s="103"/>
      <c r="M37" s="100"/>
      <c r="N37" s="106" t="s">
        <v>312</v>
      </c>
      <c r="O37" s="103" t="s">
        <v>313</v>
      </c>
      <c r="P37" s="103" t="s">
        <v>314</v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0" t="s">
        <v>372</v>
      </c>
      <c r="AL37" s="100" t="s">
        <v>373</v>
      </c>
      <c r="AM37" s="103"/>
      <c r="AN37" s="103"/>
      <c r="AO37" s="103"/>
      <c r="AP37" s="103"/>
      <c r="AQ37" s="103"/>
      <c r="AR37" s="103"/>
      <c r="AS37" s="103"/>
      <c r="AT37" s="103"/>
      <c r="AU37" s="100"/>
      <c r="AV37" s="103"/>
      <c r="AW37" s="103"/>
      <c r="AX37" s="103"/>
      <c r="AY37" s="103"/>
      <c r="AZ37" s="103"/>
      <c r="BA37" s="103"/>
      <c r="BB37" s="103"/>
      <c r="BC37" s="103"/>
      <c r="BD37" s="103"/>
    </row>
    <row r="38" spans="1:56" x14ac:dyDescent="0.15">
      <c r="A38" s="102">
        <v>2132</v>
      </c>
      <c r="B38" s="103"/>
      <c r="C38" s="103"/>
      <c r="D38" s="103"/>
      <c r="E38" s="100" t="s">
        <v>786</v>
      </c>
      <c r="F38" s="103"/>
      <c r="G38" s="100" t="s">
        <v>315</v>
      </c>
      <c r="H38" s="103"/>
      <c r="I38" s="103"/>
      <c r="J38" s="103"/>
      <c r="K38" s="100" t="s">
        <v>316</v>
      </c>
      <c r="L38" s="100"/>
      <c r="M38" s="103"/>
      <c r="N38" s="100" t="s">
        <v>317</v>
      </c>
      <c r="O38" s="103"/>
      <c r="P38" s="103"/>
      <c r="Q38" s="103"/>
      <c r="R38" s="103"/>
      <c r="S38" s="106"/>
      <c r="T38" s="106"/>
      <c r="U38" s="106"/>
      <c r="V38" s="103"/>
      <c r="W38" s="112"/>
      <c r="X38" s="106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0" t="s">
        <v>374</v>
      </c>
      <c r="AL38" s="100" t="s">
        <v>375</v>
      </c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</row>
    <row r="39" spans="1:56" x14ac:dyDescent="0.15">
      <c r="A39" s="102">
        <v>2133</v>
      </c>
      <c r="B39" s="103"/>
      <c r="C39" s="103"/>
      <c r="D39" s="103"/>
      <c r="E39" s="100" t="s">
        <v>786</v>
      </c>
      <c r="F39" s="103"/>
      <c r="G39" s="100" t="s">
        <v>318</v>
      </c>
      <c r="H39" s="103"/>
      <c r="I39" s="103"/>
      <c r="J39" s="103"/>
      <c r="K39" s="113" t="s">
        <v>319</v>
      </c>
      <c r="L39" s="113"/>
      <c r="M39" s="103"/>
      <c r="N39" s="100" t="s">
        <v>320</v>
      </c>
      <c r="O39" s="103" t="s">
        <v>321</v>
      </c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0" t="s">
        <v>376</v>
      </c>
      <c r="AL39" s="100" t="s">
        <v>377</v>
      </c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</row>
    <row r="40" spans="1:56" ht="27" x14ac:dyDescent="0.15">
      <c r="A40" s="102" t="s">
        <v>776</v>
      </c>
      <c r="B40" s="103"/>
      <c r="C40" s="103"/>
      <c r="D40" s="103"/>
      <c r="E40" s="100" t="s">
        <v>786</v>
      </c>
      <c r="F40" s="103"/>
      <c r="G40" s="100"/>
      <c r="H40" s="103"/>
      <c r="I40" s="103"/>
      <c r="J40" s="103"/>
      <c r="K40" s="113"/>
      <c r="L40" s="113"/>
      <c r="M40" s="103"/>
      <c r="N40" s="100"/>
      <c r="O40" s="106"/>
      <c r="P40" s="106"/>
      <c r="Q40" s="106"/>
      <c r="R40" s="103"/>
      <c r="S40" s="100"/>
      <c r="T40" s="110"/>
      <c r="U40" s="106"/>
      <c r="V40" s="106"/>
      <c r="W40" s="106"/>
      <c r="X40" s="106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0"/>
      <c r="AL40" s="100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</row>
    <row r="41" spans="1:56" x14ac:dyDescent="0.15">
      <c r="A41" s="102" t="s">
        <v>777</v>
      </c>
      <c r="B41" s="103"/>
      <c r="C41" s="103"/>
      <c r="D41" s="103"/>
      <c r="E41" s="100"/>
      <c r="F41" s="103"/>
      <c r="G41" s="100"/>
      <c r="H41" s="103"/>
      <c r="I41" s="103"/>
      <c r="J41" s="103"/>
      <c r="K41" s="100"/>
      <c r="L41" s="100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0"/>
      <c r="AL41" s="106"/>
      <c r="AM41" s="106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</row>
    <row r="42" spans="1:56" x14ac:dyDescent="0.15">
      <c r="A42" s="102"/>
      <c r="B42" s="103"/>
      <c r="C42" s="103"/>
      <c r="D42" s="103"/>
      <c r="E42" s="100"/>
      <c r="F42" s="103"/>
      <c r="G42" s="100"/>
      <c r="H42" s="103"/>
      <c r="I42" s="103"/>
      <c r="J42" s="103"/>
      <c r="K42" s="100"/>
      <c r="L42" s="100"/>
      <c r="M42" s="103"/>
      <c r="N42" s="100"/>
      <c r="O42" s="100"/>
      <c r="P42" s="106"/>
      <c r="Q42" s="103"/>
      <c r="R42" s="103"/>
      <c r="S42" s="106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0"/>
      <c r="AL42" s="100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</row>
    <row r="43" spans="1:56" x14ac:dyDescent="0.15">
      <c r="A43" s="102"/>
      <c r="B43" s="103"/>
      <c r="C43" s="103"/>
      <c r="D43" s="103"/>
      <c r="E43" s="100"/>
      <c r="F43" s="103"/>
      <c r="G43" s="100"/>
      <c r="H43" s="103"/>
      <c r="I43" s="103"/>
      <c r="J43" s="103"/>
      <c r="K43" s="100"/>
      <c r="L43" s="100"/>
      <c r="M43" s="103"/>
      <c r="N43" s="100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0"/>
      <c r="AL43" s="100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</row>
    <row r="44" spans="1:56" x14ac:dyDescent="0.15">
      <c r="A44" s="102"/>
      <c r="B44" s="103"/>
      <c r="C44" s="103"/>
      <c r="D44" s="103"/>
      <c r="E44" s="100"/>
      <c r="F44" s="103"/>
      <c r="G44" s="100"/>
      <c r="H44" s="103"/>
      <c r="I44" s="103"/>
      <c r="J44" s="103"/>
      <c r="K44" s="100"/>
      <c r="L44" s="100"/>
      <c r="M44" s="103"/>
      <c r="N44" s="100"/>
      <c r="O44" s="103"/>
      <c r="P44" s="103"/>
      <c r="Q44" s="103"/>
      <c r="R44" s="103"/>
      <c r="S44" s="106"/>
      <c r="T44" s="106"/>
      <c r="U44" s="106"/>
      <c r="V44" s="103"/>
      <c r="W44" s="112"/>
      <c r="X44" s="106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0"/>
      <c r="AL44" s="100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</row>
    <row r="45" spans="1:56" x14ac:dyDescent="0.15">
      <c r="A45" s="102"/>
      <c r="B45" s="103"/>
      <c r="C45" s="103"/>
      <c r="D45" s="103"/>
      <c r="E45" s="100"/>
      <c r="F45" s="103"/>
      <c r="G45" s="100"/>
      <c r="H45" s="103"/>
      <c r="I45" s="103"/>
      <c r="J45" s="103"/>
      <c r="K45" s="100"/>
      <c r="L45" s="100"/>
      <c r="M45" s="103"/>
      <c r="N45" s="100"/>
      <c r="O45" s="103"/>
      <c r="P45" s="103"/>
      <c r="Q45" s="100"/>
      <c r="R45" s="103"/>
      <c r="S45" s="103"/>
      <c r="T45" s="103"/>
      <c r="U45" s="103"/>
      <c r="V45" s="103"/>
      <c r="W45" s="105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0"/>
      <c r="AL45" s="100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</row>
    <row r="46" spans="1:56" x14ac:dyDescent="0.15">
      <c r="A46" s="102"/>
      <c r="B46" s="103"/>
      <c r="C46" s="103"/>
      <c r="D46" s="103"/>
      <c r="E46" s="100"/>
      <c r="F46" s="103"/>
      <c r="G46" s="100"/>
      <c r="H46" s="103"/>
      <c r="I46" s="103"/>
      <c r="J46" s="103"/>
      <c r="K46" s="100"/>
      <c r="L46" s="100"/>
      <c r="M46" s="103"/>
      <c r="N46" s="100"/>
      <c r="O46" s="103"/>
      <c r="P46" s="103"/>
      <c r="Q46" s="103"/>
      <c r="R46" s="103"/>
      <c r="S46" s="103"/>
      <c r="T46" s="103"/>
      <c r="U46" s="103"/>
      <c r="V46" s="103"/>
      <c r="W46" s="105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0"/>
      <c r="AL46" s="100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</row>
    <row r="47" spans="1:56" x14ac:dyDescent="0.15">
      <c r="A47" s="102"/>
      <c r="B47" s="103"/>
      <c r="C47" s="103"/>
      <c r="D47" s="103"/>
      <c r="E47" s="100"/>
      <c r="F47" s="103"/>
      <c r="G47" s="100"/>
      <c r="H47" s="103"/>
      <c r="I47" s="103"/>
      <c r="J47" s="103"/>
      <c r="K47" s="100"/>
      <c r="L47" s="100"/>
      <c r="M47" s="103"/>
      <c r="N47" s="100"/>
      <c r="O47" s="106"/>
      <c r="P47" s="106"/>
      <c r="Q47" s="103"/>
      <c r="R47" s="103"/>
      <c r="S47" s="106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0"/>
      <c r="AL47" s="100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</row>
    <row r="48" spans="1:56" x14ac:dyDescent="0.15">
      <c r="A48" s="102"/>
      <c r="B48" s="103"/>
      <c r="C48" s="103"/>
      <c r="D48" s="103"/>
      <c r="E48" s="100"/>
      <c r="F48" s="103"/>
      <c r="G48" s="100"/>
      <c r="H48" s="103"/>
      <c r="I48" s="103"/>
      <c r="J48" s="103"/>
      <c r="K48" s="100"/>
      <c r="L48" s="100"/>
      <c r="M48" s="103"/>
      <c r="N48" s="100"/>
      <c r="O48" s="106"/>
      <c r="P48" s="106"/>
      <c r="Q48" s="103"/>
      <c r="R48" s="103"/>
      <c r="S48" s="106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0"/>
      <c r="AL48" s="100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</row>
    <row r="49" spans="1:56" x14ac:dyDescent="0.15">
      <c r="A49" s="102"/>
      <c r="B49" s="103"/>
      <c r="C49" s="103"/>
      <c r="D49" s="103"/>
      <c r="E49" s="100"/>
      <c r="F49" s="103"/>
      <c r="G49" s="100"/>
      <c r="H49" s="103"/>
      <c r="I49" s="103"/>
      <c r="J49" s="103"/>
      <c r="K49" s="100"/>
      <c r="L49" s="100"/>
      <c r="M49" s="103"/>
      <c r="N49" s="106"/>
      <c r="O49" s="103"/>
      <c r="P49" s="103"/>
      <c r="Q49" s="103"/>
      <c r="R49" s="103"/>
      <c r="S49" s="100"/>
      <c r="T49" s="100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0"/>
      <c r="AL49" s="106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</row>
    <row r="50" spans="1:56" x14ac:dyDescent="0.15">
      <c r="A50" s="102"/>
      <c r="B50" s="103"/>
      <c r="C50" s="103"/>
      <c r="D50" s="103"/>
      <c r="E50" s="100"/>
      <c r="F50" s="103"/>
      <c r="G50" s="100"/>
      <c r="H50" s="103"/>
      <c r="I50" s="103"/>
      <c r="J50" s="103"/>
      <c r="K50" s="100"/>
      <c r="L50" s="100"/>
      <c r="M50" s="103"/>
      <c r="N50" s="106"/>
      <c r="O50" s="103"/>
      <c r="P50" s="103"/>
      <c r="Q50" s="103"/>
      <c r="R50" s="103"/>
      <c r="S50" s="106"/>
      <c r="T50" s="106"/>
      <c r="U50" s="106"/>
      <c r="V50" s="103"/>
      <c r="W50" s="112"/>
      <c r="X50" s="106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0"/>
      <c r="AL50" s="100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</row>
    <row r="51" spans="1:56" x14ac:dyDescent="0.15">
      <c r="A51" s="102"/>
      <c r="B51" s="103"/>
      <c r="C51" s="103"/>
      <c r="D51" s="103"/>
      <c r="E51" s="100"/>
      <c r="F51" s="103"/>
      <c r="G51" s="100"/>
      <c r="H51" s="103"/>
      <c r="I51" s="103"/>
      <c r="J51" s="103"/>
      <c r="K51" s="100"/>
      <c r="L51" s="100"/>
      <c r="M51" s="103"/>
      <c r="N51" s="100"/>
      <c r="O51" s="103"/>
      <c r="P51" s="103"/>
      <c r="Q51" s="103"/>
      <c r="R51" s="103"/>
      <c r="S51" s="103"/>
      <c r="T51" s="103"/>
      <c r="U51" s="103"/>
      <c r="V51" s="103"/>
      <c r="W51" s="105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0"/>
      <c r="AL51" s="100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</row>
    <row r="52" spans="1:56" x14ac:dyDescent="0.15">
      <c r="A52" s="102"/>
      <c r="B52" s="103"/>
      <c r="C52" s="103"/>
      <c r="D52" s="103"/>
      <c r="E52" s="100"/>
      <c r="F52" s="103"/>
      <c r="G52" s="100"/>
      <c r="H52" s="103"/>
      <c r="I52" s="103"/>
      <c r="J52" s="103"/>
      <c r="K52" s="100"/>
      <c r="L52" s="100"/>
      <c r="M52" s="103"/>
      <c r="N52" s="100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0"/>
      <c r="AL52" s="100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</row>
    <row r="53" spans="1:56" x14ac:dyDescent="0.15">
      <c r="A53" s="102"/>
      <c r="B53" s="103"/>
      <c r="C53" s="103"/>
      <c r="D53" s="103"/>
      <c r="E53" s="100"/>
      <c r="F53" s="103"/>
      <c r="G53" s="100"/>
      <c r="H53" s="103"/>
      <c r="I53" s="103"/>
      <c r="J53" s="103"/>
      <c r="K53" s="100"/>
      <c r="L53" s="100"/>
      <c r="M53" s="103"/>
      <c r="N53" s="100"/>
      <c r="O53" s="100"/>
      <c r="P53" s="100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0"/>
      <c r="AL53" s="100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</row>
    <row r="54" spans="1:56" x14ac:dyDescent="0.15">
      <c r="A54" s="102"/>
      <c r="B54" s="103"/>
      <c r="C54" s="103"/>
      <c r="D54" s="103"/>
      <c r="E54" s="100"/>
      <c r="F54" s="103"/>
      <c r="G54" s="100"/>
      <c r="H54" s="103"/>
      <c r="I54" s="103"/>
      <c r="J54" s="103"/>
      <c r="K54" s="100"/>
      <c r="L54" s="100"/>
      <c r="M54" s="103"/>
      <c r="N54" s="106"/>
      <c r="O54" s="106"/>
      <c r="P54" s="106"/>
      <c r="Q54" s="106"/>
      <c r="R54" s="103"/>
      <c r="S54" s="106"/>
      <c r="T54" s="109"/>
      <c r="U54" s="106"/>
      <c r="V54" s="106"/>
      <c r="W54" s="106"/>
      <c r="X54" s="106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0"/>
      <c r="AL54" s="100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</row>
    <row r="55" spans="1:56" x14ac:dyDescent="0.15">
      <c r="A55" s="102"/>
      <c r="B55" s="103"/>
      <c r="C55" s="103"/>
      <c r="D55" s="103"/>
      <c r="E55" s="100"/>
      <c r="F55" s="103"/>
      <c r="G55" s="100"/>
      <c r="H55" s="103"/>
      <c r="I55" s="103"/>
      <c r="J55" s="103"/>
      <c r="K55" s="100"/>
      <c r="L55" s="100"/>
      <c r="M55" s="103"/>
      <c r="N55" s="103"/>
      <c r="O55" s="103"/>
      <c r="P55" s="103"/>
      <c r="Q55" s="103"/>
      <c r="R55" s="111"/>
      <c r="S55" s="100"/>
      <c r="T55" s="100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0"/>
      <c r="AL55" s="106"/>
      <c r="AM55" s="106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</row>
    <row r="56" spans="1:56" x14ac:dyDescent="0.15">
      <c r="A56" s="102"/>
      <c r="B56" s="103"/>
      <c r="C56" s="103"/>
      <c r="D56" s="103"/>
      <c r="E56" s="100"/>
      <c r="F56" s="103"/>
      <c r="G56" s="100"/>
      <c r="H56" s="103"/>
      <c r="I56" s="103"/>
      <c r="J56" s="103"/>
      <c r="K56" s="100"/>
      <c r="L56" s="100"/>
      <c r="M56" s="103"/>
      <c r="N56" s="100"/>
      <c r="O56" s="100"/>
      <c r="P56" s="106"/>
      <c r="Q56" s="103"/>
      <c r="R56" s="103"/>
      <c r="S56" s="106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0"/>
      <c r="AL56" s="100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</row>
    <row r="57" spans="1:56" x14ac:dyDescent="0.15">
      <c r="A57" s="102"/>
      <c r="B57" s="103"/>
      <c r="C57" s="103"/>
      <c r="D57" s="103"/>
      <c r="E57" s="100"/>
      <c r="F57" s="103"/>
      <c r="G57" s="100"/>
      <c r="H57" s="103"/>
      <c r="I57" s="103"/>
      <c r="J57" s="103"/>
      <c r="K57" s="100"/>
      <c r="L57" s="100"/>
      <c r="M57" s="103"/>
      <c r="N57" s="100"/>
      <c r="O57" s="100"/>
      <c r="P57" s="100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0"/>
      <c r="AL57" s="100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</row>
    <row r="58" spans="1:56" x14ac:dyDescent="0.15">
      <c r="A58" s="102"/>
      <c r="B58" s="103"/>
      <c r="C58" s="103"/>
      <c r="D58" s="103"/>
      <c r="E58" s="100"/>
      <c r="F58" s="103"/>
      <c r="G58" s="100"/>
      <c r="H58" s="103"/>
      <c r="I58" s="103"/>
      <c r="J58" s="103"/>
      <c r="K58" s="100"/>
      <c r="L58" s="100"/>
      <c r="M58" s="103"/>
      <c r="N58" s="100"/>
      <c r="O58" s="100"/>
      <c r="P58" s="100"/>
      <c r="Q58" s="100"/>
      <c r="R58" s="108"/>
      <c r="S58" s="106"/>
      <c r="T58" s="106"/>
      <c r="U58" s="106"/>
      <c r="V58" s="103"/>
      <c r="W58" s="108"/>
      <c r="X58" s="100"/>
      <c r="Y58" s="103"/>
      <c r="Z58" s="103"/>
      <c r="AA58" s="108"/>
      <c r="AB58" s="103"/>
      <c r="AC58" s="103"/>
      <c r="AD58" s="103"/>
      <c r="AE58" s="103"/>
      <c r="AF58" s="103"/>
      <c r="AG58" s="103"/>
      <c r="AH58" s="103"/>
      <c r="AI58" s="103"/>
      <c r="AJ58" s="103"/>
      <c r="AK58" s="100"/>
      <c r="AL58" s="100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</row>
    <row r="59" spans="1:56" x14ac:dyDescent="0.15">
      <c r="A59" s="102"/>
      <c r="B59" s="103"/>
      <c r="C59" s="103"/>
      <c r="D59" s="103"/>
      <c r="E59" s="100"/>
      <c r="F59" s="103"/>
      <c r="G59" s="100"/>
      <c r="H59" s="103"/>
      <c r="I59" s="103"/>
      <c r="J59" s="103"/>
      <c r="K59" s="100"/>
      <c r="L59" s="100"/>
      <c r="M59" s="103"/>
      <c r="N59" s="106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11"/>
      <c r="AL59" s="106"/>
      <c r="AM59" s="100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</row>
    <row r="60" spans="1:56" x14ac:dyDescent="0.15">
      <c r="A60" s="102"/>
      <c r="B60" s="103"/>
      <c r="C60" s="103"/>
      <c r="D60" s="103"/>
      <c r="E60" s="100"/>
      <c r="F60" s="103"/>
      <c r="G60" s="100"/>
      <c r="H60" s="103"/>
      <c r="I60" s="103"/>
      <c r="J60" s="103"/>
      <c r="K60" s="100"/>
      <c r="L60" s="100"/>
      <c r="M60" s="103"/>
      <c r="N60" s="100"/>
      <c r="O60" s="100"/>
      <c r="P60" s="100"/>
      <c r="Q60" s="100"/>
      <c r="R60" s="103"/>
      <c r="S60" s="103"/>
      <c r="T60" s="103"/>
      <c r="U60" s="103"/>
      <c r="V60" s="103"/>
      <c r="W60" s="105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0"/>
      <c r="AL60" s="100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</row>
    <row r="61" spans="1:56" x14ac:dyDescent="0.15">
      <c r="A61" s="102"/>
      <c r="B61" s="103"/>
      <c r="C61" s="103"/>
      <c r="D61" s="103"/>
      <c r="E61" s="100"/>
      <c r="F61" s="103"/>
      <c r="G61" s="100"/>
      <c r="H61" s="103"/>
      <c r="I61" s="103"/>
      <c r="J61" s="103"/>
      <c r="K61" s="100"/>
      <c r="L61" s="100"/>
      <c r="M61" s="103"/>
      <c r="N61" s="100"/>
      <c r="O61" s="106"/>
      <c r="P61" s="100"/>
      <c r="Q61" s="103"/>
      <c r="R61" s="103"/>
      <c r="S61" s="106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0"/>
      <c r="AL61" s="100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</row>
    <row r="62" spans="1:56" x14ac:dyDescent="0.15">
      <c r="A62" s="102"/>
      <c r="B62" s="103"/>
      <c r="C62" s="103"/>
      <c r="D62" s="103"/>
      <c r="E62" s="100"/>
      <c r="F62" s="103"/>
      <c r="G62" s="100"/>
      <c r="H62" s="103"/>
      <c r="I62" s="103"/>
      <c r="J62" s="103"/>
      <c r="K62" s="100"/>
      <c r="L62" s="100"/>
      <c r="M62" s="103"/>
      <c r="N62" s="100"/>
      <c r="O62" s="106"/>
      <c r="P62" s="100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0"/>
      <c r="AL62" s="100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</row>
    <row r="63" spans="1:56" x14ac:dyDescent="0.15">
      <c r="A63" s="102"/>
      <c r="B63" s="103"/>
      <c r="C63" s="103"/>
      <c r="D63" s="103"/>
      <c r="E63" s="100"/>
      <c r="F63" s="103"/>
      <c r="G63" s="100"/>
      <c r="H63" s="103"/>
      <c r="I63" s="103"/>
      <c r="J63" s="103"/>
      <c r="K63" s="100"/>
      <c r="L63" s="100"/>
      <c r="M63" s="103"/>
      <c r="N63" s="100"/>
      <c r="O63" s="103"/>
      <c r="P63" s="103"/>
      <c r="Q63" s="103"/>
      <c r="R63" s="103"/>
      <c r="S63" s="106"/>
      <c r="T63" s="106"/>
      <c r="U63" s="106"/>
      <c r="V63" s="103"/>
      <c r="W63" s="112"/>
      <c r="X63" s="106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0"/>
      <c r="AL63" s="100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</row>
    <row r="64" spans="1:56" x14ac:dyDescent="0.15">
      <c r="A64" s="102"/>
      <c r="B64" s="103"/>
      <c r="C64" s="103"/>
      <c r="D64" s="103"/>
      <c r="E64" s="100"/>
      <c r="F64" s="103"/>
      <c r="G64" s="100"/>
      <c r="H64" s="103"/>
      <c r="I64" s="103"/>
      <c r="J64" s="103"/>
      <c r="K64" s="113"/>
      <c r="L64" s="113"/>
      <c r="M64" s="103"/>
      <c r="N64" s="100"/>
      <c r="O64" s="100"/>
      <c r="P64" s="100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0"/>
      <c r="AL64" s="100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</row>
    <row r="65" spans="1:56" x14ac:dyDescent="0.15">
      <c r="A65" s="102"/>
      <c r="B65" s="103"/>
      <c r="C65" s="103"/>
      <c r="D65" s="103"/>
      <c r="E65" s="100"/>
      <c r="F65" s="111"/>
      <c r="G65" s="100"/>
      <c r="H65" s="103"/>
      <c r="I65" s="103"/>
      <c r="J65" s="103"/>
      <c r="K65" s="100"/>
      <c r="L65" s="100"/>
      <c r="M65" s="103"/>
      <c r="N65" s="106"/>
      <c r="O65" s="106"/>
      <c r="P65" s="106"/>
      <c r="Q65" s="106"/>
      <c r="R65" s="103"/>
      <c r="S65" s="100"/>
      <c r="T65" s="100"/>
      <c r="U65" s="106"/>
      <c r="V65" s="106"/>
      <c r="W65" s="106"/>
      <c r="X65" s="106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0"/>
      <c r="AL65" s="100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</row>
    <row r="66" spans="1:56" x14ac:dyDescent="0.15">
      <c r="A66" s="102"/>
      <c r="B66" s="103"/>
      <c r="C66" s="103"/>
      <c r="D66" s="103"/>
      <c r="E66" s="100"/>
      <c r="F66" s="103"/>
      <c r="G66" s="100"/>
      <c r="H66" s="103"/>
      <c r="I66" s="103"/>
      <c r="J66" s="103"/>
      <c r="K66" s="100"/>
      <c r="L66" s="100"/>
      <c r="M66" s="103"/>
      <c r="N66" s="103"/>
      <c r="O66" s="103"/>
      <c r="P66" s="103"/>
      <c r="Q66" s="103"/>
      <c r="R66" s="103"/>
      <c r="S66" s="106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0"/>
      <c r="AL66" s="106"/>
      <c r="AM66" s="106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</row>
    <row r="67" spans="1:56" x14ac:dyDescent="0.15">
      <c r="A67" s="102"/>
      <c r="B67" s="103"/>
      <c r="C67" s="103"/>
      <c r="D67" s="103"/>
      <c r="E67" s="100"/>
      <c r="F67" s="103"/>
      <c r="G67" s="100"/>
      <c r="H67" s="103"/>
      <c r="I67" s="103"/>
      <c r="J67" s="103"/>
      <c r="K67" s="100"/>
      <c r="L67" s="100"/>
      <c r="M67" s="103"/>
      <c r="N67" s="100"/>
      <c r="O67" s="100"/>
      <c r="P67" s="106"/>
      <c r="Q67" s="103"/>
      <c r="R67" s="103"/>
      <c r="S67" s="106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0"/>
      <c r="AL67" s="100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</row>
    <row r="68" spans="1:56" x14ac:dyDescent="0.15">
      <c r="A68" s="102"/>
      <c r="B68" s="103"/>
      <c r="C68" s="103"/>
      <c r="D68" s="103"/>
      <c r="E68" s="100"/>
      <c r="F68" s="103"/>
      <c r="G68" s="100"/>
      <c r="H68" s="103"/>
      <c r="I68" s="103"/>
      <c r="J68" s="103"/>
      <c r="K68" s="100"/>
      <c r="L68" s="100"/>
      <c r="M68" s="103"/>
      <c r="N68" s="100"/>
      <c r="O68" s="100"/>
      <c r="P68" s="100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0"/>
      <c r="AL68" s="100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</row>
    <row r="69" spans="1:56" x14ac:dyDescent="0.15">
      <c r="A69" s="102"/>
      <c r="B69" s="103"/>
      <c r="C69" s="103"/>
      <c r="D69" s="103"/>
      <c r="E69" s="100"/>
      <c r="F69" s="103"/>
      <c r="G69" s="100"/>
      <c r="H69" s="103"/>
      <c r="I69" s="103"/>
      <c r="J69" s="103"/>
      <c r="K69" s="100"/>
      <c r="L69" s="100"/>
      <c r="M69" s="103"/>
      <c r="N69" s="100"/>
      <c r="O69" s="100"/>
      <c r="P69" s="100"/>
      <c r="Q69" s="100"/>
      <c r="R69" s="100"/>
      <c r="S69" s="106"/>
      <c r="T69" s="106"/>
      <c r="U69" s="106"/>
      <c r="V69" s="103"/>
      <c r="W69" s="108"/>
      <c r="X69" s="100"/>
      <c r="Y69" s="103"/>
      <c r="Z69" s="103"/>
      <c r="AA69" s="100"/>
      <c r="AB69" s="103"/>
      <c r="AC69" s="103"/>
      <c r="AD69" s="103"/>
      <c r="AE69" s="103"/>
      <c r="AF69" s="103"/>
      <c r="AG69" s="103"/>
      <c r="AH69" s="103"/>
      <c r="AI69" s="103"/>
      <c r="AJ69" s="103"/>
      <c r="AK69" s="100"/>
      <c r="AL69" s="100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</row>
    <row r="70" spans="1:56" x14ac:dyDescent="0.15">
      <c r="A70" s="102"/>
      <c r="B70" s="103"/>
      <c r="C70" s="103"/>
      <c r="D70" s="103"/>
      <c r="E70" s="100"/>
      <c r="F70" s="103"/>
      <c r="G70" s="100"/>
      <c r="H70" s="103"/>
      <c r="I70" s="103"/>
      <c r="J70" s="103"/>
      <c r="K70" s="100"/>
      <c r="L70" s="100"/>
      <c r="M70" s="103"/>
      <c r="N70" s="100"/>
      <c r="O70" s="100"/>
      <c r="P70" s="100"/>
      <c r="Q70" s="100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0"/>
      <c r="AL70" s="106"/>
      <c r="AM70" s="100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</row>
    <row r="71" spans="1:56" x14ac:dyDescent="0.15">
      <c r="A71" s="102"/>
      <c r="B71" s="103"/>
      <c r="C71" s="103"/>
      <c r="D71" s="103"/>
      <c r="E71" s="100"/>
      <c r="F71" s="103"/>
      <c r="G71" s="100"/>
      <c r="H71" s="103"/>
      <c r="I71" s="103"/>
      <c r="J71" s="103"/>
      <c r="K71" s="100"/>
      <c r="L71" s="100"/>
      <c r="M71" s="103"/>
      <c r="N71" s="100"/>
      <c r="O71" s="100"/>
      <c r="P71" s="100"/>
      <c r="Q71" s="100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0"/>
      <c r="AL71" s="100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</row>
    <row r="72" spans="1:56" x14ac:dyDescent="0.15">
      <c r="A72" s="102"/>
      <c r="B72" s="103"/>
      <c r="C72" s="103"/>
      <c r="D72" s="103"/>
      <c r="E72" s="100"/>
      <c r="F72" s="103"/>
      <c r="G72" s="100"/>
      <c r="H72" s="103"/>
      <c r="I72" s="103"/>
      <c r="J72" s="103"/>
      <c r="K72" s="100"/>
      <c r="L72" s="100"/>
      <c r="M72" s="103"/>
      <c r="N72" s="100"/>
      <c r="O72" s="106"/>
      <c r="P72" s="100"/>
      <c r="Q72" s="103"/>
      <c r="R72" s="103"/>
      <c r="S72" s="106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0"/>
      <c r="AL72" s="100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</row>
    <row r="73" spans="1:56" x14ac:dyDescent="0.15">
      <c r="A73" s="102"/>
      <c r="B73" s="103"/>
      <c r="C73" s="103"/>
      <c r="D73" s="103"/>
      <c r="E73" s="100"/>
      <c r="F73" s="103"/>
      <c r="G73" s="100"/>
      <c r="H73" s="103"/>
      <c r="I73" s="103"/>
      <c r="J73" s="103"/>
      <c r="K73" s="100"/>
      <c r="L73" s="100"/>
      <c r="M73" s="103"/>
      <c r="N73" s="100"/>
      <c r="O73" s="103"/>
      <c r="P73" s="100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0"/>
      <c r="AL73" s="100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</row>
    <row r="74" spans="1:56" x14ac:dyDescent="0.15">
      <c r="A74" s="102"/>
      <c r="B74" s="103"/>
      <c r="C74" s="103"/>
      <c r="D74" s="103"/>
      <c r="E74" s="100"/>
      <c r="F74" s="103"/>
      <c r="G74" s="100"/>
      <c r="H74" s="103"/>
      <c r="I74" s="103"/>
      <c r="J74" s="103"/>
      <c r="K74" s="100"/>
      <c r="L74" s="100"/>
      <c r="M74" s="103"/>
      <c r="N74" s="100"/>
      <c r="O74" s="103"/>
      <c r="P74" s="103"/>
      <c r="Q74" s="103"/>
      <c r="R74" s="103"/>
      <c r="S74" s="106"/>
      <c r="T74" s="106"/>
      <c r="U74" s="106"/>
      <c r="V74" s="103"/>
      <c r="W74" s="112"/>
      <c r="X74" s="106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0"/>
      <c r="AL74" s="100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</row>
    <row r="75" spans="1:56" x14ac:dyDescent="0.15">
      <c r="A75" s="102"/>
      <c r="B75" s="103"/>
      <c r="C75" s="103"/>
      <c r="D75" s="103"/>
      <c r="E75" s="100"/>
      <c r="F75" s="103"/>
      <c r="G75" s="100"/>
      <c r="H75" s="103"/>
      <c r="I75" s="103"/>
      <c r="J75" s="103"/>
      <c r="K75" s="113"/>
      <c r="L75" s="113"/>
      <c r="M75" s="103"/>
      <c r="N75" s="100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</row>
    <row r="76" spans="1:56" x14ac:dyDescent="0.15">
      <c r="A76" s="102"/>
      <c r="B76" s="103"/>
      <c r="C76" s="103"/>
      <c r="D76" s="103"/>
      <c r="E76" s="100"/>
      <c r="F76" s="111"/>
      <c r="G76" s="100"/>
      <c r="H76" s="103"/>
      <c r="I76" s="103"/>
      <c r="J76" s="103"/>
      <c r="K76" s="100"/>
      <c r="L76" s="100"/>
      <c r="M76" s="103"/>
      <c r="N76" s="100"/>
      <c r="O76" s="106"/>
      <c r="P76" s="100"/>
      <c r="Q76" s="106"/>
      <c r="R76" s="103"/>
      <c r="S76" s="106"/>
      <c r="T76" s="109"/>
      <c r="U76" s="106"/>
      <c r="V76" s="106"/>
      <c r="W76" s="106"/>
      <c r="X76" s="106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6"/>
      <c r="AL76" s="106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</row>
    <row r="77" spans="1:56" x14ac:dyDescent="0.15">
      <c r="A77" s="102"/>
      <c r="B77" s="103"/>
      <c r="C77" s="103"/>
      <c r="D77" s="103"/>
      <c r="E77" s="100"/>
      <c r="F77" s="103"/>
      <c r="G77" s="100"/>
      <c r="H77" s="103"/>
      <c r="I77" s="103"/>
      <c r="J77" s="103"/>
      <c r="K77" s="100"/>
      <c r="L77" s="100"/>
      <c r="M77" s="103"/>
      <c r="N77" s="100"/>
      <c r="O77" s="100"/>
      <c r="P77" s="100"/>
      <c r="Q77" s="100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6"/>
      <c r="AM77" s="106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</row>
    <row r="78" spans="1:56" x14ac:dyDescent="0.15">
      <c r="A78" s="102"/>
      <c r="B78" s="103"/>
      <c r="C78" s="103"/>
      <c r="D78" s="103"/>
      <c r="E78" s="100"/>
      <c r="F78" s="103"/>
      <c r="G78" s="100"/>
      <c r="H78" s="103"/>
      <c r="I78" s="103"/>
      <c r="J78" s="103"/>
      <c r="K78" s="100"/>
      <c r="L78" s="100"/>
      <c r="M78" s="103"/>
      <c r="N78" s="100"/>
      <c r="O78" s="100"/>
      <c r="P78" s="100"/>
      <c r="Q78" s="100"/>
      <c r="R78" s="100"/>
      <c r="S78" s="106"/>
      <c r="T78" s="103"/>
      <c r="U78" s="103"/>
      <c r="V78" s="103"/>
      <c r="W78" s="100"/>
      <c r="X78" s="100"/>
      <c r="Y78" s="103"/>
      <c r="Z78" s="103"/>
      <c r="AA78" s="100"/>
      <c r="AB78" s="103"/>
      <c r="AC78" s="103"/>
      <c r="AD78" s="103"/>
      <c r="AE78" s="103"/>
      <c r="AF78" s="103"/>
      <c r="AG78" s="103"/>
      <c r="AH78" s="103"/>
      <c r="AI78" s="103"/>
      <c r="AJ78" s="103"/>
      <c r="AK78" s="106"/>
      <c r="AL78" s="106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</row>
    <row r="79" spans="1:56" x14ac:dyDescent="0.15">
      <c r="A79" s="102"/>
      <c r="B79" s="103"/>
      <c r="C79" s="103"/>
      <c r="D79" s="103"/>
      <c r="E79" s="100"/>
      <c r="F79" s="103"/>
      <c r="G79" s="100"/>
      <c r="H79" s="103"/>
      <c r="I79" s="103"/>
      <c r="J79" s="103"/>
      <c r="K79" s="100"/>
      <c r="L79" s="100"/>
      <c r="M79" s="103"/>
      <c r="N79" s="100"/>
      <c r="O79" s="100"/>
      <c r="P79" s="103"/>
      <c r="Q79" s="103"/>
      <c r="R79" s="103"/>
      <c r="S79" s="103"/>
      <c r="T79" s="103"/>
      <c r="U79" s="103"/>
      <c r="V79" s="103"/>
      <c r="W79" s="106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6"/>
      <c r="AL79" s="106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</row>
    <row r="80" spans="1:56" x14ac:dyDescent="0.15">
      <c r="A80" s="102"/>
      <c r="B80" s="103"/>
      <c r="C80" s="103"/>
      <c r="D80" s="103"/>
      <c r="E80" s="100"/>
      <c r="F80" s="103"/>
      <c r="G80" s="100"/>
      <c r="H80" s="103"/>
      <c r="I80" s="103"/>
      <c r="J80" s="103"/>
      <c r="K80" s="100"/>
      <c r="L80" s="100"/>
      <c r="M80" s="103"/>
      <c r="N80" s="100"/>
      <c r="O80" s="103"/>
      <c r="P80" s="103"/>
      <c r="Q80" s="103"/>
      <c r="R80" s="103"/>
      <c r="S80" s="106"/>
      <c r="T80" s="106"/>
      <c r="U80" s="106"/>
      <c r="V80" s="103"/>
      <c r="W80" s="103"/>
      <c r="X80" s="106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6"/>
      <c r="AL80" s="106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</row>
    <row r="81" spans="1:56" x14ac:dyDescent="0.15">
      <c r="A81" s="102"/>
      <c r="B81" s="103"/>
      <c r="C81" s="103"/>
      <c r="D81" s="103"/>
      <c r="E81" s="100"/>
      <c r="F81" s="103"/>
      <c r="G81" s="100"/>
      <c r="H81" s="103"/>
      <c r="I81" s="103"/>
      <c r="J81" s="103"/>
      <c r="K81" s="100"/>
      <c r="L81" s="100"/>
      <c r="M81" s="103"/>
      <c r="N81" s="106"/>
      <c r="O81" s="103"/>
      <c r="P81" s="103"/>
      <c r="Q81" s="103"/>
      <c r="R81" s="103"/>
      <c r="S81" s="100"/>
      <c r="T81" s="100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6"/>
      <c r="AL81" s="106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</row>
    <row r="82" spans="1:56" x14ac:dyDescent="0.15">
      <c r="A82" s="102"/>
      <c r="B82" s="103"/>
      <c r="C82" s="103"/>
      <c r="D82" s="103"/>
      <c r="E82" s="100"/>
      <c r="F82" s="103"/>
      <c r="G82" s="100"/>
      <c r="H82" s="103"/>
      <c r="I82" s="103"/>
      <c r="J82" s="103"/>
      <c r="K82" s="100"/>
      <c r="L82" s="100"/>
      <c r="M82" s="103"/>
      <c r="N82" s="106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6"/>
      <c r="AL82" s="106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</row>
    <row r="83" spans="1:56" x14ac:dyDescent="0.15">
      <c r="A83" s="102"/>
      <c r="B83" s="103"/>
      <c r="C83" s="103"/>
      <c r="D83" s="103"/>
      <c r="E83" s="100"/>
      <c r="F83" s="103"/>
      <c r="G83" s="100"/>
      <c r="H83" s="103"/>
      <c r="I83" s="103"/>
      <c r="J83" s="103"/>
      <c r="K83" s="100"/>
      <c r="L83" s="100"/>
      <c r="M83" s="103"/>
      <c r="N83" s="100"/>
      <c r="O83" s="100"/>
      <c r="P83" s="106"/>
      <c r="Q83" s="103"/>
      <c r="R83" s="103"/>
      <c r="S83" s="106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6"/>
      <c r="AL83" s="106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</row>
    <row r="84" spans="1:56" x14ac:dyDescent="0.15">
      <c r="A84" s="102"/>
      <c r="B84" s="103"/>
      <c r="C84" s="103"/>
      <c r="D84" s="103"/>
      <c r="E84" s="100"/>
      <c r="F84" s="103"/>
      <c r="G84" s="100"/>
      <c r="H84" s="103"/>
      <c r="I84" s="103"/>
      <c r="J84" s="103"/>
      <c r="K84" s="100"/>
      <c r="L84" s="100"/>
      <c r="M84" s="103"/>
      <c r="N84" s="100"/>
      <c r="O84" s="103"/>
      <c r="P84" s="103"/>
      <c r="Q84" s="103"/>
      <c r="R84" s="103"/>
      <c r="S84" s="103"/>
      <c r="T84" s="103"/>
      <c r="U84" s="103"/>
      <c r="V84" s="103"/>
      <c r="W84" s="106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6"/>
      <c r="AL84" s="106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</row>
    <row r="85" spans="1:56" x14ac:dyDescent="0.15">
      <c r="A85" s="102"/>
      <c r="B85" s="103"/>
      <c r="C85" s="103"/>
      <c r="D85" s="103"/>
      <c r="E85" s="100"/>
      <c r="F85" s="103"/>
      <c r="G85" s="100"/>
      <c r="H85" s="103"/>
      <c r="I85" s="103"/>
      <c r="J85" s="103"/>
      <c r="K85" s="100"/>
      <c r="L85" s="100"/>
      <c r="M85" s="103"/>
      <c r="N85" s="100"/>
      <c r="O85" s="100"/>
      <c r="P85" s="103"/>
      <c r="Q85" s="103"/>
      <c r="R85" s="103"/>
      <c r="S85" s="103"/>
      <c r="T85" s="103"/>
      <c r="U85" s="103"/>
      <c r="V85" s="103"/>
      <c r="W85" s="105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6"/>
      <c r="AL85" s="106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</row>
    <row r="86" spans="1:56" x14ac:dyDescent="0.15">
      <c r="A86" s="102"/>
      <c r="B86" s="103"/>
      <c r="C86" s="103"/>
      <c r="D86" s="103"/>
      <c r="E86" s="100"/>
      <c r="F86" s="103"/>
      <c r="G86" s="100"/>
      <c r="H86" s="103"/>
      <c r="I86" s="103"/>
      <c r="J86" s="103"/>
      <c r="K86" s="100"/>
      <c r="L86" s="100"/>
      <c r="M86" s="103"/>
      <c r="N86" s="106"/>
      <c r="O86" s="106"/>
      <c r="P86" s="106"/>
      <c r="Q86" s="103"/>
      <c r="R86" s="103"/>
      <c r="S86" s="106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6"/>
      <c r="AL86" s="106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</row>
    <row r="87" spans="1:56" x14ac:dyDescent="0.15">
      <c r="A87" s="102"/>
      <c r="B87" s="103"/>
      <c r="C87" s="103"/>
      <c r="D87" s="103"/>
      <c r="E87" s="100"/>
      <c r="F87" s="103"/>
      <c r="G87" s="100"/>
      <c r="H87" s="103"/>
      <c r="I87" s="103"/>
      <c r="J87" s="103"/>
      <c r="K87" s="113"/>
      <c r="L87" s="113"/>
      <c r="M87" s="103"/>
      <c r="N87" s="100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0"/>
      <c r="AL87" s="100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</row>
    <row r="88" spans="1:56" x14ac:dyDescent="0.15">
      <c r="A88" s="102"/>
      <c r="B88" s="103"/>
      <c r="C88" s="103"/>
      <c r="D88" s="103"/>
      <c r="E88" s="100"/>
      <c r="F88" s="111"/>
      <c r="G88" s="100"/>
      <c r="H88" s="103"/>
      <c r="I88" s="103"/>
      <c r="J88" s="103"/>
      <c r="K88" s="100"/>
      <c r="L88" s="100"/>
      <c r="M88" s="103"/>
      <c r="N88" s="100"/>
      <c r="O88" s="100"/>
      <c r="P88" s="106"/>
      <c r="Q88" s="106"/>
      <c r="R88" s="103"/>
      <c r="S88" s="106"/>
      <c r="T88" s="109"/>
      <c r="U88" s="106"/>
      <c r="V88" s="106"/>
      <c r="W88" s="106"/>
      <c r="X88" s="106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0"/>
      <c r="AL88" s="100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</row>
    <row r="89" spans="1:56" x14ac:dyDescent="0.15">
      <c r="A89" s="102"/>
      <c r="B89" s="103"/>
      <c r="C89" s="103"/>
      <c r="D89" s="103"/>
      <c r="E89" s="100"/>
      <c r="F89" s="103"/>
      <c r="G89" s="100"/>
      <c r="H89" s="103"/>
      <c r="I89" s="103"/>
      <c r="J89" s="103"/>
      <c r="K89" s="100"/>
      <c r="L89" s="100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0"/>
      <c r="AL89" s="100"/>
      <c r="AM89" s="106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</row>
    <row r="90" spans="1:56" x14ac:dyDescent="0.15">
      <c r="A90" s="102"/>
      <c r="B90" s="103"/>
      <c r="C90" s="103"/>
      <c r="D90" s="103"/>
      <c r="E90" s="100"/>
      <c r="F90" s="103"/>
      <c r="G90" s="100"/>
      <c r="H90" s="103"/>
      <c r="I90" s="103"/>
      <c r="J90" s="103"/>
      <c r="K90" s="100"/>
      <c r="L90" s="100"/>
      <c r="M90" s="103"/>
      <c r="N90" s="100"/>
      <c r="O90" s="100"/>
      <c r="P90" s="100"/>
      <c r="Q90" s="100"/>
      <c r="R90" s="100"/>
      <c r="S90" s="106"/>
      <c r="T90" s="103"/>
      <c r="U90" s="103"/>
      <c r="V90" s="103"/>
      <c r="W90" s="100"/>
      <c r="X90" s="100"/>
      <c r="Y90" s="103"/>
      <c r="Z90" s="103"/>
      <c r="AA90" s="100"/>
      <c r="AB90" s="103"/>
      <c r="AC90" s="103"/>
      <c r="AD90" s="103"/>
      <c r="AE90" s="103"/>
      <c r="AF90" s="103"/>
      <c r="AG90" s="103"/>
      <c r="AH90" s="103"/>
      <c r="AI90" s="103"/>
      <c r="AJ90" s="103"/>
      <c r="AK90" s="106"/>
      <c r="AL90" s="106"/>
      <c r="AM90" s="100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</row>
    <row r="91" spans="1:56" x14ac:dyDescent="0.15">
      <c r="A91" s="102"/>
      <c r="B91" s="103"/>
      <c r="C91" s="103"/>
      <c r="D91" s="103"/>
      <c r="E91" s="100"/>
      <c r="F91" s="103"/>
      <c r="G91" s="100"/>
      <c r="H91" s="103"/>
      <c r="I91" s="103"/>
      <c r="J91" s="103"/>
      <c r="K91" s="100"/>
      <c r="L91" s="100"/>
      <c r="M91" s="103"/>
      <c r="N91" s="100"/>
      <c r="O91" s="103"/>
      <c r="P91" s="100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0"/>
      <c r="AL91" s="100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</row>
    <row r="92" spans="1:56" x14ac:dyDescent="0.15">
      <c r="A92" s="102"/>
      <c r="B92" s="103"/>
      <c r="C92" s="103"/>
      <c r="D92" s="103"/>
      <c r="E92" s="100"/>
      <c r="F92" s="103"/>
      <c r="G92" s="100"/>
      <c r="H92" s="103"/>
      <c r="I92" s="103"/>
      <c r="J92" s="103"/>
      <c r="K92" s="100"/>
      <c r="L92" s="100"/>
      <c r="M92" s="103"/>
      <c r="N92" s="100"/>
      <c r="O92" s="103"/>
      <c r="P92" s="103"/>
      <c r="Q92" s="103"/>
      <c r="R92" s="103"/>
      <c r="S92" s="106"/>
      <c r="T92" s="106"/>
      <c r="U92" s="106"/>
      <c r="V92" s="103"/>
      <c r="W92" s="112"/>
      <c r="X92" s="106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0"/>
      <c r="AL92" s="100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</row>
    <row r="93" spans="1:56" x14ac:dyDescent="0.15">
      <c r="A93" s="102"/>
      <c r="B93" s="103"/>
      <c r="C93" s="103"/>
      <c r="D93" s="103"/>
      <c r="E93" s="100"/>
      <c r="F93" s="103"/>
      <c r="G93" s="100"/>
      <c r="H93" s="103"/>
      <c r="I93" s="103"/>
      <c r="J93" s="103"/>
      <c r="K93" s="100"/>
      <c r="L93" s="100"/>
      <c r="M93" s="103"/>
      <c r="N93" s="106"/>
      <c r="O93" s="103"/>
      <c r="P93" s="103"/>
      <c r="Q93" s="103"/>
      <c r="R93" s="103"/>
      <c r="S93" s="100"/>
      <c r="T93" s="100"/>
      <c r="U93" s="103"/>
      <c r="V93" s="103"/>
      <c r="W93" s="105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0"/>
      <c r="AL93" s="100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</row>
    <row r="94" spans="1:56" x14ac:dyDescent="0.15">
      <c r="A94" s="102"/>
      <c r="B94" s="103"/>
      <c r="C94" s="103"/>
      <c r="D94" s="103"/>
      <c r="E94" s="100"/>
      <c r="F94" s="103"/>
      <c r="G94" s="100"/>
      <c r="H94" s="103"/>
      <c r="I94" s="103"/>
      <c r="J94" s="103"/>
      <c r="K94" s="100"/>
      <c r="L94" s="100"/>
      <c r="M94" s="103"/>
      <c r="N94" s="106"/>
      <c r="O94" s="103"/>
      <c r="P94" s="103"/>
      <c r="Q94" s="103"/>
      <c r="R94" s="103"/>
      <c r="S94" s="103"/>
      <c r="T94" s="103"/>
      <c r="U94" s="103"/>
      <c r="V94" s="103"/>
      <c r="W94" s="105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0"/>
      <c r="AL94" s="106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</row>
    <row r="95" spans="1:56" ht="14.25" x14ac:dyDescent="0.15">
      <c r="A95" s="114"/>
      <c r="B95" s="103"/>
      <c r="C95" s="103"/>
      <c r="D95" s="103"/>
      <c r="E95" s="100"/>
      <c r="F95" s="103"/>
      <c r="G95" s="100"/>
      <c r="H95" s="103"/>
      <c r="I95" s="103"/>
      <c r="J95" s="103"/>
      <c r="K95" s="100"/>
      <c r="L95" s="100"/>
      <c r="M95" s="103"/>
      <c r="N95" s="100"/>
      <c r="O95" s="100"/>
      <c r="P95" s="106"/>
      <c r="Q95" s="103"/>
      <c r="R95" s="103"/>
      <c r="S95" s="106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0"/>
      <c r="AL95" s="100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</row>
    <row r="96" spans="1:56" ht="14.25" x14ac:dyDescent="0.15">
      <c r="A96" s="114"/>
      <c r="B96" s="103"/>
      <c r="C96" s="103"/>
      <c r="D96" s="103"/>
      <c r="E96" s="100"/>
      <c r="F96" s="103"/>
      <c r="G96" s="100"/>
      <c r="H96" s="103"/>
      <c r="I96" s="103"/>
      <c r="J96" s="103"/>
      <c r="K96" s="100"/>
      <c r="L96" s="100"/>
      <c r="M96" s="103"/>
      <c r="N96" s="100"/>
      <c r="O96" s="103"/>
      <c r="P96" s="103"/>
      <c r="Q96" s="103"/>
      <c r="R96" s="103"/>
      <c r="S96" s="103"/>
      <c r="T96" s="103"/>
      <c r="U96" s="103"/>
      <c r="V96" s="103"/>
      <c r="W96" s="105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0"/>
      <c r="AL96" s="100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</row>
    <row r="97" spans="1:56" ht="14.25" x14ac:dyDescent="0.15">
      <c r="A97" s="114"/>
      <c r="B97" s="103"/>
      <c r="C97" s="103"/>
      <c r="D97" s="103"/>
      <c r="E97" s="100"/>
      <c r="F97" s="103"/>
      <c r="G97" s="100"/>
      <c r="H97" s="103"/>
      <c r="I97" s="103"/>
      <c r="J97" s="103"/>
      <c r="K97" s="100"/>
      <c r="L97" s="100"/>
      <c r="M97" s="103"/>
      <c r="N97" s="100"/>
      <c r="O97" s="103"/>
      <c r="P97" s="100"/>
      <c r="Q97" s="103"/>
      <c r="R97" s="103"/>
      <c r="S97" s="103"/>
      <c r="T97" s="103"/>
      <c r="U97" s="103"/>
      <c r="V97" s="103"/>
      <c r="W97" s="105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0"/>
      <c r="AL97" s="100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</row>
    <row r="98" spans="1:56" ht="14.25" x14ac:dyDescent="0.15">
      <c r="A98" s="114"/>
      <c r="B98" s="103"/>
      <c r="C98" s="103"/>
      <c r="D98" s="103"/>
      <c r="E98" s="100"/>
      <c r="F98" s="103"/>
      <c r="G98" s="100"/>
      <c r="H98" s="103"/>
      <c r="I98" s="103"/>
      <c r="J98" s="103"/>
      <c r="K98" s="100"/>
      <c r="L98" s="100"/>
      <c r="M98" s="103"/>
      <c r="N98" s="106"/>
      <c r="O98" s="106"/>
      <c r="P98" s="106"/>
      <c r="Q98" s="103"/>
      <c r="R98" s="103"/>
      <c r="S98" s="106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0"/>
      <c r="AL98" s="100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</row>
    <row r="99" spans="1:56" ht="14.25" x14ac:dyDescent="0.15">
      <c r="A99" s="114"/>
      <c r="B99" s="103"/>
      <c r="C99" s="103"/>
      <c r="D99" s="103"/>
      <c r="E99" s="100"/>
      <c r="F99" s="103"/>
      <c r="G99" s="115"/>
      <c r="H99" s="103"/>
      <c r="I99" s="103"/>
      <c r="J99" s="103"/>
      <c r="K99" s="113"/>
      <c r="L99" s="113"/>
      <c r="M99" s="103"/>
      <c r="N99" s="100"/>
      <c r="O99" s="103"/>
      <c r="P99" s="100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0"/>
      <c r="AL99" s="100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</row>
    <row r="100" spans="1:56" ht="14.25" x14ac:dyDescent="0.15">
      <c r="A100" s="114"/>
      <c r="B100" s="103"/>
      <c r="C100" s="103"/>
      <c r="D100" s="103"/>
      <c r="E100" s="100"/>
      <c r="F100" s="111"/>
      <c r="G100" s="115"/>
      <c r="H100" s="103"/>
      <c r="I100" s="103"/>
      <c r="J100" s="103"/>
      <c r="K100" s="100"/>
      <c r="L100" s="100"/>
      <c r="M100" s="103"/>
      <c r="N100" s="106"/>
      <c r="O100" s="106"/>
      <c r="P100" s="106"/>
      <c r="Q100" s="106"/>
      <c r="R100" s="103"/>
      <c r="S100" s="100"/>
      <c r="T100" s="110"/>
      <c r="U100" s="106"/>
      <c r="V100" s="106"/>
      <c r="W100" s="106"/>
      <c r="X100" s="106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0"/>
      <c r="AL100" s="100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</row>
    <row r="101" spans="1:56" ht="14.25" x14ac:dyDescent="0.15">
      <c r="A101" s="114"/>
      <c r="B101" s="103"/>
      <c r="C101" s="103"/>
      <c r="D101" s="103"/>
      <c r="E101" s="100"/>
      <c r="F101" s="103"/>
      <c r="G101" s="115"/>
      <c r="H101" s="103"/>
      <c r="I101" s="103"/>
      <c r="J101" s="103"/>
      <c r="K101" s="100"/>
      <c r="L101" s="100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0"/>
      <c r="AL101" s="106"/>
      <c r="AM101" s="106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</row>
    <row r="102" spans="1:56" ht="14.25" x14ac:dyDescent="0.15">
      <c r="A102" s="114"/>
      <c r="B102" s="103"/>
      <c r="C102" s="103"/>
      <c r="D102" s="103"/>
      <c r="E102" s="100"/>
      <c r="F102" s="103"/>
      <c r="G102" s="115"/>
      <c r="H102" s="103"/>
      <c r="I102" s="103"/>
      <c r="J102" s="103"/>
      <c r="K102" s="100"/>
      <c r="L102" s="100"/>
      <c r="M102" s="103"/>
      <c r="N102" s="100"/>
      <c r="O102" s="100"/>
      <c r="P102" s="106"/>
      <c r="Q102" s="103"/>
      <c r="R102" s="100"/>
      <c r="S102" s="106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0"/>
      <c r="AL102" s="100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</row>
    <row r="103" spans="1:56" ht="14.25" x14ac:dyDescent="0.15">
      <c r="A103" s="114"/>
      <c r="B103" s="103"/>
      <c r="C103" s="103"/>
      <c r="D103" s="103"/>
      <c r="E103" s="100"/>
      <c r="F103" s="103"/>
      <c r="G103" s="115"/>
      <c r="H103" s="103"/>
      <c r="I103" s="103"/>
      <c r="J103" s="103"/>
      <c r="K103" s="100"/>
      <c r="L103" s="100"/>
      <c r="M103" s="103"/>
      <c r="N103" s="100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0"/>
      <c r="AL103" s="100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</row>
    <row r="104" spans="1:56" ht="14.25" x14ac:dyDescent="0.15">
      <c r="A104" s="114"/>
      <c r="B104" s="103"/>
      <c r="C104" s="103"/>
      <c r="D104" s="103"/>
      <c r="E104" s="100"/>
      <c r="F104" s="103"/>
      <c r="G104" s="115"/>
      <c r="H104" s="103"/>
      <c r="I104" s="103"/>
      <c r="J104" s="103"/>
      <c r="K104" s="100"/>
      <c r="L104" s="100"/>
      <c r="M104" s="103"/>
      <c r="N104" s="100"/>
      <c r="O104" s="103"/>
      <c r="P104" s="103"/>
      <c r="Q104" s="103"/>
      <c r="R104" s="103"/>
      <c r="S104" s="106"/>
      <c r="T104" s="106"/>
      <c r="U104" s="106"/>
      <c r="V104" s="103"/>
      <c r="W104" s="112"/>
      <c r="X104" s="106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0"/>
      <c r="AL104" s="100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</row>
    <row r="105" spans="1:56" ht="14.25" x14ac:dyDescent="0.15">
      <c r="A105" s="116"/>
      <c r="B105" s="103"/>
      <c r="C105" s="103"/>
      <c r="D105" s="103"/>
      <c r="E105" s="100"/>
      <c r="F105" s="103"/>
      <c r="G105" s="117"/>
      <c r="H105" s="103"/>
      <c r="I105" s="103"/>
      <c r="J105" s="103"/>
      <c r="K105" s="100"/>
      <c r="L105" s="100"/>
      <c r="M105" s="103"/>
      <c r="N105" s="100"/>
      <c r="O105" s="100"/>
      <c r="P105" s="103"/>
      <c r="Q105" s="103"/>
      <c r="R105" s="103"/>
      <c r="S105" s="103"/>
      <c r="T105" s="103"/>
      <c r="U105" s="103"/>
      <c r="V105" s="103"/>
      <c r="W105" s="105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0"/>
      <c r="AL105" s="100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</row>
    <row r="106" spans="1:56" ht="14.25" x14ac:dyDescent="0.15">
      <c r="A106" s="114"/>
      <c r="B106" s="103"/>
      <c r="C106" s="103"/>
      <c r="D106" s="103"/>
      <c r="E106" s="100"/>
      <c r="F106" s="103"/>
      <c r="G106" s="115"/>
      <c r="H106" s="103"/>
      <c r="I106" s="103"/>
      <c r="J106" s="103"/>
      <c r="K106" s="100"/>
      <c r="L106" s="100"/>
      <c r="M106" s="103"/>
      <c r="N106" s="106"/>
      <c r="O106" s="103"/>
      <c r="P106" s="103"/>
      <c r="Q106" s="103"/>
      <c r="R106" s="103"/>
      <c r="S106" s="100"/>
      <c r="T106" s="100"/>
      <c r="U106" s="103"/>
      <c r="V106" s="103"/>
      <c r="W106" s="105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0"/>
      <c r="AL106" s="100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</row>
    <row r="107" spans="1:56" ht="14.25" x14ac:dyDescent="0.15">
      <c r="A107" s="114"/>
      <c r="B107" s="103"/>
      <c r="C107" s="103"/>
      <c r="D107" s="103"/>
      <c r="E107" s="100"/>
      <c r="F107" s="103"/>
      <c r="G107" s="115"/>
      <c r="H107" s="103"/>
      <c r="I107" s="103"/>
      <c r="J107" s="103"/>
      <c r="K107" s="100"/>
      <c r="L107" s="100"/>
      <c r="M107" s="103"/>
      <c r="N107" s="106"/>
      <c r="O107" s="106"/>
      <c r="P107" s="106"/>
      <c r="Q107" s="103"/>
      <c r="R107" s="103"/>
      <c r="S107" s="106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0"/>
      <c r="AL107" s="106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</row>
    <row r="108" spans="1:56" ht="14.25" x14ac:dyDescent="0.15">
      <c r="A108" s="116"/>
      <c r="B108" s="103"/>
      <c r="C108" s="103"/>
      <c r="D108" s="103"/>
      <c r="E108" s="100"/>
      <c r="F108" s="103"/>
      <c r="G108" s="117"/>
      <c r="H108" s="103"/>
      <c r="I108" s="103"/>
      <c r="J108" s="103"/>
      <c r="K108" s="100"/>
      <c r="L108" s="100"/>
      <c r="M108" s="103"/>
      <c r="N108" s="100"/>
      <c r="O108" s="100"/>
      <c r="P108" s="103"/>
      <c r="Q108" s="103"/>
      <c r="R108" s="100"/>
      <c r="S108" s="103"/>
      <c r="T108" s="103"/>
      <c r="U108" s="103"/>
      <c r="V108" s="103"/>
      <c r="W108" s="105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0"/>
      <c r="AL108" s="100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</row>
    <row r="109" spans="1:56" ht="14.25" x14ac:dyDescent="0.15">
      <c r="A109" s="114"/>
      <c r="B109" s="103"/>
      <c r="C109" s="103"/>
      <c r="D109" s="103"/>
      <c r="E109" s="100"/>
      <c r="F109" s="103"/>
      <c r="G109" s="115"/>
      <c r="H109" s="103"/>
      <c r="I109" s="103"/>
      <c r="J109" s="103"/>
      <c r="K109" s="100"/>
      <c r="L109" s="100"/>
      <c r="M109" s="103"/>
      <c r="N109" s="106"/>
      <c r="O109" s="103"/>
      <c r="P109" s="103"/>
      <c r="Q109" s="103"/>
      <c r="R109" s="103"/>
      <c r="S109" s="100"/>
      <c r="T109" s="100"/>
      <c r="U109" s="103"/>
      <c r="V109" s="103"/>
      <c r="W109" s="105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0"/>
      <c r="AL109" s="100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</row>
    <row r="110" spans="1:56" ht="14.25" x14ac:dyDescent="0.15">
      <c r="A110" s="114"/>
      <c r="B110" s="103"/>
      <c r="C110" s="103"/>
      <c r="D110" s="103"/>
      <c r="E110" s="100"/>
      <c r="F110" s="103"/>
      <c r="G110" s="115"/>
      <c r="H110" s="103"/>
      <c r="I110" s="103"/>
      <c r="J110" s="103"/>
      <c r="K110" s="100"/>
      <c r="L110" s="100"/>
      <c r="M110" s="103"/>
      <c r="N110" s="106"/>
      <c r="O110" s="106"/>
      <c r="P110" s="106"/>
      <c r="Q110" s="103"/>
      <c r="R110" s="103"/>
      <c r="S110" s="106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0"/>
      <c r="AL110" s="106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</row>
    <row r="111" spans="1:56" ht="14.25" x14ac:dyDescent="0.15">
      <c r="A111" s="116"/>
      <c r="B111" s="103"/>
      <c r="C111" s="103"/>
      <c r="D111" s="103"/>
      <c r="E111" s="100"/>
      <c r="F111" s="103"/>
      <c r="G111" s="117"/>
      <c r="H111" s="103"/>
      <c r="I111" s="103"/>
      <c r="J111" s="103"/>
      <c r="K111" s="100"/>
      <c r="L111" s="100"/>
      <c r="M111" s="103"/>
      <c r="N111" s="100"/>
      <c r="O111" s="106"/>
      <c r="P111" s="106"/>
      <c r="Q111" s="103"/>
      <c r="R111" s="103"/>
      <c r="S111" s="106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0"/>
      <c r="AL111" s="100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</row>
    <row r="112" spans="1:56" ht="14.25" x14ac:dyDescent="0.15">
      <c r="A112" s="116"/>
      <c r="B112" s="103"/>
      <c r="C112" s="103"/>
      <c r="D112" s="103"/>
      <c r="E112" s="100"/>
      <c r="F112" s="103"/>
      <c r="G112" s="117"/>
      <c r="H112" s="103"/>
      <c r="I112" s="103"/>
      <c r="J112" s="103"/>
      <c r="K112" s="100"/>
      <c r="L112" s="100"/>
      <c r="M112" s="103"/>
      <c r="N112" s="100"/>
      <c r="O112" s="106"/>
      <c r="P112" s="106"/>
      <c r="Q112" s="103"/>
      <c r="R112" s="103"/>
      <c r="S112" s="106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0"/>
      <c r="AL112" s="100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</row>
    <row r="113" spans="1:56" ht="14.25" x14ac:dyDescent="0.15">
      <c r="A113" s="114"/>
      <c r="B113" s="103"/>
      <c r="C113" s="103"/>
      <c r="D113" s="103"/>
      <c r="E113" s="100"/>
      <c r="F113" s="103"/>
      <c r="G113" s="115"/>
      <c r="H113" s="103"/>
      <c r="I113" s="103"/>
      <c r="J113" s="103"/>
      <c r="K113" s="100"/>
      <c r="L113" s="100"/>
      <c r="M113" s="103"/>
      <c r="N113" s="100"/>
      <c r="O113" s="100"/>
      <c r="P113" s="106"/>
      <c r="Q113" s="103"/>
      <c r="R113" s="103"/>
      <c r="S113" s="106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0"/>
      <c r="AL113" s="100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</row>
    <row r="114" spans="1:56" ht="14.25" x14ac:dyDescent="0.15">
      <c r="A114" s="114"/>
      <c r="B114" s="103"/>
      <c r="C114" s="103"/>
      <c r="D114" s="103"/>
      <c r="E114" s="100"/>
      <c r="F114" s="103"/>
      <c r="G114" s="117"/>
      <c r="H114" s="103"/>
      <c r="I114" s="103"/>
      <c r="J114" s="103"/>
      <c r="K114" s="100"/>
      <c r="L114" s="100"/>
      <c r="M114" s="103"/>
      <c r="N114" s="100"/>
      <c r="O114" s="106"/>
      <c r="P114" s="106"/>
      <c r="Q114" s="103"/>
      <c r="R114" s="103"/>
      <c r="S114" s="100"/>
      <c r="T114" s="100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0"/>
      <c r="AL114" s="100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</row>
    <row r="115" spans="1:56" ht="14.25" x14ac:dyDescent="0.15">
      <c r="A115" s="114"/>
      <c r="B115" s="103"/>
      <c r="C115" s="103"/>
      <c r="D115" s="103"/>
      <c r="E115" s="100"/>
      <c r="F115" s="103"/>
      <c r="G115" s="117"/>
      <c r="H115" s="103"/>
      <c r="I115" s="103"/>
      <c r="J115" s="103"/>
      <c r="K115" s="100"/>
      <c r="L115" s="100"/>
      <c r="M115" s="103"/>
      <c r="N115" s="100"/>
      <c r="O115" s="106"/>
      <c r="P115" s="106"/>
      <c r="Q115" s="103"/>
      <c r="R115" s="103"/>
      <c r="S115" s="106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0"/>
      <c r="AL115" s="106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</row>
    <row r="116" spans="1:56" ht="14.25" x14ac:dyDescent="0.15">
      <c r="A116" s="116"/>
      <c r="B116" s="103"/>
      <c r="C116" s="103"/>
      <c r="D116" s="103"/>
      <c r="E116" s="100"/>
      <c r="F116" s="103"/>
      <c r="G116" s="100"/>
      <c r="H116" s="103"/>
      <c r="I116" s="103"/>
      <c r="J116" s="103"/>
      <c r="K116" s="113"/>
      <c r="L116" s="113"/>
      <c r="M116" s="103"/>
      <c r="N116" s="100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0"/>
      <c r="AL116" s="100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</row>
    <row r="117" spans="1:56" ht="14.25" x14ac:dyDescent="0.15">
      <c r="A117" s="116"/>
      <c r="B117" s="103"/>
      <c r="C117" s="103"/>
      <c r="D117" s="103"/>
      <c r="E117" s="100"/>
      <c r="F117" s="111"/>
      <c r="G117" s="100"/>
      <c r="H117" s="103"/>
      <c r="I117" s="103"/>
      <c r="J117" s="103"/>
      <c r="K117" s="100"/>
      <c r="L117" s="100"/>
      <c r="M117" s="103"/>
      <c r="N117" s="100"/>
      <c r="O117" s="106"/>
      <c r="P117" s="100"/>
      <c r="Q117" s="106"/>
      <c r="R117" s="103"/>
      <c r="S117" s="106"/>
      <c r="T117" s="109"/>
      <c r="U117" s="106"/>
      <c r="V117" s="106"/>
      <c r="W117" s="106"/>
      <c r="X117" s="106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0"/>
      <c r="AL117" s="100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</row>
    <row r="118" spans="1:56" ht="14.25" x14ac:dyDescent="0.15">
      <c r="A118" s="116"/>
      <c r="B118" s="103"/>
      <c r="C118" s="103"/>
      <c r="D118" s="103"/>
      <c r="E118" s="100"/>
      <c r="F118" s="103"/>
      <c r="G118" s="100"/>
      <c r="H118" s="103"/>
      <c r="I118" s="103"/>
      <c r="J118" s="103"/>
      <c r="K118" s="100"/>
      <c r="L118" s="100"/>
      <c r="M118" s="103"/>
      <c r="N118" s="100"/>
      <c r="O118" s="103"/>
      <c r="P118" s="103"/>
      <c r="Q118" s="103"/>
      <c r="R118" s="100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0"/>
      <c r="AL118" s="100"/>
      <c r="AM118" s="106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</row>
    <row r="119" spans="1:56" ht="14.25" x14ac:dyDescent="0.15">
      <c r="A119" s="116"/>
      <c r="B119" s="103"/>
      <c r="C119" s="103"/>
      <c r="D119" s="103"/>
      <c r="E119" s="100"/>
      <c r="F119" s="103"/>
      <c r="G119" s="100"/>
      <c r="H119" s="103"/>
      <c r="I119" s="103"/>
      <c r="J119" s="103"/>
      <c r="K119" s="100"/>
      <c r="L119" s="100"/>
      <c r="M119" s="103"/>
      <c r="N119" s="100"/>
      <c r="O119" s="106"/>
      <c r="P119" s="106"/>
      <c r="Q119" s="103"/>
      <c r="R119" s="100"/>
      <c r="S119" s="106"/>
      <c r="T119" s="103"/>
      <c r="U119" s="103"/>
      <c r="V119" s="103"/>
      <c r="W119" s="103"/>
      <c r="X119" s="103"/>
      <c r="Y119" s="103"/>
      <c r="Z119" s="103"/>
      <c r="AA119" s="100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0"/>
      <c r="AL119" s="100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</row>
    <row r="120" spans="1:56" ht="14.25" x14ac:dyDescent="0.15">
      <c r="A120" s="116"/>
      <c r="B120" s="103"/>
      <c r="C120" s="103"/>
      <c r="D120" s="103"/>
      <c r="E120" s="100"/>
      <c r="F120" s="103"/>
      <c r="G120" s="100"/>
      <c r="H120" s="103"/>
      <c r="I120" s="103"/>
      <c r="J120" s="103"/>
      <c r="K120" s="100"/>
      <c r="L120" s="100"/>
      <c r="M120" s="103"/>
      <c r="N120" s="100"/>
      <c r="O120" s="103"/>
      <c r="P120" s="103"/>
      <c r="Q120" s="103"/>
      <c r="R120" s="100"/>
      <c r="S120" s="106"/>
      <c r="T120" s="106"/>
      <c r="U120" s="106"/>
      <c r="V120" s="103"/>
      <c r="W120" s="112"/>
      <c r="X120" s="106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0"/>
      <c r="AL120" s="100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</row>
    <row r="121" spans="1:56" ht="14.25" x14ac:dyDescent="0.15">
      <c r="A121" s="116"/>
      <c r="B121" s="103"/>
      <c r="C121" s="103"/>
      <c r="D121" s="103"/>
      <c r="E121" s="100"/>
      <c r="F121" s="103"/>
      <c r="G121" s="100"/>
      <c r="H121" s="103"/>
      <c r="I121" s="103"/>
      <c r="J121" s="103"/>
      <c r="K121" s="100"/>
      <c r="L121" s="100"/>
      <c r="M121" s="103"/>
      <c r="N121" s="100"/>
      <c r="O121" s="103"/>
      <c r="P121" s="103"/>
      <c r="Q121" s="103"/>
      <c r="R121" s="100"/>
      <c r="S121" s="103"/>
      <c r="T121" s="103"/>
      <c r="U121" s="103"/>
      <c r="V121" s="103"/>
      <c r="W121" s="105"/>
      <c r="X121" s="103"/>
      <c r="Y121" s="103"/>
      <c r="Z121" s="103"/>
      <c r="AA121" s="100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0"/>
      <c r="AL121" s="100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</row>
    <row r="122" spans="1:56" ht="14.25" x14ac:dyDescent="0.15">
      <c r="A122" s="114"/>
      <c r="B122" s="103"/>
      <c r="C122" s="103"/>
      <c r="D122" s="103"/>
      <c r="E122" s="100"/>
      <c r="F122" s="103"/>
      <c r="G122" s="100"/>
      <c r="H122" s="103"/>
      <c r="I122" s="103"/>
      <c r="J122" s="103"/>
      <c r="K122" s="100"/>
      <c r="L122" s="100"/>
      <c r="M122" s="103"/>
      <c r="N122" s="106"/>
      <c r="O122" s="106"/>
      <c r="P122" s="106"/>
      <c r="Q122" s="103"/>
      <c r="R122" s="103"/>
      <c r="S122" s="100"/>
      <c r="T122" s="100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0"/>
      <c r="AL122" s="100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</row>
    <row r="123" spans="1:56" ht="14.25" x14ac:dyDescent="0.15">
      <c r="A123" s="114"/>
      <c r="B123" s="103"/>
      <c r="C123" s="103"/>
      <c r="D123" s="103"/>
      <c r="E123" s="100"/>
      <c r="F123" s="103"/>
      <c r="G123" s="100"/>
      <c r="H123" s="103"/>
      <c r="I123" s="103"/>
      <c r="J123" s="103"/>
      <c r="K123" s="100"/>
      <c r="L123" s="100"/>
      <c r="M123" s="103"/>
      <c r="N123" s="106"/>
      <c r="O123" s="103"/>
      <c r="P123" s="103"/>
      <c r="Q123" s="103"/>
      <c r="R123" s="103"/>
      <c r="S123" s="103"/>
      <c r="T123" s="103"/>
      <c r="U123" s="103"/>
      <c r="V123" s="103"/>
      <c r="W123" s="105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0"/>
      <c r="AL123" s="100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</row>
    <row r="124" spans="1:56" ht="14.25" x14ac:dyDescent="0.15">
      <c r="A124" s="116"/>
      <c r="B124" s="103"/>
      <c r="C124" s="103"/>
      <c r="D124" s="103"/>
      <c r="E124" s="100"/>
      <c r="F124" s="103"/>
      <c r="G124" s="100"/>
      <c r="H124" s="103"/>
      <c r="I124" s="103"/>
      <c r="J124" s="103"/>
      <c r="K124" s="100"/>
      <c r="L124" s="100"/>
      <c r="M124" s="103"/>
      <c r="N124" s="100"/>
      <c r="O124" s="100"/>
      <c r="P124" s="103"/>
      <c r="Q124" s="103"/>
      <c r="R124" s="103"/>
      <c r="S124" s="103"/>
      <c r="T124" s="103"/>
      <c r="U124" s="103"/>
      <c r="V124" s="103"/>
      <c r="W124" s="105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0"/>
      <c r="AL124" s="100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</row>
    <row r="125" spans="1:56" ht="14.25" x14ac:dyDescent="0.15">
      <c r="A125" s="116"/>
      <c r="B125" s="103"/>
      <c r="C125" s="103"/>
      <c r="D125" s="103"/>
      <c r="E125" s="100"/>
      <c r="F125" s="103"/>
      <c r="G125" s="100"/>
      <c r="H125" s="103"/>
      <c r="I125" s="103"/>
      <c r="J125" s="103"/>
      <c r="K125" s="100"/>
      <c r="L125" s="100"/>
      <c r="M125" s="103"/>
      <c r="N125" s="100"/>
      <c r="O125" s="100"/>
      <c r="P125" s="106"/>
      <c r="Q125" s="103"/>
      <c r="R125" s="103"/>
      <c r="S125" s="106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0"/>
      <c r="AL125" s="100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</row>
    <row r="126" spans="1:56" ht="14.25" x14ac:dyDescent="0.15">
      <c r="A126" s="114"/>
      <c r="B126" s="103"/>
      <c r="C126" s="103"/>
      <c r="D126" s="103"/>
      <c r="E126" s="100"/>
      <c r="F126" s="103"/>
      <c r="G126" s="100"/>
      <c r="H126" s="103"/>
      <c r="I126" s="103"/>
      <c r="J126" s="103"/>
      <c r="K126" s="100"/>
      <c r="L126" s="100"/>
      <c r="M126" s="103"/>
      <c r="N126" s="106"/>
      <c r="O126" s="106"/>
      <c r="P126" s="106"/>
      <c r="Q126" s="103"/>
      <c r="R126" s="103"/>
      <c r="S126" s="100"/>
      <c r="T126" s="100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0"/>
      <c r="AL126" s="100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</row>
    <row r="127" spans="1:56" ht="14.25" x14ac:dyDescent="0.15">
      <c r="A127" s="114"/>
      <c r="B127" s="103"/>
      <c r="C127" s="103"/>
      <c r="D127" s="103"/>
      <c r="E127" s="100"/>
      <c r="F127" s="103"/>
      <c r="G127" s="100"/>
      <c r="H127" s="103"/>
      <c r="I127" s="103"/>
      <c r="J127" s="103"/>
      <c r="K127" s="100"/>
      <c r="L127" s="100"/>
      <c r="M127" s="103"/>
      <c r="N127" s="106"/>
      <c r="O127" s="106"/>
      <c r="P127" s="106"/>
      <c r="Q127" s="103"/>
      <c r="R127" s="103"/>
      <c r="S127" s="106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0"/>
      <c r="AL127" s="100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</row>
    <row r="128" spans="1:56" ht="14.25" x14ac:dyDescent="0.15">
      <c r="A128" s="114"/>
      <c r="B128" s="103"/>
      <c r="C128" s="103"/>
      <c r="D128" s="103"/>
      <c r="E128" s="100"/>
      <c r="F128" s="103"/>
      <c r="G128" s="100"/>
      <c r="H128" s="103"/>
      <c r="I128" s="103"/>
      <c r="J128" s="103"/>
      <c r="K128" s="100"/>
      <c r="L128" s="100"/>
      <c r="M128" s="103"/>
      <c r="N128" s="100"/>
      <c r="O128" s="100"/>
      <c r="P128" s="106"/>
      <c r="Q128" s="103"/>
      <c r="R128" s="100"/>
      <c r="S128" s="106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0"/>
      <c r="AL128" s="100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</row>
    <row r="129" spans="1:56" ht="14.25" x14ac:dyDescent="0.15">
      <c r="A129" s="114"/>
      <c r="B129" s="103"/>
      <c r="C129" s="103"/>
      <c r="D129" s="103"/>
      <c r="E129" s="100"/>
      <c r="F129" s="103"/>
      <c r="G129" s="100"/>
      <c r="H129" s="103"/>
      <c r="I129" s="103"/>
      <c r="J129" s="103"/>
      <c r="K129" s="100"/>
      <c r="L129" s="100"/>
      <c r="M129" s="103"/>
      <c r="N129" s="106"/>
      <c r="O129" s="106"/>
      <c r="P129" s="106"/>
      <c r="Q129" s="103"/>
      <c r="R129" s="103"/>
      <c r="S129" s="100"/>
      <c r="T129" s="100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0"/>
      <c r="AL129" s="100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</row>
    <row r="130" spans="1:56" ht="14.25" x14ac:dyDescent="0.15">
      <c r="A130" s="114"/>
      <c r="B130" s="103"/>
      <c r="C130" s="103"/>
      <c r="D130" s="103"/>
      <c r="E130" s="100"/>
      <c r="F130" s="103"/>
      <c r="G130" s="100"/>
      <c r="H130" s="103"/>
      <c r="I130" s="103"/>
      <c r="J130" s="103"/>
      <c r="K130" s="100"/>
      <c r="L130" s="100"/>
      <c r="M130" s="103"/>
      <c r="N130" s="106"/>
      <c r="O130" s="106"/>
      <c r="P130" s="106"/>
      <c r="Q130" s="103"/>
      <c r="R130" s="103"/>
      <c r="S130" s="106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0"/>
      <c r="AL130" s="111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</row>
    <row r="131" spans="1:56" ht="14.25" x14ac:dyDescent="0.15">
      <c r="A131" s="114"/>
      <c r="B131" s="103"/>
      <c r="C131" s="103"/>
      <c r="D131" s="103"/>
      <c r="E131" s="100"/>
      <c r="F131" s="103"/>
      <c r="G131" s="100"/>
      <c r="H131" s="103"/>
      <c r="I131" s="103"/>
      <c r="J131" s="103"/>
      <c r="K131" s="100"/>
      <c r="L131" s="100"/>
      <c r="M131" s="103"/>
      <c r="N131" s="100"/>
      <c r="O131" s="100"/>
      <c r="P131" s="106"/>
      <c r="Q131" s="103"/>
      <c r="R131" s="103"/>
      <c r="S131" s="106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0"/>
      <c r="AL131" s="100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</row>
    <row r="132" spans="1:56" ht="14.25" x14ac:dyDescent="0.15">
      <c r="A132" s="114"/>
      <c r="B132" s="103"/>
      <c r="C132" s="103"/>
      <c r="D132" s="103"/>
      <c r="E132" s="100"/>
      <c r="F132" s="103"/>
      <c r="G132" s="100"/>
      <c r="H132" s="103"/>
      <c r="I132" s="103"/>
      <c r="J132" s="103"/>
      <c r="K132" s="113"/>
      <c r="L132" s="113"/>
      <c r="M132" s="103"/>
      <c r="N132" s="103"/>
      <c r="O132" s="103"/>
      <c r="P132" s="103"/>
      <c r="Q132" s="103"/>
      <c r="R132" s="103"/>
      <c r="S132" s="100"/>
      <c r="T132" s="100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0"/>
      <c r="AL132" s="100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</row>
    <row r="133" spans="1:56" ht="14.25" x14ac:dyDescent="0.15">
      <c r="A133" s="114"/>
      <c r="B133" s="103"/>
      <c r="C133" s="103"/>
      <c r="D133" s="103"/>
      <c r="E133" s="100"/>
      <c r="F133" s="111"/>
      <c r="G133" s="100"/>
      <c r="H133" s="103"/>
      <c r="I133" s="103"/>
      <c r="J133" s="103"/>
      <c r="K133" s="100"/>
      <c r="L133" s="100"/>
      <c r="M133" s="103"/>
      <c r="N133" s="106"/>
      <c r="O133" s="106"/>
      <c r="P133" s="106"/>
      <c r="Q133" s="106"/>
      <c r="R133" s="103"/>
      <c r="S133" s="106"/>
      <c r="T133" s="109"/>
      <c r="U133" s="106"/>
      <c r="V133" s="106"/>
      <c r="W133" s="106"/>
      <c r="X133" s="106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0"/>
      <c r="AL133" s="106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</row>
    <row r="134" spans="1:56" ht="14.25" x14ac:dyDescent="0.15">
      <c r="A134" s="116"/>
      <c r="B134" s="103"/>
      <c r="C134" s="103"/>
      <c r="D134" s="103"/>
      <c r="E134" s="100"/>
      <c r="F134" s="103"/>
      <c r="G134" s="100"/>
      <c r="H134" s="103"/>
      <c r="I134" s="103"/>
      <c r="J134" s="103"/>
      <c r="K134" s="100"/>
      <c r="L134" s="100"/>
      <c r="M134" s="103"/>
      <c r="N134" s="100"/>
      <c r="O134" s="100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0"/>
      <c r="AL134" s="100"/>
      <c r="AM134" s="106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</row>
    <row r="135" spans="1:56" ht="14.25" x14ac:dyDescent="0.15">
      <c r="A135" s="114"/>
      <c r="B135" s="103"/>
      <c r="C135" s="103"/>
      <c r="D135" s="103"/>
      <c r="E135" s="100"/>
      <c r="F135" s="103"/>
      <c r="G135" s="100"/>
      <c r="H135" s="103"/>
      <c r="I135" s="103"/>
      <c r="J135" s="103"/>
      <c r="K135" s="100"/>
      <c r="L135" s="100"/>
      <c r="M135" s="103"/>
      <c r="N135" s="106"/>
      <c r="O135" s="106"/>
      <c r="P135" s="106"/>
      <c r="Q135" s="103"/>
      <c r="R135" s="103"/>
      <c r="S135" s="100"/>
      <c r="T135" s="100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0"/>
      <c r="AL135" s="100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</row>
    <row r="136" spans="1:56" ht="14.25" x14ac:dyDescent="0.15">
      <c r="A136" s="114"/>
      <c r="B136" s="103"/>
      <c r="C136" s="103"/>
      <c r="D136" s="103"/>
      <c r="E136" s="100"/>
      <c r="F136" s="103"/>
      <c r="G136" s="100"/>
      <c r="H136" s="103"/>
      <c r="I136" s="103"/>
      <c r="J136" s="103"/>
      <c r="K136" s="100"/>
      <c r="L136" s="100"/>
      <c r="M136" s="103"/>
      <c r="N136" s="106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0"/>
      <c r="AL136" s="106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</row>
    <row r="137" spans="1:56" ht="14.25" x14ac:dyDescent="0.15">
      <c r="A137" s="116"/>
      <c r="B137" s="103"/>
      <c r="C137" s="103"/>
      <c r="D137" s="103"/>
      <c r="E137" s="100"/>
      <c r="F137" s="103"/>
      <c r="G137" s="100"/>
      <c r="H137" s="103"/>
      <c r="I137" s="103"/>
      <c r="J137" s="103"/>
      <c r="K137" s="100"/>
      <c r="L137" s="100"/>
      <c r="M137" s="103"/>
      <c r="N137" s="100"/>
      <c r="O137" s="100"/>
      <c r="P137" s="103"/>
      <c r="Q137" s="103"/>
      <c r="R137" s="103"/>
      <c r="S137" s="106"/>
      <c r="T137" s="106"/>
      <c r="U137" s="106"/>
      <c r="V137" s="103"/>
      <c r="W137" s="112"/>
      <c r="X137" s="106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0"/>
      <c r="AL137" s="100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</row>
    <row r="138" spans="1:56" ht="14.25" x14ac:dyDescent="0.15">
      <c r="A138" s="114"/>
      <c r="B138" s="103"/>
      <c r="C138" s="103"/>
      <c r="D138" s="103"/>
      <c r="E138" s="100"/>
      <c r="F138" s="103"/>
      <c r="G138" s="100"/>
      <c r="H138" s="103"/>
      <c r="I138" s="103"/>
      <c r="J138" s="103"/>
      <c r="K138" s="100"/>
      <c r="L138" s="100"/>
      <c r="M138" s="103"/>
      <c r="N138" s="106"/>
      <c r="O138" s="103"/>
      <c r="P138" s="103"/>
      <c r="Q138" s="103"/>
      <c r="R138" s="103"/>
      <c r="S138" s="100"/>
      <c r="T138" s="100"/>
      <c r="U138" s="103"/>
      <c r="V138" s="103"/>
      <c r="W138" s="105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0"/>
      <c r="AL138" s="100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</row>
    <row r="139" spans="1:56" ht="14.25" x14ac:dyDescent="0.15">
      <c r="A139" s="114"/>
      <c r="B139" s="103"/>
      <c r="C139" s="103"/>
      <c r="D139" s="103"/>
      <c r="E139" s="100"/>
      <c r="F139" s="103"/>
      <c r="G139" s="100"/>
      <c r="H139" s="103"/>
      <c r="I139" s="103"/>
      <c r="J139" s="103"/>
      <c r="K139" s="100"/>
      <c r="L139" s="100"/>
      <c r="M139" s="103"/>
      <c r="N139" s="106"/>
      <c r="O139" s="103"/>
      <c r="P139" s="103"/>
      <c r="Q139" s="103"/>
      <c r="R139" s="103"/>
      <c r="S139" s="103"/>
      <c r="T139" s="103"/>
      <c r="U139" s="103"/>
      <c r="V139" s="103"/>
      <c r="W139" s="105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0"/>
      <c r="AL139" s="100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</row>
    <row r="140" spans="1:56" ht="14.25" x14ac:dyDescent="0.15">
      <c r="A140" s="116"/>
      <c r="B140" s="103"/>
      <c r="C140" s="103"/>
      <c r="D140" s="103"/>
      <c r="E140" s="100"/>
      <c r="F140" s="103"/>
      <c r="G140" s="100"/>
      <c r="H140" s="103"/>
      <c r="I140" s="103"/>
      <c r="J140" s="103"/>
      <c r="K140" s="100"/>
      <c r="L140" s="100"/>
      <c r="M140" s="103"/>
      <c r="N140" s="100"/>
      <c r="O140" s="100"/>
      <c r="P140" s="106"/>
      <c r="Q140" s="103"/>
      <c r="R140" s="103"/>
      <c r="S140" s="106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0"/>
      <c r="AL140" s="100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</row>
    <row r="141" spans="1:56" ht="14.25" x14ac:dyDescent="0.15">
      <c r="A141" s="114"/>
      <c r="B141" s="103"/>
      <c r="C141" s="103"/>
      <c r="D141" s="103"/>
      <c r="E141" s="100"/>
      <c r="F141" s="103"/>
      <c r="G141" s="100"/>
      <c r="H141" s="103"/>
      <c r="I141" s="103"/>
      <c r="J141" s="103"/>
      <c r="K141" s="100"/>
      <c r="L141" s="100"/>
      <c r="M141" s="103"/>
      <c r="N141" s="106"/>
      <c r="O141" s="103"/>
      <c r="P141" s="103"/>
      <c r="Q141" s="103"/>
      <c r="R141" s="103"/>
      <c r="S141" s="100"/>
      <c r="T141" s="100"/>
      <c r="U141" s="103"/>
      <c r="V141" s="103"/>
      <c r="W141" s="105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  <c r="AJ141" s="103"/>
      <c r="AK141" s="100"/>
      <c r="AL141" s="100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</row>
    <row r="142" spans="1:56" ht="14.25" x14ac:dyDescent="0.15">
      <c r="A142" s="114"/>
      <c r="B142" s="103"/>
      <c r="C142" s="100"/>
      <c r="D142" s="103"/>
      <c r="E142" s="100"/>
      <c r="F142" s="103"/>
      <c r="G142" s="100"/>
      <c r="H142" s="103"/>
      <c r="I142" s="103"/>
      <c r="J142" s="103"/>
      <c r="K142" s="100"/>
      <c r="L142" s="100"/>
      <c r="M142" s="103"/>
      <c r="N142" s="106"/>
      <c r="O142" s="103"/>
      <c r="P142" s="103"/>
      <c r="Q142" s="103"/>
      <c r="R142" s="103"/>
      <c r="S142" s="103"/>
      <c r="T142" s="103"/>
      <c r="U142" s="103"/>
      <c r="V142" s="103"/>
      <c r="W142" s="105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0"/>
      <c r="AL142" s="106"/>
      <c r="AM142" s="103"/>
      <c r="AN142" s="103"/>
      <c r="AO142" s="103"/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</row>
    <row r="143" spans="1:56" ht="14.25" x14ac:dyDescent="0.15">
      <c r="A143" s="114"/>
      <c r="B143" s="103"/>
      <c r="C143" s="103"/>
      <c r="D143" s="103"/>
      <c r="E143" s="100"/>
      <c r="F143" s="103"/>
      <c r="G143" s="100"/>
      <c r="H143" s="103"/>
      <c r="I143" s="103"/>
      <c r="J143" s="103"/>
      <c r="K143" s="100"/>
      <c r="L143" s="100"/>
      <c r="M143" s="103"/>
      <c r="N143" s="100"/>
      <c r="O143" s="100"/>
      <c r="P143" s="106"/>
      <c r="Q143" s="103"/>
      <c r="R143" s="103"/>
      <c r="S143" s="106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03"/>
      <c r="AK143" s="100"/>
      <c r="AL143" s="100"/>
      <c r="AM143" s="103"/>
      <c r="AN143" s="103"/>
      <c r="AO143" s="103"/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</row>
    <row r="144" spans="1:56" ht="14.25" x14ac:dyDescent="0.15">
      <c r="A144" s="114"/>
      <c r="B144" s="103"/>
      <c r="C144" s="103"/>
      <c r="D144" s="103"/>
      <c r="E144" s="100"/>
      <c r="F144" s="103"/>
      <c r="G144" s="100"/>
      <c r="H144" s="103"/>
      <c r="I144" s="103"/>
      <c r="J144" s="103"/>
      <c r="K144" s="100"/>
      <c r="L144" s="100"/>
      <c r="M144" s="103"/>
      <c r="N144" s="106"/>
      <c r="O144" s="106"/>
      <c r="P144" s="106"/>
      <c r="Q144" s="103"/>
      <c r="R144" s="103"/>
      <c r="S144" s="100"/>
      <c r="T144" s="100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K144" s="100"/>
      <c r="AL144" s="100"/>
      <c r="AM144" s="103"/>
      <c r="AN144" s="103"/>
      <c r="AO144" s="103"/>
      <c r="AP144" s="103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</row>
    <row r="145" spans="1:56" ht="14.25" x14ac:dyDescent="0.15">
      <c r="A145" s="114"/>
      <c r="B145" s="103"/>
      <c r="C145" s="103"/>
      <c r="D145" s="103"/>
      <c r="E145" s="100"/>
      <c r="F145" s="103"/>
      <c r="G145" s="100"/>
      <c r="H145" s="103"/>
      <c r="I145" s="103"/>
      <c r="J145" s="103"/>
      <c r="K145" s="100"/>
      <c r="L145" s="100"/>
      <c r="M145" s="103"/>
      <c r="N145" s="106"/>
      <c r="O145" s="106"/>
      <c r="P145" s="106"/>
      <c r="Q145" s="103"/>
      <c r="R145" s="103"/>
      <c r="S145" s="106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0"/>
      <c r="AL145" s="106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</row>
    <row r="146" spans="1:56" ht="14.25" x14ac:dyDescent="0.15">
      <c r="A146" s="116"/>
      <c r="B146" s="103"/>
      <c r="C146" s="103"/>
      <c r="D146" s="103"/>
      <c r="E146" s="100"/>
      <c r="F146" s="103"/>
      <c r="G146" s="100"/>
      <c r="H146" s="103"/>
      <c r="I146" s="103"/>
      <c r="J146" s="103"/>
      <c r="K146" s="100"/>
      <c r="L146" s="100"/>
      <c r="M146" s="103"/>
      <c r="N146" s="100"/>
      <c r="O146" s="100"/>
      <c r="P146" s="106"/>
      <c r="Q146" s="103"/>
      <c r="R146" s="100"/>
      <c r="S146" s="106"/>
      <c r="T146" s="103"/>
      <c r="U146" s="103"/>
      <c r="V146" s="103"/>
      <c r="W146" s="103"/>
      <c r="X146" s="103"/>
      <c r="Y146" s="103"/>
      <c r="Z146" s="103"/>
      <c r="AA146" s="100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00"/>
      <c r="AL146" s="100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</row>
    <row r="147" spans="1:56" ht="14.25" x14ac:dyDescent="0.15">
      <c r="A147" s="116"/>
      <c r="B147" s="103"/>
      <c r="C147" s="103"/>
      <c r="D147" s="103"/>
      <c r="E147" s="100"/>
      <c r="F147" s="103"/>
      <c r="G147" s="100"/>
      <c r="H147" s="103"/>
      <c r="I147" s="103"/>
      <c r="J147" s="103"/>
      <c r="K147" s="100"/>
      <c r="L147" s="100"/>
      <c r="M147" s="103"/>
      <c r="N147" s="100"/>
      <c r="O147" s="100"/>
      <c r="P147" s="106"/>
      <c r="Q147" s="103"/>
      <c r="R147" s="100"/>
      <c r="S147" s="106"/>
      <c r="T147" s="103"/>
      <c r="U147" s="103"/>
      <c r="V147" s="103"/>
      <c r="W147" s="103"/>
      <c r="X147" s="103"/>
      <c r="Y147" s="103"/>
      <c r="Z147" s="103"/>
      <c r="AA147" s="100"/>
      <c r="AB147" s="103"/>
      <c r="AC147" s="103"/>
      <c r="AD147" s="103"/>
      <c r="AE147" s="103"/>
      <c r="AF147" s="103"/>
      <c r="AG147" s="103"/>
      <c r="AH147" s="103"/>
      <c r="AI147" s="103"/>
      <c r="AJ147" s="103"/>
      <c r="AK147" s="100"/>
      <c r="AL147" s="100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</row>
    <row r="148" spans="1:56" ht="14.25" x14ac:dyDescent="0.15">
      <c r="A148" s="116"/>
      <c r="B148" s="103"/>
      <c r="C148" s="103"/>
      <c r="D148" s="103"/>
      <c r="E148" s="100"/>
      <c r="F148" s="103"/>
      <c r="G148" s="100"/>
      <c r="H148" s="103"/>
      <c r="I148" s="103"/>
      <c r="J148" s="103"/>
      <c r="K148" s="100"/>
      <c r="L148" s="100"/>
      <c r="M148" s="103"/>
      <c r="N148" s="100"/>
      <c r="O148" s="100"/>
      <c r="P148" s="106"/>
      <c r="Q148" s="103"/>
      <c r="R148" s="100"/>
      <c r="S148" s="106"/>
      <c r="T148" s="103"/>
      <c r="U148" s="103"/>
      <c r="V148" s="103"/>
      <c r="W148" s="103"/>
      <c r="X148" s="103"/>
      <c r="Y148" s="103"/>
      <c r="Z148" s="103"/>
      <c r="AA148" s="100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0"/>
      <c r="AL148" s="100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</row>
    <row r="149" spans="1:56" ht="14.25" x14ac:dyDescent="0.15">
      <c r="A149" s="116"/>
      <c r="B149" s="103"/>
      <c r="C149" s="103"/>
      <c r="D149" s="103"/>
      <c r="E149" s="100"/>
      <c r="F149" s="103"/>
      <c r="G149" s="103"/>
      <c r="H149" s="103"/>
      <c r="I149" s="103"/>
      <c r="J149" s="103"/>
      <c r="K149" s="118"/>
      <c r="L149" s="118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</row>
    <row r="150" spans="1:56" ht="14.25" x14ac:dyDescent="0.15">
      <c r="A150" s="119"/>
      <c r="B150" s="103"/>
      <c r="C150" s="103"/>
      <c r="D150" s="103"/>
      <c r="E150" s="100"/>
      <c r="F150" s="111"/>
      <c r="G150" s="103"/>
      <c r="H150" s="103"/>
      <c r="I150" s="103"/>
      <c r="J150" s="103"/>
      <c r="K150" s="103"/>
      <c r="L150" s="103"/>
      <c r="M150" s="103"/>
      <c r="N150" s="100"/>
      <c r="O150" s="100"/>
      <c r="P150" s="100"/>
      <c r="Q150" s="100"/>
      <c r="R150" s="100"/>
      <c r="S150" s="106"/>
      <c r="T150" s="109"/>
      <c r="U150" s="106"/>
      <c r="V150" s="106"/>
      <c r="W150" s="106"/>
      <c r="X150" s="106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6"/>
      <c r="AL150" s="106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</row>
    <row r="151" spans="1:56" ht="14.25" x14ac:dyDescent="0.15">
      <c r="A151" s="116"/>
      <c r="B151" s="103"/>
      <c r="C151" s="103"/>
      <c r="D151" s="103"/>
      <c r="E151" s="100"/>
      <c r="F151" s="103"/>
      <c r="G151" s="100"/>
      <c r="H151" s="103"/>
      <c r="I151" s="103"/>
      <c r="J151" s="103"/>
      <c r="K151" s="100"/>
      <c r="L151" s="100"/>
      <c r="M151" s="103"/>
      <c r="N151" s="100"/>
      <c r="O151" s="100"/>
      <c r="P151" s="103"/>
      <c r="Q151" s="103"/>
      <c r="R151" s="100"/>
      <c r="S151" s="103"/>
      <c r="T151" s="103"/>
      <c r="U151" s="103"/>
      <c r="V151" s="103"/>
      <c r="W151" s="103"/>
      <c r="X151" s="103"/>
      <c r="Y151" s="103"/>
      <c r="Z151" s="103"/>
      <c r="AA151" s="100"/>
      <c r="AB151" s="100"/>
      <c r="AC151" s="103"/>
      <c r="AD151" s="103"/>
      <c r="AE151" s="103"/>
      <c r="AF151" s="103"/>
      <c r="AG151" s="103"/>
      <c r="AH151" s="103"/>
      <c r="AI151" s="103"/>
      <c r="AJ151" s="103"/>
      <c r="AK151" s="100"/>
      <c r="AL151" s="100"/>
      <c r="AM151" s="106"/>
      <c r="AN151" s="103"/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</row>
    <row r="152" spans="1:56" ht="14.25" x14ac:dyDescent="0.15">
      <c r="A152" s="116"/>
      <c r="B152" s="103"/>
      <c r="C152" s="103"/>
      <c r="D152" s="103"/>
      <c r="E152" s="100"/>
      <c r="F152" s="103"/>
      <c r="G152" s="100"/>
      <c r="H152" s="103"/>
      <c r="I152" s="103"/>
      <c r="J152" s="103"/>
      <c r="K152" s="100"/>
      <c r="L152" s="100"/>
      <c r="M152" s="103"/>
      <c r="N152" s="100"/>
      <c r="O152" s="106"/>
      <c r="P152" s="106"/>
      <c r="Q152" s="103"/>
      <c r="R152" s="103"/>
      <c r="S152" s="106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0"/>
      <c r="AL152" s="100"/>
      <c r="AM152" s="103"/>
      <c r="AN152" s="103"/>
      <c r="AO152" s="103"/>
      <c r="AP152" s="103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</row>
    <row r="153" spans="1:56" ht="14.25" x14ac:dyDescent="0.15">
      <c r="A153" s="116"/>
      <c r="B153" s="103"/>
      <c r="C153" s="103"/>
      <c r="D153" s="103"/>
      <c r="E153" s="100"/>
      <c r="F153" s="103"/>
      <c r="G153" s="100"/>
      <c r="H153" s="103"/>
      <c r="I153" s="103"/>
      <c r="J153" s="103"/>
      <c r="K153" s="100"/>
      <c r="L153" s="100"/>
      <c r="M153" s="103"/>
      <c r="N153" s="100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  <c r="AJ153" s="103"/>
      <c r="AK153" s="100"/>
      <c r="AL153" s="100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</row>
    <row r="154" spans="1:56" ht="14.25" x14ac:dyDescent="0.15">
      <c r="A154" s="116"/>
      <c r="B154" s="103"/>
      <c r="C154" s="103"/>
      <c r="D154" s="103"/>
      <c r="E154" s="100"/>
      <c r="F154" s="103"/>
      <c r="G154" s="100"/>
      <c r="H154" s="103"/>
      <c r="I154" s="103"/>
      <c r="J154" s="103"/>
      <c r="K154" s="100"/>
      <c r="L154" s="100"/>
      <c r="M154" s="103"/>
      <c r="N154" s="100"/>
      <c r="O154" s="103"/>
      <c r="P154" s="103"/>
      <c r="Q154" s="103"/>
      <c r="R154" s="103"/>
      <c r="S154" s="106"/>
      <c r="T154" s="106"/>
      <c r="U154" s="106"/>
      <c r="V154" s="103"/>
      <c r="W154" s="112"/>
      <c r="X154" s="106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3"/>
      <c r="AJ154" s="103"/>
      <c r="AK154" s="100"/>
      <c r="AL154" s="100"/>
      <c r="AM154" s="103"/>
      <c r="AN154" s="103"/>
      <c r="AO154" s="103"/>
      <c r="AP154" s="103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</row>
    <row r="155" spans="1:56" ht="14.25" x14ac:dyDescent="0.15">
      <c r="A155" s="116"/>
      <c r="B155" s="103"/>
      <c r="C155" s="103"/>
      <c r="D155" s="103"/>
      <c r="E155" s="100"/>
      <c r="F155" s="103"/>
      <c r="G155" s="100"/>
      <c r="H155" s="103"/>
      <c r="I155" s="103"/>
      <c r="J155" s="103"/>
      <c r="K155" s="100"/>
      <c r="L155" s="100"/>
      <c r="M155" s="103"/>
      <c r="N155" s="100"/>
      <c r="O155" s="103"/>
      <c r="P155" s="103"/>
      <c r="Q155" s="103"/>
      <c r="R155" s="103"/>
      <c r="S155" s="103"/>
      <c r="T155" s="103"/>
      <c r="U155" s="103"/>
      <c r="V155" s="103"/>
      <c r="W155" s="105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0"/>
      <c r="AL155" s="100"/>
      <c r="AM155" s="103"/>
      <c r="AN155" s="103"/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</row>
    <row r="156" spans="1:56" ht="14.25" x14ac:dyDescent="0.15">
      <c r="A156" s="114"/>
      <c r="B156" s="103"/>
      <c r="C156" s="103"/>
      <c r="D156" s="103"/>
      <c r="E156" s="100"/>
      <c r="F156" s="103"/>
      <c r="G156" s="100"/>
      <c r="H156" s="103"/>
      <c r="I156" s="103"/>
      <c r="J156" s="103"/>
      <c r="K156" s="100"/>
      <c r="L156" s="100"/>
      <c r="M156" s="103"/>
      <c r="N156" s="106"/>
      <c r="O156" s="103"/>
      <c r="P156" s="103"/>
      <c r="Q156" s="103"/>
      <c r="R156" s="103"/>
      <c r="S156" s="100"/>
      <c r="T156" s="100"/>
      <c r="U156" s="103"/>
      <c r="V156" s="103"/>
      <c r="W156" s="105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00"/>
      <c r="AL156" s="100"/>
      <c r="AM156" s="103"/>
      <c r="AN156" s="103"/>
      <c r="AO156" s="103"/>
      <c r="AP156" s="103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</row>
    <row r="157" spans="1:56" ht="14.25" x14ac:dyDescent="0.15">
      <c r="A157" s="114"/>
      <c r="B157" s="103"/>
      <c r="C157" s="103"/>
      <c r="D157" s="103"/>
      <c r="E157" s="100"/>
      <c r="F157" s="103"/>
      <c r="G157" s="100"/>
      <c r="H157" s="103"/>
      <c r="I157" s="103"/>
      <c r="J157" s="103"/>
      <c r="K157" s="100"/>
      <c r="L157" s="100"/>
      <c r="M157" s="103"/>
      <c r="N157" s="106"/>
      <c r="O157" s="106"/>
      <c r="P157" s="106"/>
      <c r="Q157" s="103"/>
      <c r="R157" s="103"/>
      <c r="S157" s="106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0"/>
      <c r="AL157" s="100"/>
      <c r="AM157" s="103"/>
      <c r="AN157" s="103"/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</row>
    <row r="158" spans="1:56" ht="14.25" x14ac:dyDescent="0.15">
      <c r="A158" s="116"/>
      <c r="B158" s="103"/>
      <c r="C158" s="103"/>
      <c r="D158" s="103"/>
      <c r="E158" s="100"/>
      <c r="F158" s="103"/>
      <c r="G158" s="100"/>
      <c r="H158" s="103"/>
      <c r="I158" s="103"/>
      <c r="J158" s="103"/>
      <c r="K158" s="100"/>
      <c r="L158" s="100"/>
      <c r="M158" s="103"/>
      <c r="N158" s="100"/>
      <c r="O158" s="100"/>
      <c r="P158" s="103"/>
      <c r="Q158" s="103"/>
      <c r="R158" s="100"/>
      <c r="S158" s="103"/>
      <c r="T158" s="103"/>
      <c r="U158" s="103"/>
      <c r="V158" s="103"/>
      <c r="W158" s="105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0"/>
      <c r="AL158" s="100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</row>
    <row r="159" spans="1:56" ht="14.25" x14ac:dyDescent="0.15">
      <c r="A159" s="114"/>
      <c r="B159" s="103"/>
      <c r="C159" s="103"/>
      <c r="D159" s="103"/>
      <c r="E159" s="100"/>
      <c r="F159" s="103"/>
      <c r="G159" s="100"/>
      <c r="H159" s="103"/>
      <c r="I159" s="103"/>
      <c r="J159" s="103"/>
      <c r="K159" s="100"/>
      <c r="L159" s="100"/>
      <c r="M159" s="103"/>
      <c r="N159" s="106"/>
      <c r="O159" s="103"/>
      <c r="P159" s="103"/>
      <c r="Q159" s="103"/>
      <c r="R159" s="103"/>
      <c r="S159" s="100"/>
      <c r="T159" s="100"/>
      <c r="U159" s="103"/>
      <c r="V159" s="103"/>
      <c r="W159" s="105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0"/>
      <c r="AL159" s="100"/>
      <c r="AM159" s="103"/>
      <c r="AN159" s="103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</row>
    <row r="160" spans="1:56" ht="14.25" x14ac:dyDescent="0.15">
      <c r="A160" s="114"/>
      <c r="B160" s="103"/>
      <c r="C160" s="103"/>
      <c r="D160" s="103"/>
      <c r="E160" s="100"/>
      <c r="F160" s="103"/>
      <c r="G160" s="100"/>
      <c r="H160" s="103"/>
      <c r="I160" s="103"/>
      <c r="J160" s="103"/>
      <c r="K160" s="100"/>
      <c r="L160" s="100"/>
      <c r="M160" s="103"/>
      <c r="N160" s="106"/>
      <c r="O160" s="106"/>
      <c r="P160" s="106"/>
      <c r="Q160" s="103"/>
      <c r="R160" s="103"/>
      <c r="S160" s="106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  <c r="AJ160" s="103"/>
      <c r="AK160" s="100"/>
      <c r="AL160" s="100"/>
      <c r="AM160" s="103"/>
      <c r="AN160" s="103"/>
      <c r="AO160" s="103"/>
      <c r="AP160" s="103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</row>
    <row r="161" spans="1:56" ht="14.25" x14ac:dyDescent="0.15">
      <c r="A161" s="116"/>
      <c r="B161" s="103"/>
      <c r="C161" s="103"/>
      <c r="D161" s="103"/>
      <c r="E161" s="100"/>
      <c r="F161" s="103"/>
      <c r="G161" s="100"/>
      <c r="H161" s="103"/>
      <c r="I161" s="103"/>
      <c r="J161" s="103"/>
      <c r="K161" s="100"/>
      <c r="L161" s="100"/>
      <c r="M161" s="103"/>
      <c r="N161" s="100"/>
      <c r="O161" s="106"/>
      <c r="P161" s="106"/>
      <c r="Q161" s="103"/>
      <c r="R161" s="103"/>
      <c r="S161" s="106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3"/>
      <c r="AJ161" s="103"/>
      <c r="AK161" s="100"/>
      <c r="AL161" s="100"/>
      <c r="AM161" s="103"/>
      <c r="AN161" s="103"/>
      <c r="AO161" s="103"/>
      <c r="AP161" s="103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</row>
    <row r="162" spans="1:56" ht="14.25" x14ac:dyDescent="0.15">
      <c r="A162" s="114"/>
      <c r="B162" s="103"/>
      <c r="C162" s="103"/>
      <c r="D162" s="103"/>
      <c r="E162" s="100"/>
      <c r="F162" s="103"/>
      <c r="G162" s="100"/>
      <c r="H162" s="103"/>
      <c r="I162" s="103"/>
      <c r="J162" s="103"/>
      <c r="K162" s="100"/>
      <c r="L162" s="100"/>
      <c r="M162" s="103"/>
      <c r="N162" s="106"/>
      <c r="O162" s="106"/>
      <c r="P162" s="106"/>
      <c r="Q162" s="103"/>
      <c r="R162" s="103"/>
      <c r="S162" s="100"/>
      <c r="T162" s="100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0"/>
      <c r="AL162" s="100"/>
      <c r="AM162" s="103"/>
      <c r="AN162" s="103"/>
      <c r="AO162" s="103"/>
      <c r="AP162" s="103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</row>
    <row r="163" spans="1:56" ht="14.25" x14ac:dyDescent="0.15">
      <c r="A163" s="114"/>
      <c r="B163" s="103"/>
      <c r="C163" s="103"/>
      <c r="D163" s="103"/>
      <c r="E163" s="100"/>
      <c r="F163" s="103"/>
      <c r="G163" s="100"/>
      <c r="H163" s="103"/>
      <c r="I163" s="103"/>
      <c r="J163" s="103"/>
      <c r="K163" s="100"/>
      <c r="L163" s="100"/>
      <c r="M163" s="103"/>
      <c r="N163" s="106"/>
      <c r="O163" s="106"/>
      <c r="P163" s="106"/>
      <c r="Q163" s="103"/>
      <c r="R163" s="103"/>
      <c r="S163" s="106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0"/>
      <c r="AL163" s="106"/>
      <c r="AM163" s="103"/>
      <c r="AN163" s="103"/>
      <c r="AO163" s="103"/>
      <c r="AP163" s="103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</row>
    <row r="164" spans="1:56" ht="14.25" x14ac:dyDescent="0.15">
      <c r="A164" s="114"/>
      <c r="B164" s="103"/>
      <c r="C164" s="103"/>
      <c r="D164" s="103"/>
      <c r="E164" s="100"/>
      <c r="F164" s="103"/>
      <c r="G164" s="100"/>
      <c r="H164" s="103"/>
      <c r="I164" s="103"/>
      <c r="J164" s="103"/>
      <c r="K164" s="100"/>
      <c r="L164" s="100"/>
      <c r="M164" s="103"/>
      <c r="N164" s="100"/>
      <c r="O164" s="100"/>
      <c r="P164" s="106"/>
      <c r="Q164" s="103"/>
      <c r="R164" s="100"/>
      <c r="S164" s="106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0"/>
      <c r="AL164" s="100"/>
      <c r="AM164" s="103"/>
      <c r="AN164" s="103"/>
      <c r="AO164" s="103"/>
      <c r="AP164" s="103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</row>
    <row r="165" spans="1:56" ht="14.25" x14ac:dyDescent="0.15">
      <c r="A165" s="114"/>
      <c r="B165" s="103"/>
      <c r="C165" s="103"/>
      <c r="D165" s="103"/>
      <c r="E165" s="100"/>
      <c r="F165" s="103"/>
      <c r="G165" s="100"/>
      <c r="H165" s="103"/>
      <c r="I165" s="103"/>
      <c r="J165" s="103"/>
      <c r="K165" s="100"/>
      <c r="L165" s="100"/>
      <c r="M165" s="103"/>
      <c r="N165" s="106"/>
      <c r="O165" s="106"/>
      <c r="P165" s="106"/>
      <c r="Q165" s="103"/>
      <c r="R165" s="103"/>
      <c r="S165" s="100"/>
      <c r="T165" s="100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0"/>
      <c r="AL165" s="100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</row>
    <row r="166" spans="1:56" ht="14.25" x14ac:dyDescent="0.15">
      <c r="A166" s="114"/>
      <c r="B166" s="103"/>
      <c r="C166" s="103"/>
      <c r="D166" s="103"/>
      <c r="E166" s="100"/>
      <c r="F166" s="103"/>
      <c r="G166" s="100"/>
      <c r="H166" s="103"/>
      <c r="I166" s="103"/>
      <c r="J166" s="103"/>
      <c r="K166" s="100"/>
      <c r="L166" s="100"/>
      <c r="M166" s="103"/>
      <c r="N166" s="106"/>
      <c r="O166" s="106"/>
      <c r="P166" s="106"/>
      <c r="Q166" s="103"/>
      <c r="R166" s="103"/>
      <c r="S166" s="106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  <c r="AJ166" s="103"/>
      <c r="AK166" s="100"/>
      <c r="AL166" s="106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</row>
    <row r="167" spans="1:56" x14ac:dyDescent="0.15">
      <c r="A167" s="120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03"/>
      <c r="BB167" s="103"/>
      <c r="BC167" s="103"/>
      <c r="BD167" s="103"/>
    </row>
    <row r="168" spans="1:56" ht="14.25" x14ac:dyDescent="0.15">
      <c r="E168" s="115"/>
      <c r="F168" s="103"/>
      <c r="G168" s="103"/>
      <c r="H168" s="103"/>
      <c r="I168" s="100"/>
      <c r="J168" s="103"/>
      <c r="K168" s="100"/>
      <c r="L168" s="103"/>
      <c r="M168" s="103"/>
      <c r="N168" s="103"/>
      <c r="O168" s="100"/>
      <c r="P168" s="100"/>
      <c r="Q168" s="103"/>
      <c r="R168" s="100"/>
      <c r="S168" s="100"/>
      <c r="T168" s="106"/>
      <c r="U168" s="103"/>
      <c r="V168" s="100"/>
      <c r="W168" s="106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  <c r="AL168" s="103"/>
      <c r="AM168" s="103"/>
      <c r="AN168" s="103"/>
      <c r="AO168" s="100"/>
      <c r="AP168" s="100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</row>
    <row r="169" spans="1:56" ht="14.25" x14ac:dyDescent="0.15">
      <c r="E169" s="115"/>
      <c r="F169" s="103"/>
      <c r="G169" s="103"/>
      <c r="H169" s="103"/>
      <c r="I169" s="100"/>
      <c r="J169" s="103"/>
      <c r="K169" s="100"/>
      <c r="L169" s="103"/>
      <c r="M169" s="103"/>
      <c r="N169" s="103"/>
      <c r="O169" s="100"/>
      <c r="P169" s="100"/>
      <c r="Q169" s="103"/>
      <c r="R169" s="106"/>
      <c r="S169" s="106"/>
      <c r="T169" s="106"/>
      <c r="U169" s="103"/>
      <c r="V169" s="103"/>
      <c r="W169" s="100"/>
      <c r="X169" s="100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  <c r="AN169" s="103"/>
      <c r="AO169" s="100"/>
      <c r="AP169" s="100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</row>
    <row r="170" spans="1:56" ht="14.25" x14ac:dyDescent="0.15">
      <c r="E170" s="115"/>
      <c r="F170" s="103"/>
      <c r="G170" s="103"/>
      <c r="H170" s="103"/>
      <c r="I170" s="100"/>
      <c r="J170" s="103"/>
      <c r="K170" s="100"/>
      <c r="L170" s="103"/>
      <c r="M170" s="103"/>
      <c r="N170" s="103"/>
      <c r="O170" s="100"/>
      <c r="P170" s="100"/>
      <c r="Q170" s="103"/>
      <c r="R170" s="106"/>
      <c r="S170" s="106"/>
      <c r="T170" s="106"/>
      <c r="U170" s="103"/>
      <c r="V170" s="103"/>
      <c r="W170" s="106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103"/>
      <c r="AO170" s="100"/>
      <c r="AP170" s="106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</row>
    <row r="171" spans="1:56" ht="14.25" customHeight="1" x14ac:dyDescent="0.15"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LCP01</vt:lpstr>
      <vt:lpstr>LCP02</vt:lpstr>
      <vt:lpstr>LCP03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2018-09-18T03:45:50Z</dcterms:modified>
</cp:coreProperties>
</file>