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9200" yWindow="0" windowWidth="19200" windowHeight="182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B24" i="1"/>
  <c r="E21" i="1"/>
  <c r="D21" i="1"/>
  <c r="C21" i="1"/>
  <c r="B21" i="1"/>
  <c r="B15" i="1"/>
  <c r="B16" i="1"/>
  <c r="B17" i="1"/>
  <c r="B18" i="1"/>
  <c r="E18" i="1"/>
  <c r="E15" i="1"/>
  <c r="D15" i="1"/>
</calcChain>
</file>

<file path=xl/sharedStrings.xml><?xml version="1.0" encoding="utf-8"?>
<sst xmlns="http://schemas.openxmlformats.org/spreadsheetml/2006/main" count="53" uniqueCount="37">
  <si>
    <t>General information</t>
  </si>
  <si>
    <t>group</t>
  </si>
  <si>
    <t>dataset</t>
  </si>
  <si>
    <t>tag</t>
  </si>
  <si>
    <t>resources</t>
  </si>
  <si>
    <t>access information</t>
  </si>
  <si>
    <t>ownership</t>
  </si>
  <si>
    <t>provenance</t>
  </si>
  <si>
    <t>Ownership</t>
  </si>
  <si>
    <t>Provenance</t>
  </si>
  <si>
    <t>Access</t>
  </si>
  <si>
    <t>General</t>
  </si>
  <si>
    <t>Dataset</t>
  </si>
  <si>
    <t>Resources</t>
  </si>
  <si>
    <t>Tags</t>
  </si>
  <si>
    <t>Groups</t>
  </si>
  <si>
    <t xml:space="preserve">cache_last_updated   </t>
  </si>
  <si>
    <t>webstore_last_updated</t>
  </si>
  <si>
    <t xml:space="preserve">size                 </t>
  </si>
  <si>
    <t xml:space="preserve">hash                 </t>
  </si>
  <si>
    <t xml:space="preserve">format               </t>
  </si>
  <si>
    <t xml:space="preserve">mimetype_inner       </t>
  </si>
  <si>
    <t xml:space="preserve">mimetype             </t>
  </si>
  <si>
    <t xml:space="preserve">cache_url            </t>
  </si>
  <si>
    <t xml:space="preserve">name                 </t>
  </si>
  <si>
    <t xml:space="preserve">webstore_url         </t>
  </si>
  <si>
    <t xml:space="preserve">last_modified        </t>
  </si>
  <si>
    <t xml:space="preserve">resource_type        </t>
  </si>
  <si>
    <t xml:space="preserve">description          </t>
  </si>
  <si>
    <t xml:space="preserve">url-type             </t>
  </si>
  <si>
    <t xml:space="preserve">created              </t>
  </si>
  <si>
    <t>null</t>
  </si>
  <si>
    <t>api</t>
  </si>
  <si>
    <t>file</t>
  </si>
  <si>
    <t>metadata</t>
  </si>
  <si>
    <t>example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</si>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</sst>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0.3</c:v>
                </c:pt>
                <c:pt idx="1">
                  <c:v>1</c:v>
                </c:pt>
                <c:pt idx="2" formatCode="0.00">
                  <c:v>0.16666666666666666</c:v>
                </c:pt>
                <c:pt idx="3">
                  <c:v>0.6428571428571429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Access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Ownership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0.41176470588235292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Provenance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0.16666666666666666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49760"/>
        <c:axId val="166567936"/>
      </c:barChart>
      <c:catAx>
        <c:axId val="166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67936"/>
        <c:crosses val="autoZero"/>
        <c:auto val="1"/>
        <c:lblAlgn val="ctr"/>
        <c:lblOffset val="100"/>
        <c:noMultiLvlLbl val="0"/>
      </c:catAx>
      <c:valAx>
        <c:axId val="1665679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Metadata</a:t>
                </a:r>
                <a:r>
                  <a:rPr lang="en-US" baseline="0"/>
                  <a:t> fields e</a:t>
                </a:r>
                <a:r>
                  <a:rPr lang="en-US"/>
                  <a:t>rrors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Dataset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0.41176470588235292</c:v>
                </c:pt>
                <c:pt idx="3">
                  <c:v>0.16666666666666666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Groups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Tags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0.17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Resources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0.6428571428571429</c:v>
                </c:pt>
                <c:pt idx="1">
                  <c:v>1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48736"/>
        <c:axId val="169754624"/>
      </c:barChart>
      <c:catAx>
        <c:axId val="169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54624"/>
        <c:crosses val="autoZero"/>
        <c:auto val="1"/>
        <c:lblAlgn val="ctr"/>
        <c:lblOffset val="100"/>
        <c:noMultiLvlLbl val="0"/>
      </c:catAx>
      <c:valAx>
        <c:axId val="169754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Metadata fields error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7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Sheet1!$A$35:$A$49</c:f>
              <c:strCache>
                <c:ptCount val="15"/>
                <c:pt idx="0">
                  <c:v>cache_last_updated   </c:v>
                </c:pt>
                <c:pt idx="1">
                  <c:v>webstore_last_updated</c:v>
                </c:pt>
                <c:pt idx="2">
                  <c:v>size                 </c:v>
                </c:pt>
                <c:pt idx="3">
                  <c:v>hash                 </c:v>
                </c:pt>
                <c:pt idx="4">
                  <c:v>format               </c:v>
                </c:pt>
                <c:pt idx="5">
                  <c:v>mimetype_inner       </c:v>
                </c:pt>
                <c:pt idx="6">
                  <c:v>mimetype             </c:v>
                </c:pt>
                <c:pt idx="7">
                  <c:v>cache_url            </c:v>
                </c:pt>
                <c:pt idx="8">
                  <c:v>name                 </c:v>
                </c:pt>
                <c:pt idx="9">
                  <c:v>webstore_url         </c:v>
                </c:pt>
                <c:pt idx="10">
                  <c:v>last_modified        </c:v>
                </c:pt>
                <c:pt idx="11">
                  <c:v>resource_type        </c:v>
                </c:pt>
                <c:pt idx="12">
                  <c:v>description          </c:v>
                </c:pt>
                <c:pt idx="13">
                  <c:v>url-type             </c:v>
                </c:pt>
                <c:pt idx="14">
                  <c:v>created              </c:v>
                </c:pt>
              </c:strCache>
            </c:strRef>
          </c:cat>
          <c:val>
            <c:numRef>
              <c:f>Sheet1!$B$35:$B$49</c:f>
              <c:numCache>
                <c:formatCode>0.00</c:formatCode>
                <c:ptCount val="15"/>
                <c:pt idx="0">
                  <c:v>96.91</c:v>
                </c:pt>
                <c:pt idx="1">
                  <c:v>95.88</c:v>
                </c:pt>
                <c:pt idx="2">
                  <c:v>81.55</c:v>
                </c:pt>
                <c:pt idx="3">
                  <c:v>95.51</c:v>
                </c:pt>
                <c:pt idx="4">
                  <c:v>6.46</c:v>
                </c:pt>
                <c:pt idx="5">
                  <c:v>95.88</c:v>
                </c:pt>
                <c:pt idx="6">
                  <c:v>77.900000000000006</c:v>
                </c:pt>
                <c:pt idx="7">
                  <c:v>96.91</c:v>
                </c:pt>
                <c:pt idx="8">
                  <c:v>76.5</c:v>
                </c:pt>
                <c:pt idx="9">
                  <c:v>91.29</c:v>
                </c:pt>
                <c:pt idx="10">
                  <c:v>79.87</c:v>
                </c:pt>
                <c:pt idx="11">
                  <c:v>45.69</c:v>
                </c:pt>
                <c:pt idx="12">
                  <c:v>9.18</c:v>
                </c:pt>
                <c:pt idx="13">
                  <c:v>96.82</c:v>
                </c:pt>
                <c:pt idx="14">
                  <c:v>86.8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83296"/>
        <c:axId val="169785216"/>
      </c:barChart>
      <c:catAx>
        <c:axId val="1697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Information Field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9785216"/>
        <c:crosses val="autoZero"/>
        <c:auto val="1"/>
        <c:lblAlgn val="ctr"/>
        <c:lblOffset val="100"/>
        <c:noMultiLvlLbl val="0"/>
      </c:catAx>
      <c:valAx>
        <c:axId val="1697852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</a:t>
                </a:r>
                <a:r>
                  <a:rPr lang="en-US" baseline="0"/>
                  <a:t> resources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978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Sheet1!$A$53:$A$58</c:f>
              <c:strCache>
                <c:ptCount val="6"/>
                <c:pt idx="0">
                  <c:v>null</c:v>
                </c:pt>
                <c:pt idx="1">
                  <c:v>api</c:v>
                </c:pt>
                <c:pt idx="2">
                  <c:v>file</c:v>
                </c:pt>
                <c:pt idx="3">
                  <c:v>metadata</c:v>
                </c:pt>
                <c:pt idx="4">
                  <c:v>example</c:v>
                </c:pt>
                <c:pt idx="5">
                  <c:v>documentation</c:v>
                </c:pt>
              </c:strCache>
            </c:str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212</c:v>
                </c:pt>
                <c:pt idx="1">
                  <c:v>8</c:v>
                </c:pt>
                <c:pt idx="2">
                  <c:v>112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177800</xdr:rowOff>
    </xdr:from>
    <xdr:to>
      <xdr:col>11</xdr:col>
      <xdr:colOff>444500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12700</xdr:rowOff>
    </xdr:from>
    <xdr:to>
      <xdr:col>11</xdr:col>
      <xdr:colOff>444500</xdr:colOff>
      <xdr:row>15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34</xdr:row>
      <xdr:rowOff>76200</xdr:rowOff>
    </xdr:from>
    <xdr:to>
      <xdr:col>8</xdr:col>
      <xdr:colOff>38100</xdr:colOff>
      <xdr:row>48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50</xdr:row>
      <xdr:rowOff>152400</xdr:rowOff>
    </xdr:from>
    <xdr:to>
      <xdr:col>8</xdr:col>
      <xdr:colOff>38100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N12" sqref="N12"/>
    </sheetView>
  </sheetViews>
  <sheetFormatPr defaultColWidth="11" defaultRowHeight="15.75" x14ac:dyDescent="0.25"/>
  <cols>
    <col min="1" max="1" width="20.625" bestFit="1" customWidth="1"/>
  </cols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 t="s">
        <v>0</v>
      </c>
      <c r="B2">
        <v>10</v>
      </c>
      <c r="C2">
        <v>6</v>
      </c>
      <c r="D2">
        <v>6</v>
      </c>
      <c r="E2">
        <v>14</v>
      </c>
    </row>
    <row r="3" spans="1:5" x14ac:dyDescent="0.25">
      <c r="A3" t="s">
        <v>5</v>
      </c>
      <c r="B3">
        <v>4</v>
      </c>
      <c r="C3">
        <v>1</v>
      </c>
      <c r="E3">
        <v>3</v>
      </c>
    </row>
    <row r="4" spans="1:5" x14ac:dyDescent="0.25">
      <c r="A4" t="s">
        <v>6</v>
      </c>
      <c r="B4">
        <v>17</v>
      </c>
    </row>
    <row r="5" spans="1:5" x14ac:dyDescent="0.25">
      <c r="A5" t="s">
        <v>7</v>
      </c>
      <c r="B5">
        <v>6</v>
      </c>
      <c r="D5">
        <v>1</v>
      </c>
      <c r="E5">
        <v>5</v>
      </c>
    </row>
    <row r="8" spans="1:5" x14ac:dyDescent="0.25">
      <c r="A8" s="1"/>
      <c r="B8" s="1" t="s">
        <v>2</v>
      </c>
      <c r="C8" s="1" t="s">
        <v>1</v>
      </c>
      <c r="D8" s="1" t="s">
        <v>3</v>
      </c>
      <c r="E8" s="1" t="s">
        <v>4</v>
      </c>
    </row>
    <row r="9" spans="1:5" x14ac:dyDescent="0.25">
      <c r="A9" s="1" t="s">
        <v>0</v>
      </c>
      <c r="B9" s="1">
        <v>3</v>
      </c>
      <c r="C9" s="1">
        <v>6</v>
      </c>
      <c r="D9" s="1">
        <v>1</v>
      </c>
      <c r="E9" s="1">
        <v>9</v>
      </c>
    </row>
    <row r="10" spans="1:5" x14ac:dyDescent="0.25">
      <c r="A10" s="1" t="s">
        <v>5</v>
      </c>
      <c r="B10" s="1">
        <v>1</v>
      </c>
      <c r="C10" s="1">
        <v>1</v>
      </c>
      <c r="D10" s="1"/>
      <c r="E10" s="1">
        <v>3</v>
      </c>
    </row>
    <row r="11" spans="1:5" x14ac:dyDescent="0.25">
      <c r="A11" s="1" t="s">
        <v>6</v>
      </c>
      <c r="B11" s="1">
        <v>7</v>
      </c>
      <c r="C11" s="1"/>
      <c r="D11" s="1"/>
      <c r="E11" s="1"/>
    </row>
    <row r="12" spans="1:5" x14ac:dyDescent="0.25">
      <c r="A12" s="1" t="s">
        <v>7</v>
      </c>
      <c r="B12" s="1">
        <v>1</v>
      </c>
      <c r="C12" s="1"/>
      <c r="D12" s="1"/>
      <c r="E12" s="1">
        <v>4</v>
      </c>
    </row>
    <row r="14" spans="1:5" x14ac:dyDescent="0.25">
      <c r="B14" s="1" t="s">
        <v>12</v>
      </c>
      <c r="C14" s="1" t="s">
        <v>15</v>
      </c>
      <c r="D14" s="1" t="s">
        <v>14</v>
      </c>
      <c r="E14" s="1" t="s">
        <v>13</v>
      </c>
    </row>
    <row r="15" spans="1:5" x14ac:dyDescent="0.25">
      <c r="A15" s="1" t="s">
        <v>11</v>
      </c>
      <c r="B15">
        <f>3/10</f>
        <v>0.3</v>
      </c>
      <c r="C15">
        <v>1</v>
      </c>
      <c r="D15" s="2">
        <f>1/6</f>
        <v>0.16666666666666666</v>
      </c>
      <c r="E15">
        <f>9/14</f>
        <v>0.6428571428571429</v>
      </c>
    </row>
    <row r="16" spans="1:5" x14ac:dyDescent="0.25">
      <c r="A16" s="1" t="s">
        <v>10</v>
      </c>
      <c r="B16">
        <f>1/4</f>
        <v>0.25</v>
      </c>
      <c r="C16">
        <v>1</v>
      </c>
      <c r="E16">
        <v>1</v>
      </c>
    </row>
    <row r="17" spans="1:5" x14ac:dyDescent="0.25">
      <c r="A17" s="1" t="s">
        <v>8</v>
      </c>
      <c r="B17">
        <f>7/17</f>
        <v>0.41176470588235292</v>
      </c>
    </row>
    <row r="18" spans="1:5" x14ac:dyDescent="0.25">
      <c r="A18" s="1" t="s">
        <v>9</v>
      </c>
      <c r="B18">
        <f>1/6</f>
        <v>0.16666666666666666</v>
      </c>
      <c r="E18">
        <f>4/5</f>
        <v>0.8</v>
      </c>
    </row>
    <row r="20" spans="1:5" x14ac:dyDescent="0.25">
      <c r="B20" t="s">
        <v>11</v>
      </c>
      <c r="C20" t="s">
        <v>10</v>
      </c>
      <c r="D20" t="s">
        <v>8</v>
      </c>
      <c r="E20" t="s">
        <v>9</v>
      </c>
    </row>
    <row r="21" spans="1:5" x14ac:dyDescent="0.25">
      <c r="A21" s="1" t="s">
        <v>12</v>
      </c>
      <c r="B21">
        <f>3/10</f>
        <v>0.3</v>
      </c>
      <c r="C21">
        <f>1/4</f>
        <v>0.25</v>
      </c>
      <c r="D21">
        <f>7/17</f>
        <v>0.41176470588235292</v>
      </c>
      <c r="E21">
        <f>1/6</f>
        <v>0.16666666666666666</v>
      </c>
    </row>
    <row r="22" spans="1:5" x14ac:dyDescent="0.25">
      <c r="A22" s="1" t="s">
        <v>15</v>
      </c>
      <c r="B22">
        <v>1</v>
      </c>
      <c r="C22">
        <v>1</v>
      </c>
    </row>
    <row r="23" spans="1:5" x14ac:dyDescent="0.25">
      <c r="A23" s="1" t="s">
        <v>14</v>
      </c>
      <c r="B23">
        <v>0.17</v>
      </c>
    </row>
    <row r="24" spans="1:5" x14ac:dyDescent="0.25">
      <c r="A24" s="1" t="s">
        <v>13</v>
      </c>
      <c r="B24">
        <f>9/14</f>
        <v>0.6428571428571429</v>
      </c>
      <c r="C24">
        <v>1</v>
      </c>
      <c r="E24">
        <f>4/5</f>
        <v>0.8</v>
      </c>
    </row>
    <row r="35" spans="1:2" x14ac:dyDescent="0.25">
      <c r="A35" t="s">
        <v>16</v>
      </c>
      <c r="B35" s="2">
        <v>96.91</v>
      </c>
    </row>
    <row r="36" spans="1:2" x14ac:dyDescent="0.25">
      <c r="A36" t="s">
        <v>17</v>
      </c>
      <c r="B36" s="2">
        <v>95.88</v>
      </c>
    </row>
    <row r="37" spans="1:2" x14ac:dyDescent="0.25">
      <c r="A37" t="s">
        <v>18</v>
      </c>
      <c r="B37" s="2">
        <v>81.55</v>
      </c>
    </row>
    <row r="38" spans="1:2" x14ac:dyDescent="0.25">
      <c r="A38" t="s">
        <v>19</v>
      </c>
      <c r="B38" s="2">
        <v>95.51</v>
      </c>
    </row>
    <row r="39" spans="1:2" x14ac:dyDescent="0.25">
      <c r="A39" t="s">
        <v>20</v>
      </c>
      <c r="B39" s="2">
        <v>6.46</v>
      </c>
    </row>
    <row r="40" spans="1:2" x14ac:dyDescent="0.25">
      <c r="A40" t="s">
        <v>21</v>
      </c>
      <c r="B40" s="2">
        <v>95.88</v>
      </c>
    </row>
    <row r="41" spans="1:2" x14ac:dyDescent="0.25">
      <c r="A41" t="s">
        <v>22</v>
      </c>
      <c r="B41" s="2">
        <v>77.900000000000006</v>
      </c>
    </row>
    <row r="42" spans="1:2" x14ac:dyDescent="0.25">
      <c r="A42" t="s">
        <v>23</v>
      </c>
      <c r="B42" s="2">
        <v>96.91</v>
      </c>
    </row>
    <row r="43" spans="1:2" x14ac:dyDescent="0.25">
      <c r="A43" t="s">
        <v>24</v>
      </c>
      <c r="B43" s="2">
        <v>76.5</v>
      </c>
    </row>
    <row r="44" spans="1:2" x14ac:dyDescent="0.25">
      <c r="A44" t="s">
        <v>25</v>
      </c>
      <c r="B44" s="2">
        <v>91.29</v>
      </c>
    </row>
    <row r="45" spans="1:2" x14ac:dyDescent="0.25">
      <c r="A45" t="s">
        <v>26</v>
      </c>
      <c r="B45" s="2">
        <v>79.87</v>
      </c>
    </row>
    <row r="46" spans="1:2" x14ac:dyDescent="0.25">
      <c r="A46" t="s">
        <v>27</v>
      </c>
      <c r="B46" s="2">
        <v>45.69</v>
      </c>
    </row>
    <row r="47" spans="1:2" x14ac:dyDescent="0.25">
      <c r="A47" t="s">
        <v>28</v>
      </c>
      <c r="B47" s="2">
        <v>9.18</v>
      </c>
    </row>
    <row r="48" spans="1:2" x14ac:dyDescent="0.25">
      <c r="A48" t="s">
        <v>29</v>
      </c>
      <c r="B48" s="2">
        <v>96.82</v>
      </c>
    </row>
    <row r="49" spans="1:2" x14ac:dyDescent="0.25">
      <c r="A49" t="s">
        <v>30</v>
      </c>
      <c r="B49" s="2">
        <v>86.8</v>
      </c>
    </row>
    <row r="53" spans="1:2" x14ac:dyDescent="0.25">
      <c r="A53" t="s">
        <v>31</v>
      </c>
      <c r="B53">
        <v>212</v>
      </c>
    </row>
    <row r="54" spans="1:2" x14ac:dyDescent="0.25">
      <c r="A54" t="s">
        <v>32</v>
      </c>
      <c r="B54">
        <v>8</v>
      </c>
    </row>
    <row r="55" spans="1:2" x14ac:dyDescent="0.25">
      <c r="A55" t="s">
        <v>33</v>
      </c>
      <c r="B55">
        <v>112</v>
      </c>
    </row>
    <row r="56" spans="1:2" x14ac:dyDescent="0.25">
      <c r="A56" t="s">
        <v>34</v>
      </c>
      <c r="B56">
        <v>1</v>
      </c>
    </row>
    <row r="57" spans="1:2" x14ac:dyDescent="0.25">
      <c r="A57" t="s">
        <v>35</v>
      </c>
      <c r="B57">
        <v>1</v>
      </c>
    </row>
    <row r="58" spans="1:2" x14ac:dyDescent="0.25">
      <c r="A58" t="s">
        <v>36</v>
      </c>
      <c r="B58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Assaf</dc:creator>
  <cp:lastModifiedBy>ASSAF, Ahmad</cp:lastModifiedBy>
  <dcterms:created xsi:type="dcterms:W3CDTF">2015-01-17T19:20:46Z</dcterms:created>
  <dcterms:modified xsi:type="dcterms:W3CDTF">2015-01-19T12:43:35Z</dcterms:modified>
</cp:coreProperties>
</file>