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60" yWindow="1230" windowWidth="9720" windowHeight="6030" activeTab="8"/>
  </bookViews>
  <sheets>
    <sheet name="Marzo_Abril" sheetId="24" r:id="rId1"/>
    <sheet name="Mayo" sheetId="26" r:id="rId2"/>
    <sheet name="Junio" sheetId="27" r:id="rId3"/>
    <sheet name="Julio" sheetId="28" r:id="rId4"/>
    <sheet name="Agosto" sheetId="29" r:id="rId5"/>
    <sheet name="Septiembre" sheetId="30" r:id="rId6"/>
    <sheet name="Octubre" sheetId="32" r:id="rId7"/>
    <sheet name="Noviembre" sheetId="31" r:id="rId8"/>
    <sheet name="Diciembre" sheetId="36" r:id="rId9"/>
  </sheets>
  <calcPr calcId="125725"/>
</workbook>
</file>

<file path=xl/calcChain.xml><?xml version="1.0" encoding="utf-8"?>
<calcChain xmlns="http://schemas.openxmlformats.org/spreadsheetml/2006/main">
  <c r="D28" i="36"/>
  <c r="D27"/>
  <c r="D40"/>
  <c r="D59"/>
  <c r="D49"/>
  <c r="D48"/>
  <c r="D50" s="1"/>
  <c r="D39"/>
  <c r="D38"/>
  <c r="D37"/>
  <c r="D41"/>
  <c r="D30"/>
  <c r="E19"/>
  <c r="E18"/>
  <c r="E20" s="1"/>
  <c r="E10"/>
  <c r="E9"/>
  <c r="E8"/>
  <c r="E11" s="1"/>
  <c r="D38" i="31"/>
  <c r="D39"/>
  <c r="D37"/>
  <c r="D41"/>
  <c r="D27"/>
  <c r="D60"/>
  <c r="D59"/>
  <c r="D61" s="1"/>
  <c r="D51"/>
  <c r="D50"/>
  <c r="D52" s="1"/>
  <c r="D40"/>
  <c r="D29"/>
  <c r="D30"/>
  <c r="E19"/>
  <c r="E18"/>
  <c r="E20" s="1"/>
  <c r="E10"/>
  <c r="E9"/>
  <c r="E8"/>
  <c r="E11" s="1"/>
  <c r="D36" i="32"/>
  <c r="D57"/>
  <c r="D56"/>
  <c r="D58" s="1"/>
  <c r="D48"/>
  <c r="D47"/>
  <c r="D49" s="1"/>
  <c r="D38"/>
  <c r="D37"/>
  <c r="D40"/>
  <c r="D28"/>
  <c r="D27"/>
  <c r="D29" s="1"/>
  <c r="E19"/>
  <c r="E18"/>
  <c r="E20" s="1"/>
  <c r="E10"/>
  <c r="E9"/>
  <c r="E8"/>
  <c r="E11" s="1"/>
  <c r="D37" i="30"/>
  <c r="D44"/>
  <c r="D68"/>
  <c r="D67"/>
  <c r="D69" s="1"/>
  <c r="D59"/>
  <c r="D58"/>
  <c r="D57"/>
  <c r="D56"/>
  <c r="D60" s="1"/>
  <c r="D47"/>
  <c r="D43"/>
  <c r="D39"/>
  <c r="D49"/>
  <c r="D29"/>
  <c r="D27"/>
  <c r="D30" s="1"/>
  <c r="E19"/>
  <c r="E18"/>
  <c r="E20" s="1"/>
  <c r="E10"/>
  <c r="E9"/>
  <c r="E8"/>
  <c r="E11" s="1"/>
  <c r="D43" i="29"/>
  <c r="D41"/>
  <c r="D38"/>
  <c r="D64"/>
  <c r="D63"/>
  <c r="D65" s="1"/>
  <c r="D55"/>
  <c r="D54"/>
  <c r="D53"/>
  <c r="D52"/>
  <c r="D56" s="1"/>
  <c r="D42"/>
  <c r="D37"/>
  <c r="D45" s="1"/>
  <c r="D29"/>
  <c r="D27"/>
  <c r="D30"/>
  <c r="E19"/>
  <c r="E18"/>
  <c r="E20" s="1"/>
  <c r="E10"/>
  <c r="E9"/>
  <c r="E8"/>
  <c r="E11" s="1"/>
  <c r="D43" i="28"/>
  <c r="D40"/>
  <c r="D41"/>
  <c r="D65"/>
  <c r="D64"/>
  <c r="D66" s="1"/>
  <c r="D56"/>
  <c r="D55"/>
  <c r="D54"/>
  <c r="D53"/>
  <c r="D57" s="1"/>
  <c r="D45"/>
  <c r="D44"/>
  <c r="D39"/>
  <c r="D46" s="1"/>
  <c r="D31"/>
  <c r="D30"/>
  <c r="D28"/>
  <c r="D27"/>
  <c r="D32" s="1"/>
  <c r="E19"/>
  <c r="E18"/>
  <c r="E20" s="1"/>
  <c r="E10"/>
  <c r="E9"/>
  <c r="E8"/>
  <c r="E11" s="1"/>
  <c r="D30" i="27"/>
  <c r="D28"/>
  <c r="D47"/>
  <c r="D68"/>
  <c r="D67"/>
  <c r="D69" s="1"/>
  <c r="D59"/>
  <c r="D58"/>
  <c r="D57"/>
  <c r="D56"/>
  <c r="D60" s="1"/>
  <c r="D48"/>
  <c r="D44"/>
  <c r="D43"/>
  <c r="D40"/>
  <c r="D39"/>
  <c r="D49" s="1"/>
  <c r="D31"/>
  <c r="D27"/>
  <c r="D32" s="1"/>
  <c r="E19"/>
  <c r="E18"/>
  <c r="E20" s="1"/>
  <c r="E10"/>
  <c r="E9"/>
  <c r="E8"/>
  <c r="E11" s="1"/>
  <c r="D41" i="26"/>
  <c r="D42"/>
  <c r="D39"/>
  <c r="B62" i="36" l="1"/>
  <c r="D43" i="31"/>
  <c r="B64"/>
  <c r="B61" i="32"/>
  <c r="B72" i="30"/>
  <c r="B68" i="29"/>
  <c r="B69" i="28"/>
  <c r="B72" i="27"/>
  <c r="D37" i="26"/>
  <c r="D38"/>
  <c r="D44"/>
  <c r="D65"/>
  <c r="D64"/>
  <c r="D66" s="1"/>
  <c r="D56"/>
  <c r="D55"/>
  <c r="D54"/>
  <c r="D53"/>
  <c r="D57" s="1"/>
  <c r="D45"/>
  <c r="D46"/>
  <c r="D29"/>
  <c r="D28"/>
  <c r="D27"/>
  <c r="D30" s="1"/>
  <c r="E19"/>
  <c r="E18"/>
  <c r="E20" s="1"/>
  <c r="E10"/>
  <c r="E9"/>
  <c r="E8"/>
  <c r="E11" s="1"/>
  <c r="D60" i="24"/>
  <c r="D59"/>
  <c r="D61" s="1"/>
  <c r="D51"/>
  <c r="D50"/>
  <c r="D49"/>
  <c r="D48"/>
  <c r="D40"/>
  <c r="D39"/>
  <c r="D38"/>
  <c r="D37"/>
  <c r="D41" s="1"/>
  <c r="B69" i="26" l="1"/>
  <c r="D52" i="24"/>
  <c r="E8"/>
  <c r="D27"/>
  <c r="D28"/>
  <c r="D29"/>
  <c r="D30"/>
  <c r="E18"/>
  <c r="E19"/>
  <c r="E9"/>
  <c r="E10"/>
  <c r="E20" l="1"/>
  <c r="E11"/>
  <c r="B64" s="1"/>
</calcChain>
</file>

<file path=xl/sharedStrings.xml><?xml version="1.0" encoding="utf-8"?>
<sst xmlns="http://schemas.openxmlformats.org/spreadsheetml/2006/main" count="566" uniqueCount="118">
  <si>
    <t>Prestaciones</t>
  </si>
  <si>
    <t>Total</t>
  </si>
  <si>
    <t>Total General</t>
  </si>
  <si>
    <t xml:space="preserve">Novas Correia, Leila </t>
  </si>
  <si>
    <t>Dos Santos Ramos, María Raquel</t>
  </si>
  <si>
    <t>Actividad - PORTUGUÉS</t>
  </si>
  <si>
    <t>Docentes</t>
  </si>
  <si>
    <t>Otero Gestido, Mabel</t>
  </si>
  <si>
    <t>Arlington Jácome, Luis</t>
  </si>
  <si>
    <t>Horas Cátedra</t>
  </si>
  <si>
    <t>Horas Reuniones  Coordinacion</t>
  </si>
  <si>
    <t>Actividad - INFORMÁTICA</t>
  </si>
  <si>
    <t>Hs. Cát.</t>
  </si>
  <si>
    <t>Tot.gral.</t>
  </si>
  <si>
    <t>TOTAL GENERAL HORAS</t>
  </si>
  <si>
    <t>Horas Reuniones  / Coordinación</t>
  </si>
  <si>
    <t>De Stefano, Eva</t>
  </si>
  <si>
    <t>Actividad - INGLES</t>
  </si>
  <si>
    <t>Ajustes</t>
  </si>
  <si>
    <t xml:space="preserve">Ajustes </t>
  </si>
  <si>
    <t>DOCENTE Y ACTIVIDAD</t>
  </si>
  <si>
    <t>Lic. Esmerado Alejandro - Creatividad y cambio en las Org.</t>
  </si>
  <si>
    <t>Certificación de Horas  Mes de Marzo-Abril/2013</t>
  </si>
  <si>
    <t>Lic. Franco Maria - Relaciones Interpersonales</t>
  </si>
  <si>
    <t>Lic. Gonzalez Maria - Comunicación escrita</t>
  </si>
  <si>
    <t>Lic. Lopez Marcelo - Analisis economico-financiero</t>
  </si>
  <si>
    <t>Actividad - GESTION</t>
  </si>
  <si>
    <t>Actividad - SALUD E HIGIENE</t>
  </si>
  <si>
    <t>Actividad - COMPLEMENTARIA</t>
  </si>
  <si>
    <t>Ajustes (preparacion de material y diseño)</t>
  </si>
  <si>
    <t>Certificación de Horas  Mes de Mayo/2013</t>
  </si>
  <si>
    <t>Lic. Fernando Espiño - Estrategias servicios atencion al publico</t>
  </si>
  <si>
    <t>Lic. Gonzalez Maria - Producción escrita II</t>
  </si>
  <si>
    <t>Lic. Gonzalez Maria - Producción escrita I</t>
  </si>
  <si>
    <t>Lic. Margarita Sanchez - Prog. de Conducción, entrevistas y docente</t>
  </si>
  <si>
    <t>Lic. Pablo Fernandeza Castelló - Prog. de Conducción, entrevistas</t>
  </si>
  <si>
    <t>Lic. Patricia Wilensky - Coaching y delegacion efectiva</t>
  </si>
  <si>
    <t>Lic. Fernando Espiño - Reuniones laborales efectivas</t>
  </si>
  <si>
    <t>Prof. Fabiana Conde - Prog. de Conducción, tutorías virtuales</t>
  </si>
  <si>
    <t>Lic. Silvia Silvetti - Excell 3 VIRTUAL</t>
  </si>
  <si>
    <t>Prof. Fabiana Conde - Excell 1 y Excell 2 VIRTUAL</t>
  </si>
  <si>
    <t>Lic. Margarita Sanchez - Prog. de Conducción, VIRTUAL</t>
  </si>
  <si>
    <t>APSME - CICLO DE CINE (Abril/Mayo)</t>
  </si>
  <si>
    <t>Prof. Fabiana Conde - Tutorias por Excel 1, Excel 2  y Excel 3 VIRTUAL</t>
  </si>
  <si>
    <t>Certificación de Horas  Mes de Junio/2013</t>
  </si>
  <si>
    <t>Ajustes (mes pasado mal certificado)</t>
  </si>
  <si>
    <t>Prof. Fabiana Conde - Tutorias por Excel 1, Excel 2  y Power Point VIRTUAL</t>
  </si>
  <si>
    <t>Prof. Fabiana Conde - Excell 1 y Excell 2 y Power Point VIRTUAL</t>
  </si>
  <si>
    <t>Lic. Fernando Espiño - Estrategias servicios atencion al publico (turno mañana)</t>
  </si>
  <si>
    <t>Lic. Fernando Espiño - Estrategias servicios atencion al publico (turni tarde)</t>
  </si>
  <si>
    <t>Lic. Juan Molnar - Habilidades de negociación</t>
  </si>
  <si>
    <t>Lic. Maria Marta Franco - Relaciones Interpersonales</t>
  </si>
  <si>
    <t>Lic. Maria Marta Franco - Prog. de Conducción. PRESENCIAL</t>
  </si>
  <si>
    <t>Lic. Maria Marta Franco - Prog. de Conducción.VIRTUAL</t>
  </si>
  <si>
    <t>Lic. Silvia Silvetti - Power Point VIRTUAL</t>
  </si>
  <si>
    <t>APSME - CICLO DE CINE (Junio)</t>
  </si>
  <si>
    <t>Evaluación presencial: Excel 1, Excel 2 y Excel 3 (comisiónes de mayo)</t>
  </si>
  <si>
    <t>Certificación de Horas  Mes de Julio/2013</t>
  </si>
  <si>
    <t>Lic. Ana Masara - Prog. de Conducción PRESENCIAL</t>
  </si>
  <si>
    <t>Lic. Ana Masara - Prog. de Conducción VIRTUAL</t>
  </si>
  <si>
    <t>Lic. Silvia Silvetti - Power Point Examen presencial</t>
  </si>
  <si>
    <t xml:space="preserve">Evaluación presencial: Excel 1, Excel 2 </t>
  </si>
  <si>
    <t>Prof. Fabiana Conde - Excel 1 y Excel 2 VIRTUAL</t>
  </si>
  <si>
    <t>3 Conferencias APSME</t>
  </si>
  <si>
    <t>Ciclos de Cine- APSME (último encuentro- Síntesis de todas las películas)</t>
  </si>
  <si>
    <t>Certificación de Horas  Mes de Agosto/2013</t>
  </si>
  <si>
    <t>Lic. Silvia Silvetti - Excel 3 VIRTUAL</t>
  </si>
  <si>
    <t>Lic. Silvia Silvetti - Excel 3 Examen presencial</t>
  </si>
  <si>
    <t>Prof. Fabiana Conde - Tutorias por Excel 3 VIRTUAL</t>
  </si>
  <si>
    <t>Lic. Juan Molnar - Prog. de Conducción Presencial</t>
  </si>
  <si>
    <t>Lic. Maria Marta Franco - Prog. de Conduccion Presencial</t>
  </si>
  <si>
    <t>Lic. Fernando Espiño - Mejora Continua de Procesos en la Org.</t>
  </si>
  <si>
    <t>Lic. Luis Bianchi - Introducc. e Implementacion de las 5 S</t>
  </si>
  <si>
    <t>Lic. Maria Marta Franco - Relaciones Interpersonales 2</t>
  </si>
  <si>
    <t xml:space="preserve">Ciclos de Cine- APSME </t>
  </si>
  <si>
    <t>Lic. Juan Molnar - Prog. de Conducción VIRTUAL</t>
  </si>
  <si>
    <t>Lic. Maria Marta Franco - Prog. de Conduccion VIRTUAL</t>
  </si>
  <si>
    <t>Certificación de Horas  Mes de Septiembre/2013</t>
  </si>
  <si>
    <t>Lic. Luis Bianchi - Prog. de Conduccion VIRTUAL</t>
  </si>
  <si>
    <t>Lic. Luis Bianchi - Prog. de Conduccion Presencial</t>
  </si>
  <si>
    <t>Lic. Luis Bianchi - Planificación</t>
  </si>
  <si>
    <t>Lic. Fernando Espiño - Delegación efectiva</t>
  </si>
  <si>
    <t>Lic. Fernando Espiño - Reuniones Laborales Efectivas</t>
  </si>
  <si>
    <t>Lic. Alejandro Esmerado - Liderando equipos de alto desempeño VIRTUAL</t>
  </si>
  <si>
    <t>Lic. Alejandro Esmerado - Liderando equipos de alto desempeño Presencial</t>
  </si>
  <si>
    <t>Fabiana Conde - Diseño de base de datos orientada a Access VIRTUAL</t>
  </si>
  <si>
    <t>Fabiana Conde - Diseño de base de datos orientada a Access Examen presencial</t>
  </si>
  <si>
    <t>Silvia Silvetti - Tutorias p/Diseño de base de datos orient.a Access VIRTUAL</t>
  </si>
  <si>
    <t>Prof. Fabiana Conde - Liderando equipos de alto desempeño, tutorías virtuales</t>
  </si>
  <si>
    <t>Kutscher- Infancia, Adolescencia y Trabajo: El Rol de Protección de la Inspección Laboral- Conferencia APSME</t>
  </si>
  <si>
    <t>Rigo- Anteproyecto Presupuesto 2014- Conferencia APSME</t>
  </si>
  <si>
    <t xml:space="preserve">Ciclos de Cine Septiembre (4 películas)- APSME </t>
  </si>
  <si>
    <t>Fundación Vittal-Actualización en el Diagnóstico y Tratamiento de las ENFERMEDADES CRÓNICAS y PREVALENTES</t>
  </si>
  <si>
    <t>Certificación de Horas  Mes de Octubre/2013</t>
  </si>
  <si>
    <t>Lic. Margarita Sanchez - Prog. de capacitacion p/niveles de conducción</t>
  </si>
  <si>
    <t>Fabiana Conde - Excel 2 VIRTUAL</t>
  </si>
  <si>
    <t>Silvia Silvetti - Tutorias p/Excel 2 VIRTUAL</t>
  </si>
  <si>
    <t>Lic. German Bakker - Plan Federal estratégico de turismo  sustentable - Conferencia APSME</t>
  </si>
  <si>
    <t>Certificación de Horas  Mes de Noviembre/2013</t>
  </si>
  <si>
    <t>Ajustes  (mes pasado)</t>
  </si>
  <si>
    <t>Silvia Silvetti - Excel 3 VIRTUAL</t>
  </si>
  <si>
    <t>Silvia Silvetti - Excel 3 Final Presencial</t>
  </si>
  <si>
    <t>Fabiana Conde - Tutorias p/Excel 3 VIRTUAL</t>
  </si>
  <si>
    <t>Lic. Luis Bianchi - Planificacion</t>
  </si>
  <si>
    <t>Lic. Fernando Espiño - Estrategias del servicio de atención al ciudadano</t>
  </si>
  <si>
    <t>Lic. Valeria Folonier - Coaching y Delegación efectiva</t>
  </si>
  <si>
    <t>Dr. Gabriel Rabinovich - Identificación de un nuevo mecanismo de escape en cancer - Conferencia APSME</t>
  </si>
  <si>
    <t>Dr. Héctor Ciappessoni- Situación actual del servicio meteorológico…</t>
  </si>
  <si>
    <t>Certificación de Horas  Mes de Diciembre/2013</t>
  </si>
  <si>
    <t>Curso Fotografía-Mariano Sanda</t>
  </si>
  <si>
    <t>2 clases</t>
  </si>
  <si>
    <t>Curso Fotografía-Miguel Ignacio Uranga</t>
  </si>
  <si>
    <t>- Conferencia APSME- Sanchez</t>
  </si>
  <si>
    <t>- Conferencia APSME- Rigo</t>
  </si>
  <si>
    <t>- Conferencia APSME- Raquel Lia Chan</t>
  </si>
  <si>
    <t>Excel 2003 - Nivel 2 (Docente Fabiana Conde)- 2da fecha evaluación</t>
  </si>
  <si>
    <t>Excel 2003 - Nivel 3 (Silvetti)- 2da fecha evaluación</t>
  </si>
  <si>
    <t>Relaciones Interpersonales Docente María Marta Franco- 2 da fecha examen</t>
  </si>
</sst>
</file>

<file path=xl/styles.xml><?xml version="1.0" encoding="utf-8"?>
<styleSheet xmlns="http://schemas.openxmlformats.org/spreadsheetml/2006/main">
  <numFmts count="5">
    <numFmt numFmtId="6" formatCode="&quot;$&quot;\ #,##0;[Red]&quot;$&quot;\ \-#,##0"/>
    <numFmt numFmtId="164" formatCode="_([$€]* #,##0.00_);_([$€]* \(#,##0.00\);_([$€]* &quot;-&quot;??_);_(@_)"/>
    <numFmt numFmtId="165" formatCode="0.0_ ;[Red]\-0.0\ "/>
    <numFmt numFmtId="166" formatCode="0_ ;[Red]\-0\ "/>
    <numFmt numFmtId="167" formatCode="0.0"/>
  </numFmts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/>
    <xf numFmtId="0" fontId="7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9" fillId="0" borderId="10" xfId="0" applyFont="1" applyFill="1" applyBorder="1"/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/>
    <xf numFmtId="0" fontId="9" fillId="0" borderId="18" xfId="0" applyFont="1" applyBorder="1"/>
    <xf numFmtId="0" fontId="7" fillId="2" borderId="19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" fontId="0" fillId="0" borderId="0" xfId="0" applyNumberFormat="1"/>
    <xf numFmtId="0" fontId="2" fillId="0" borderId="4" xfId="0" applyFont="1" applyBorder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0" fontId="9" fillId="0" borderId="22" xfId="0" applyFont="1" applyFill="1" applyBorder="1"/>
    <xf numFmtId="0" fontId="1" fillId="0" borderId="17" xfId="0" applyFont="1" applyBorder="1"/>
    <xf numFmtId="0" fontId="1" fillId="0" borderId="23" xfId="0" applyFont="1" applyFill="1" applyBorder="1"/>
    <xf numFmtId="0" fontId="1" fillId="0" borderId="7" xfId="0" applyFont="1" applyFill="1" applyBorder="1"/>
    <xf numFmtId="0" fontId="1" fillId="0" borderId="25" xfId="0" applyFont="1" applyFill="1" applyBorder="1"/>
    <xf numFmtId="0" fontId="7" fillId="2" borderId="7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1" fontId="9" fillId="0" borderId="27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30" xfId="0" applyNumberFormat="1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36" xfId="0" applyFont="1" applyFill="1" applyBorder="1"/>
    <xf numFmtId="1" fontId="9" fillId="0" borderId="37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167" fontId="2" fillId="4" borderId="21" xfId="0" applyNumberFormat="1" applyFont="1" applyFill="1" applyBorder="1" applyAlignment="1">
      <alignment horizontal="center"/>
    </xf>
    <xf numFmtId="0" fontId="1" fillId="0" borderId="41" xfId="0" applyFont="1" applyFill="1" applyBorder="1"/>
    <xf numFmtId="0" fontId="1" fillId="0" borderId="40" xfId="0" applyFont="1" applyFill="1" applyBorder="1"/>
    <xf numFmtId="0" fontId="1" fillId="0" borderId="20" xfId="0" applyFont="1" applyBorder="1"/>
    <xf numFmtId="166" fontId="2" fillId="0" borderId="1" xfId="0" applyNumberFormat="1" applyFont="1" applyBorder="1" applyAlignment="1">
      <alignment horizontal="center" vertical="center" wrapText="1"/>
    </xf>
    <xf numFmtId="166" fontId="2" fillId="0" borderId="11" xfId="0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1" fontId="10" fillId="0" borderId="31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0" fillId="0" borderId="13" xfId="0" applyBorder="1" applyAlignment="1">
      <alignment horizontal="center"/>
    </xf>
    <xf numFmtId="0" fontId="3" fillId="0" borderId="17" xfId="0" applyFont="1" applyBorder="1"/>
    <xf numFmtId="0" fontId="3" fillId="0" borderId="20" xfId="0" applyFont="1" applyBorder="1"/>
    <xf numFmtId="0" fontId="10" fillId="0" borderId="0" xfId="0" applyFont="1"/>
    <xf numFmtId="0" fontId="8" fillId="0" borderId="16" xfId="0" applyFont="1" applyBorder="1"/>
    <xf numFmtId="0" fontId="8" fillId="0" borderId="18" xfId="0" applyFont="1" applyBorder="1"/>
    <xf numFmtId="166" fontId="0" fillId="0" borderId="33" xfId="0" applyNumberFormat="1" applyBorder="1" applyAlignment="1">
      <alignment horizontal="center"/>
    </xf>
    <xf numFmtId="6" fontId="2" fillId="3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1" fontId="9" fillId="0" borderId="50" xfId="0" applyNumberFormat="1" applyFont="1" applyBorder="1" applyAlignment="1">
      <alignment horizontal="center"/>
    </xf>
    <xf numFmtId="1" fontId="7" fillId="3" borderId="48" xfId="0" applyNumberFormat="1" applyFont="1" applyFill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167" fontId="7" fillId="3" borderId="51" xfId="0" applyNumberFormat="1" applyFont="1" applyFill="1" applyBorder="1" applyAlignment="1">
      <alignment horizontal="center" vertical="center" wrapText="1"/>
    </xf>
    <xf numFmtId="1" fontId="7" fillId="3" borderId="53" xfId="0" applyNumberFormat="1" applyFont="1" applyFill="1" applyBorder="1" applyAlignment="1">
      <alignment horizontal="center" vertical="center" wrapText="1"/>
    </xf>
    <xf numFmtId="165" fontId="2" fillId="3" borderId="48" xfId="0" applyNumberFormat="1" applyFont="1" applyFill="1" applyBorder="1" applyAlignment="1">
      <alignment horizontal="center"/>
    </xf>
    <xf numFmtId="0" fontId="8" fillId="0" borderId="26" xfId="0" applyFont="1" applyBorder="1"/>
    <xf numFmtId="166" fontId="3" fillId="0" borderId="55" xfId="0" applyNumberFormat="1" applyFont="1" applyBorder="1" applyAlignment="1">
      <alignment horizontal="center"/>
    </xf>
    <xf numFmtId="166" fontId="3" fillId="0" borderId="54" xfId="0" applyNumberFormat="1" applyFont="1" applyBorder="1" applyAlignment="1">
      <alignment horizontal="center"/>
    </xf>
    <xf numFmtId="166" fontId="2" fillId="0" borderId="54" xfId="0" applyNumberFormat="1" applyFont="1" applyBorder="1" applyAlignment="1">
      <alignment horizontal="center" vertical="center"/>
    </xf>
    <xf numFmtId="0" fontId="1" fillId="0" borderId="56" xfId="0" applyFont="1" applyBorder="1"/>
    <xf numFmtId="166" fontId="0" fillId="0" borderId="57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2" fillId="0" borderId="39" xfId="0" applyNumberFormat="1" applyFont="1" applyBorder="1" applyAlignment="1">
      <alignment horizontal="center" vertical="center"/>
    </xf>
    <xf numFmtId="0" fontId="1" fillId="0" borderId="58" xfId="0" applyFont="1" applyFill="1" applyBorder="1"/>
    <xf numFmtId="166" fontId="0" fillId="0" borderId="35" xfId="0" applyNumberFormat="1" applyBorder="1" applyAlignment="1">
      <alignment horizontal="center"/>
    </xf>
    <xf numFmtId="166" fontId="0" fillId="0" borderId="39" xfId="0" applyNumberFormat="1" applyBorder="1" applyAlignment="1">
      <alignment horizontal="center"/>
    </xf>
    <xf numFmtId="166" fontId="2" fillId="0" borderId="39" xfId="0" applyNumberFormat="1" applyFont="1" applyBorder="1" applyAlignment="1">
      <alignment horizontal="center"/>
    </xf>
    <xf numFmtId="0" fontId="3" fillId="0" borderId="23" xfId="0" applyFont="1" applyFill="1" applyBorder="1"/>
    <xf numFmtId="0" fontId="0" fillId="0" borderId="28" xfId="0" applyBorder="1" applyAlignment="1">
      <alignment horizontal="center" vertical="center"/>
    </xf>
    <xf numFmtId="0" fontId="3" fillId="0" borderId="17" xfId="0" applyFont="1" applyFill="1" applyBorder="1"/>
    <xf numFmtId="0" fontId="0" fillId="0" borderId="49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9" fillId="0" borderId="30" xfId="0" applyFont="1" applyFill="1" applyBorder="1"/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0" fillId="0" borderId="65" xfId="0" applyNumberFormat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66" fontId="0" fillId="0" borderId="63" xfId="0" applyNumberFormat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66" fontId="2" fillId="0" borderId="62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167" fontId="7" fillId="3" borderId="53" xfId="0" applyNumberFormat="1" applyFont="1" applyFill="1" applyBorder="1" applyAlignment="1">
      <alignment horizontal="center" vertical="center" wrapText="1"/>
    </xf>
    <xf numFmtId="0" fontId="1" fillId="0" borderId="66" xfId="0" applyFont="1" applyFill="1" applyBorder="1"/>
    <xf numFmtId="0" fontId="1" fillId="0" borderId="64" xfId="0" applyFont="1" applyFill="1" applyBorder="1"/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0" borderId="67" xfId="0" applyFont="1" applyFill="1" applyBorder="1"/>
    <xf numFmtId="166" fontId="0" fillId="0" borderId="68" xfId="0" applyNumberFormat="1" applyBorder="1" applyAlignment="1">
      <alignment horizontal="center"/>
    </xf>
    <xf numFmtId="166" fontId="2" fillId="0" borderId="54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2" fillId="0" borderId="61" xfId="0" applyNumberFormat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8" fillId="0" borderId="27" xfId="0" applyFont="1" applyFill="1" applyBorder="1"/>
    <xf numFmtId="6" fontId="0" fillId="0" borderId="28" xfId="0" applyNumberFormat="1" applyBorder="1" applyAlignment="1">
      <alignment horizontal="center"/>
    </xf>
    <xf numFmtId="0" fontId="8" fillId="0" borderId="37" xfId="0" applyFont="1" applyFill="1" applyBorder="1"/>
    <xf numFmtId="6" fontId="0" fillId="0" borderId="69" xfId="0" applyNumberForma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2" fillId="0" borderId="62" xfId="0" applyNumberFormat="1" applyFont="1" applyBorder="1" applyAlignment="1">
      <alignment horizontal="center" vertical="center"/>
    </xf>
    <xf numFmtId="166" fontId="0" fillId="0" borderId="42" xfId="0" applyNumberFormat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2" fillId="0" borderId="62" xfId="0" applyNumberFormat="1" applyFont="1" applyBorder="1" applyAlignment="1">
      <alignment horizontal="center" vertical="center"/>
    </xf>
    <xf numFmtId="0" fontId="0" fillId="0" borderId="27" xfId="0" applyBorder="1" applyAlignment="1">
      <alignment wrapText="1"/>
    </xf>
    <xf numFmtId="0" fontId="0" fillId="0" borderId="29" xfId="0" applyBorder="1"/>
    <xf numFmtId="6" fontId="0" fillId="0" borderId="30" xfId="0" applyNumberFormat="1" applyBorder="1" applyAlignment="1">
      <alignment horizontal="center"/>
    </xf>
    <xf numFmtId="0" fontId="8" fillId="0" borderId="29" xfId="0" applyFont="1" applyFill="1" applyBorder="1"/>
    <xf numFmtId="0" fontId="1" fillId="0" borderId="37" xfId="0" applyFont="1" applyBorder="1" applyAlignment="1">
      <alignment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2" fillId="0" borderId="62" xfId="0" applyNumberFormat="1" applyFont="1" applyBorder="1" applyAlignment="1">
      <alignment horizontal="center" vertical="center"/>
    </xf>
    <xf numFmtId="165" fontId="2" fillId="3" borderId="17" xfId="0" applyNumberFormat="1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6" fontId="0" fillId="0" borderId="1" xfId="0" applyNumberFormat="1" applyBorder="1" applyAlignment="1">
      <alignment horizontal="center"/>
    </xf>
    <xf numFmtId="166" fontId="2" fillId="0" borderId="54" xfId="0" applyNumberFormat="1" applyFont="1" applyBorder="1" applyAlignment="1">
      <alignment horizontal="center" vertical="center" wrapText="1"/>
    </xf>
    <xf numFmtId="166" fontId="1" fillId="2" borderId="71" xfId="0" applyNumberFormat="1" applyFont="1" applyFill="1" applyBorder="1" applyAlignment="1">
      <alignment horizontal="center" vertical="center"/>
    </xf>
    <xf numFmtId="166" fontId="1" fillId="2" borderId="65" xfId="0" applyNumberFormat="1" applyFont="1" applyFill="1" applyBorder="1" applyAlignment="1">
      <alignment horizontal="center" vertical="center"/>
    </xf>
    <xf numFmtId="166" fontId="2" fillId="0" borderId="62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6" fontId="2" fillId="0" borderId="62" xfId="0" applyNumberFormat="1" applyFont="1" applyBorder="1" applyAlignment="1">
      <alignment horizontal="center" vertical="center"/>
    </xf>
    <xf numFmtId="0" fontId="1" fillId="0" borderId="0" xfId="0" applyFont="1"/>
    <xf numFmtId="166" fontId="2" fillId="0" borderId="5" xfId="0" applyNumberFormat="1" applyFont="1" applyBorder="1" applyAlignment="1">
      <alignment horizontal="center" vertical="center"/>
    </xf>
    <xf numFmtId="0" fontId="1" fillId="0" borderId="4" xfId="0" quotePrefix="1" applyFont="1" applyBorder="1" applyAlignment="1">
      <alignment wrapText="1"/>
    </xf>
    <xf numFmtId="166" fontId="2" fillId="0" borderId="62" xfId="0" applyNumberFormat="1" applyFont="1" applyBorder="1" applyAlignment="1">
      <alignment horizontal="center" vertical="center"/>
    </xf>
    <xf numFmtId="0" fontId="1" fillId="0" borderId="72" xfId="0" applyFont="1" applyFill="1" applyBorder="1"/>
    <xf numFmtId="0" fontId="7" fillId="2" borderId="43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 wrapText="1"/>
    </xf>
    <xf numFmtId="0" fontId="0" fillId="0" borderId="46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1" xfId="0" applyBorder="1" applyAlignment="1">
      <alignment wrapText="1"/>
    </xf>
    <xf numFmtId="0" fontId="2" fillId="0" borderId="8" xfId="0" applyFont="1" applyFill="1" applyBorder="1" applyAlignment="1">
      <alignment horizontal="left"/>
    </xf>
    <xf numFmtId="166" fontId="2" fillId="0" borderId="61" xfId="0" applyNumberFormat="1" applyFont="1" applyBorder="1" applyAlignment="1">
      <alignment horizontal="center" vertical="center"/>
    </xf>
    <xf numFmtId="166" fontId="2" fillId="0" borderId="62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62" xfId="0" applyNumberFormat="1" applyFont="1" applyBorder="1" applyAlignment="1">
      <alignment vertical="center"/>
    </xf>
    <xf numFmtId="0" fontId="1" fillId="0" borderId="73" xfId="0" applyFont="1" applyBorder="1"/>
    <xf numFmtId="0" fontId="0" fillId="0" borderId="37" xfId="0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4"/>
  <sheetViews>
    <sheetView topLeftCell="A37" zoomScaleNormal="100" workbookViewId="0">
      <selection activeCell="B29" sqref="B29"/>
    </sheetView>
  </sheetViews>
  <sheetFormatPr baseColWidth="10" defaultRowHeight="12.75"/>
  <cols>
    <col min="1" max="1" width="57.5703125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73" t="s">
        <v>22</v>
      </c>
      <c r="B1" s="173"/>
      <c r="C1" s="173"/>
      <c r="D1" s="3"/>
      <c r="E1" s="1"/>
      <c r="F1" s="1"/>
    </row>
    <row r="2" spans="1:6" ht="12.95" customHeight="1">
      <c r="A2" s="3"/>
      <c r="B2" s="3"/>
      <c r="C2" s="3"/>
      <c r="D2" s="3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74" t="s">
        <v>5</v>
      </c>
      <c r="B4" s="176" t="s">
        <v>0</v>
      </c>
      <c r="C4" s="177"/>
      <c r="D4" s="177"/>
      <c r="E4" s="178"/>
    </row>
    <row r="5" spans="1:6">
      <c r="A5" s="175"/>
      <c r="B5" s="179"/>
      <c r="C5" s="179"/>
      <c r="D5" s="179"/>
      <c r="E5" s="180"/>
    </row>
    <row r="6" spans="1:6" ht="13.5" thickBot="1">
      <c r="A6" s="175"/>
      <c r="B6" s="179"/>
      <c r="C6" s="179"/>
      <c r="D6" s="179"/>
      <c r="E6" s="180"/>
    </row>
    <row r="7" spans="1:6" ht="45.75" thickBot="1">
      <c r="A7" s="11" t="s">
        <v>6</v>
      </c>
      <c r="B7" s="34" t="s">
        <v>10</v>
      </c>
      <c r="C7" s="9" t="s">
        <v>9</v>
      </c>
      <c r="D7" s="64" t="s">
        <v>29</v>
      </c>
      <c r="E7" s="8" t="s">
        <v>1</v>
      </c>
    </row>
    <row r="8" spans="1:6" ht="13.5" thickBot="1">
      <c r="A8" s="69" t="s">
        <v>3</v>
      </c>
      <c r="B8" s="35">
        <v>5</v>
      </c>
      <c r="C8" s="7">
        <v>25</v>
      </c>
      <c r="D8" s="7">
        <v>20</v>
      </c>
      <c r="E8" s="7">
        <f>SUM(B8:D8)</f>
        <v>50</v>
      </c>
    </row>
    <row r="9" spans="1:6" ht="14.25" thickTop="1" thickBot="1">
      <c r="A9" s="70" t="s">
        <v>4</v>
      </c>
      <c r="B9" s="35">
        <v>5</v>
      </c>
      <c r="C9" s="7">
        <v>25</v>
      </c>
      <c r="D9" s="7">
        <v>20</v>
      </c>
      <c r="E9" s="7">
        <f>SUM(B9:D9)</f>
        <v>50</v>
      </c>
    </row>
    <row r="10" spans="1:6" ht="14.25" thickTop="1" thickBot="1">
      <c r="A10" s="70" t="s">
        <v>8</v>
      </c>
      <c r="B10" s="35">
        <v>10</v>
      </c>
      <c r="C10" s="7">
        <v>19</v>
      </c>
      <c r="D10" s="7">
        <v>20</v>
      </c>
      <c r="E10" s="7">
        <f>SUM(B10:D10)</f>
        <v>49</v>
      </c>
    </row>
    <row r="11" spans="1:6" ht="20.25" customHeight="1" thickTop="1" thickBot="1">
      <c r="A11" s="2"/>
      <c r="B11" s="11" t="s">
        <v>2</v>
      </c>
      <c r="C11" s="10"/>
      <c r="D11" s="10"/>
      <c r="E11" s="81">
        <f>SUM(E8:E10)</f>
        <v>149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74" t="s">
        <v>17</v>
      </c>
      <c r="B14" s="176" t="s">
        <v>0</v>
      </c>
      <c r="C14" s="177"/>
      <c r="D14" s="177"/>
      <c r="E14" s="178"/>
      <c r="F14" s="10"/>
    </row>
    <row r="15" spans="1:6">
      <c r="A15" s="175"/>
      <c r="B15" s="179"/>
      <c r="C15" s="179"/>
      <c r="D15" s="179"/>
      <c r="E15" s="180"/>
      <c r="F15" s="10"/>
    </row>
    <row r="16" spans="1:6" ht="13.5" thickBot="1">
      <c r="A16" s="175"/>
      <c r="B16" s="179"/>
      <c r="C16" s="179"/>
      <c r="D16" s="179"/>
      <c r="E16" s="180"/>
    </row>
    <row r="17" spans="1:5" ht="36.75" customHeight="1" thickBot="1">
      <c r="A17" s="25" t="s">
        <v>6</v>
      </c>
      <c r="B17" s="27" t="s">
        <v>15</v>
      </c>
      <c r="C17" s="27" t="s">
        <v>9</v>
      </c>
      <c r="D17" s="27" t="s">
        <v>18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17.5</v>
      </c>
      <c r="D18" s="22"/>
      <c r="E18" s="45">
        <f>B18+C18+D18</f>
        <v>27.5</v>
      </c>
    </row>
    <row r="19" spans="1:5" ht="14.25" thickTop="1" thickBot="1">
      <c r="A19" s="33" t="s">
        <v>16</v>
      </c>
      <c r="B19" s="31">
        <v>10</v>
      </c>
      <c r="C19" s="23">
        <v>29.5</v>
      </c>
      <c r="D19" s="23"/>
      <c r="E19" s="79">
        <f>B19+C19+D19</f>
        <v>39.5</v>
      </c>
    </row>
    <row r="20" spans="1:5" ht="13.5" thickBot="1">
      <c r="A20" s="24"/>
      <c r="B20" s="12" t="s">
        <v>2</v>
      </c>
      <c r="C20" s="26"/>
      <c r="D20" s="26"/>
      <c r="E20" s="80">
        <f>SUM(E18:E19)</f>
        <v>67</v>
      </c>
    </row>
    <row r="21" spans="1:5">
      <c r="A21" s="24"/>
      <c r="B21" s="14"/>
      <c r="C21" s="26"/>
      <c r="D21" s="26"/>
    </row>
    <row r="22" spans="1:5" ht="13.5" thickBot="1"/>
    <row r="23" spans="1:5">
      <c r="A23" s="170" t="s">
        <v>11</v>
      </c>
      <c r="B23" s="161" t="s">
        <v>0</v>
      </c>
      <c r="C23" s="162"/>
      <c r="D23" s="163"/>
    </row>
    <row r="24" spans="1:5">
      <c r="A24" s="171"/>
      <c r="B24" s="164"/>
      <c r="C24" s="165"/>
      <c r="D24" s="166"/>
    </row>
    <row r="25" spans="1:5" ht="13.5" thickBot="1">
      <c r="A25" s="172"/>
      <c r="B25" s="167"/>
      <c r="C25" s="168"/>
      <c r="D25" s="169"/>
    </row>
    <row r="26" spans="1:5" ht="13.5" thickBot="1">
      <c r="A26" s="25" t="s">
        <v>6</v>
      </c>
      <c r="B26" s="44" t="s">
        <v>9</v>
      </c>
      <c r="C26" s="66" t="s">
        <v>18</v>
      </c>
      <c r="D26" s="12" t="s">
        <v>1</v>
      </c>
    </row>
    <row r="27" spans="1:5">
      <c r="A27" s="39"/>
      <c r="B27" s="46"/>
      <c r="C27" s="46"/>
      <c r="D27" s="47">
        <f>SUM(B27:C27)</f>
        <v>0</v>
      </c>
      <c r="E27" s="36"/>
    </row>
    <row r="28" spans="1:5">
      <c r="A28" s="29"/>
      <c r="B28" s="48"/>
      <c r="C28" s="48"/>
      <c r="D28" s="49">
        <f>SUM(B28:C28)</f>
        <v>0</v>
      </c>
    </row>
    <row r="29" spans="1:5" ht="13.5" thickBot="1">
      <c r="A29" s="54"/>
      <c r="B29" s="55"/>
      <c r="C29" s="65"/>
      <c r="D29" s="77">
        <f>SUM(B29:C29)</f>
        <v>0</v>
      </c>
    </row>
    <row r="30" spans="1:5" ht="13.5" thickBot="1">
      <c r="A30" s="71"/>
      <c r="B30" s="12" t="s">
        <v>2</v>
      </c>
      <c r="D30" s="78">
        <f>SUM(D27:D29)</f>
        <v>0</v>
      </c>
    </row>
    <row r="31" spans="1:5">
      <c r="E31" s="15"/>
    </row>
    <row r="32" spans="1:5" ht="13.5" thickBot="1"/>
    <row r="33" spans="1:5">
      <c r="A33" s="170" t="s">
        <v>26</v>
      </c>
      <c r="B33" s="161" t="s">
        <v>0</v>
      </c>
      <c r="C33" s="162"/>
      <c r="D33" s="163"/>
    </row>
    <row r="34" spans="1:5">
      <c r="A34" s="171"/>
      <c r="B34" s="164"/>
      <c r="C34" s="165"/>
      <c r="D34" s="166"/>
    </row>
    <row r="35" spans="1:5" ht="13.5" thickBot="1">
      <c r="A35" s="172"/>
      <c r="B35" s="167"/>
      <c r="C35" s="168"/>
      <c r="D35" s="169"/>
    </row>
    <row r="36" spans="1:5" ht="13.5" thickBot="1">
      <c r="A36" s="13" t="s">
        <v>20</v>
      </c>
      <c r="B36" s="16" t="s">
        <v>12</v>
      </c>
      <c r="C36" s="18" t="s">
        <v>18</v>
      </c>
      <c r="D36" s="19" t="s">
        <v>13</v>
      </c>
    </row>
    <row r="37" spans="1:5" ht="13.5" thickBot="1">
      <c r="A37" s="83" t="s">
        <v>23</v>
      </c>
      <c r="B37" s="84">
        <v>15</v>
      </c>
      <c r="C37" s="85"/>
      <c r="D37" s="86">
        <f>SUM(B37:C37)</f>
        <v>15</v>
      </c>
    </row>
    <row r="38" spans="1:5" ht="14.25" thickTop="1" thickBot="1">
      <c r="A38" s="87" t="s">
        <v>21</v>
      </c>
      <c r="B38" s="88">
        <v>18</v>
      </c>
      <c r="C38" s="89"/>
      <c r="D38" s="90">
        <f t="shared" ref="D38:D40" si="0">SUM(B38:C38)</f>
        <v>18</v>
      </c>
    </row>
    <row r="39" spans="1:5" ht="14.25" thickTop="1" thickBot="1">
      <c r="A39" s="91" t="s">
        <v>25</v>
      </c>
      <c r="B39" s="92">
        <v>18</v>
      </c>
      <c r="C39" s="93"/>
      <c r="D39" s="94">
        <f t="shared" si="0"/>
        <v>18</v>
      </c>
    </row>
    <row r="40" spans="1:5" ht="14.25" thickTop="1" thickBot="1">
      <c r="A40" s="43" t="s">
        <v>24</v>
      </c>
      <c r="B40" s="38">
        <v>8</v>
      </c>
      <c r="C40" s="21"/>
      <c r="D40" s="20">
        <f t="shared" si="0"/>
        <v>8</v>
      </c>
    </row>
    <row r="41" spans="1:5" ht="13.5" thickBot="1">
      <c r="B41" s="76" t="s">
        <v>2</v>
      </c>
      <c r="D41" s="82">
        <f>SUM(D37:D40)</f>
        <v>59</v>
      </c>
    </row>
    <row r="42" spans="1:5">
      <c r="A42" s="53"/>
      <c r="B42" s="2"/>
      <c r="C42" s="2"/>
    </row>
    <row r="43" spans="1:5" ht="13.5" thickBot="1">
      <c r="B43"/>
    </row>
    <row r="44" spans="1:5">
      <c r="A44" s="170" t="s">
        <v>27</v>
      </c>
      <c r="B44" s="161" t="s">
        <v>0</v>
      </c>
      <c r="C44" s="162"/>
      <c r="D44" s="163"/>
    </row>
    <row r="45" spans="1:5">
      <c r="A45" s="171"/>
      <c r="B45" s="164"/>
      <c r="C45" s="165"/>
      <c r="D45" s="166"/>
    </row>
    <row r="46" spans="1:5" ht="13.5" thickBot="1">
      <c r="A46" s="172"/>
      <c r="B46" s="167"/>
      <c r="C46" s="168"/>
      <c r="D46" s="169"/>
      <c r="E46" s="15"/>
    </row>
    <row r="47" spans="1:5" ht="13.5" thickBot="1">
      <c r="A47" s="13" t="s">
        <v>20</v>
      </c>
      <c r="B47" s="16" t="s">
        <v>12</v>
      </c>
      <c r="C47" s="17" t="s">
        <v>18</v>
      </c>
      <c r="D47" s="18" t="s">
        <v>1</v>
      </c>
    </row>
    <row r="48" spans="1:5">
      <c r="A48" s="95"/>
      <c r="B48" s="56"/>
      <c r="C48" s="28"/>
      <c r="D48" s="96">
        <f>SUM(B48:C48)</f>
        <v>0</v>
      </c>
    </row>
    <row r="49" spans="1:4">
      <c r="A49" s="104"/>
      <c r="B49" s="101"/>
      <c r="C49" s="102"/>
      <c r="D49" s="103">
        <f t="shared" ref="D49:D51" si="1">SUM(B49:C49)</f>
        <v>0</v>
      </c>
    </row>
    <row r="50" spans="1:4">
      <c r="A50" s="97"/>
      <c r="B50" s="98"/>
      <c r="C50" s="99"/>
      <c r="D50" s="100">
        <f t="shared" si="1"/>
        <v>0</v>
      </c>
    </row>
    <row r="51" spans="1:4" ht="13.5" thickBot="1">
      <c r="A51" s="67"/>
      <c r="B51" s="51"/>
      <c r="C51" s="52"/>
      <c r="D51" s="68">
        <f t="shared" si="1"/>
        <v>0</v>
      </c>
    </row>
    <row r="52" spans="1:4" ht="13.5" thickBot="1">
      <c r="B52" s="76" t="s">
        <v>2</v>
      </c>
      <c r="D52" s="82">
        <f>SUM(D48:D51)</f>
        <v>0</v>
      </c>
    </row>
    <row r="53" spans="1:4">
      <c r="A53" s="53"/>
      <c r="B53" s="2"/>
      <c r="C53" s="2"/>
    </row>
    <row r="54" spans="1:4" ht="13.5" thickBot="1">
      <c r="B54"/>
    </row>
    <row r="55" spans="1:4">
      <c r="A55" s="170" t="s">
        <v>28</v>
      </c>
      <c r="B55" s="161" t="s">
        <v>0</v>
      </c>
      <c r="C55" s="162"/>
      <c r="D55" s="163"/>
    </row>
    <row r="56" spans="1:4">
      <c r="A56" s="171"/>
      <c r="B56" s="164"/>
      <c r="C56" s="165"/>
      <c r="D56" s="166"/>
    </row>
    <row r="57" spans="1:4" ht="13.5" thickBot="1">
      <c r="A57" s="172"/>
      <c r="B57" s="167"/>
      <c r="C57" s="168"/>
      <c r="D57" s="169"/>
    </row>
    <row r="58" spans="1:4" ht="13.5" thickBot="1">
      <c r="A58" s="13" t="s">
        <v>20</v>
      </c>
      <c r="B58" s="16" t="s">
        <v>12</v>
      </c>
      <c r="C58" s="17" t="s">
        <v>18</v>
      </c>
      <c r="D58" s="62" t="s">
        <v>1</v>
      </c>
    </row>
    <row r="59" spans="1:4">
      <c r="A59" s="41"/>
      <c r="B59" s="56"/>
      <c r="C59" s="28"/>
      <c r="D59" s="63">
        <f>B59+C59</f>
        <v>0</v>
      </c>
    </row>
    <row r="60" spans="1:4" ht="13.5" thickBot="1">
      <c r="A60" s="42"/>
      <c r="B60" s="51"/>
      <c r="C60" s="52"/>
      <c r="D60" s="20">
        <f>B60+C60</f>
        <v>0</v>
      </c>
    </row>
    <row r="61" spans="1:4" ht="13.5" thickBot="1">
      <c r="B61" s="76" t="s">
        <v>2</v>
      </c>
      <c r="D61" s="82">
        <f>SUM(D59:D60)</f>
        <v>0</v>
      </c>
    </row>
    <row r="62" spans="1:4">
      <c r="B62"/>
    </row>
    <row r="63" spans="1:4" ht="13.5" thickBot="1">
      <c r="A63" s="53"/>
      <c r="B63" s="2"/>
      <c r="C63" s="2"/>
    </row>
    <row r="64" spans="1:4" ht="13.5" thickBot="1">
      <c r="A64" s="37" t="s">
        <v>14</v>
      </c>
      <c r="B64" s="58">
        <f>D30+E20+E11+D41+D52+D61</f>
        <v>275</v>
      </c>
    </row>
  </sheetData>
  <mergeCells count="13">
    <mergeCell ref="A33:A35"/>
    <mergeCell ref="B33:D35"/>
    <mergeCell ref="A44:A46"/>
    <mergeCell ref="B44:D46"/>
    <mergeCell ref="A55:A57"/>
    <mergeCell ref="B55:D57"/>
    <mergeCell ref="B23:D25"/>
    <mergeCell ref="A23:A25"/>
    <mergeCell ref="A1:C1"/>
    <mergeCell ref="A4:A6"/>
    <mergeCell ref="B4:E6"/>
    <mergeCell ref="A14:A16"/>
    <mergeCell ref="B14:E16"/>
  </mergeCells>
  <phoneticPr fontId="5" type="noConversion"/>
  <printOptions horizontalCentered="1"/>
  <pageMargins left="1.1811023622047245" right="0.59055118110236227" top="0.98425196850393704" bottom="0.98425196850393704" header="0" footer="0"/>
  <pageSetup paperSize="9" scale="7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71"/>
  <sheetViews>
    <sheetView topLeftCell="A46" zoomScaleNormal="100" workbookViewId="0">
      <selection activeCell="B29" sqref="B29"/>
    </sheetView>
  </sheetViews>
  <sheetFormatPr baseColWidth="10" defaultRowHeight="12.75"/>
  <cols>
    <col min="1" max="1" width="62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73" t="s">
        <v>30</v>
      </c>
      <c r="B1" s="173"/>
      <c r="C1" s="173"/>
      <c r="D1" s="106"/>
      <c r="E1" s="1"/>
      <c r="F1" s="1"/>
    </row>
    <row r="2" spans="1:6" ht="12.95" customHeight="1">
      <c r="A2" s="106"/>
      <c r="B2" s="106"/>
      <c r="C2" s="106"/>
      <c r="D2" s="106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74" t="s">
        <v>5</v>
      </c>
      <c r="B4" s="176" t="s">
        <v>0</v>
      </c>
      <c r="C4" s="177"/>
      <c r="D4" s="177"/>
      <c r="E4" s="178"/>
    </row>
    <row r="5" spans="1:6">
      <c r="A5" s="175"/>
      <c r="B5" s="179"/>
      <c r="C5" s="179"/>
      <c r="D5" s="179"/>
      <c r="E5" s="180"/>
    </row>
    <row r="6" spans="1:6" ht="13.5" thickBot="1">
      <c r="A6" s="175"/>
      <c r="B6" s="179"/>
      <c r="C6" s="179"/>
      <c r="D6" s="179"/>
      <c r="E6" s="180"/>
    </row>
    <row r="7" spans="1:6" ht="45.75" thickBot="1">
      <c r="A7" s="11" t="s">
        <v>6</v>
      </c>
      <c r="B7" s="34" t="s">
        <v>10</v>
      </c>
      <c r="C7" s="9" t="s">
        <v>9</v>
      </c>
      <c r="D7" s="64" t="s">
        <v>29</v>
      </c>
      <c r="E7" s="8" t="s">
        <v>1</v>
      </c>
    </row>
    <row r="8" spans="1:6" ht="13.5" thickBot="1">
      <c r="A8" s="69" t="s">
        <v>3</v>
      </c>
      <c r="B8" s="35">
        <v>5</v>
      </c>
      <c r="C8" s="7">
        <v>21</v>
      </c>
      <c r="D8" s="7">
        <v>0</v>
      </c>
      <c r="E8" s="7">
        <f>SUM(B8:D8)</f>
        <v>26</v>
      </c>
    </row>
    <row r="9" spans="1:6" ht="14.25" thickTop="1" thickBot="1">
      <c r="A9" s="70" t="s">
        <v>4</v>
      </c>
      <c r="B9" s="35">
        <v>5</v>
      </c>
      <c r="C9" s="7">
        <v>19.5</v>
      </c>
      <c r="D9" s="7">
        <v>0</v>
      </c>
      <c r="E9" s="7">
        <f>SUM(B9:D9)</f>
        <v>24.5</v>
      </c>
    </row>
    <row r="10" spans="1:6" ht="14.25" thickTop="1" thickBot="1">
      <c r="A10" s="70" t="s">
        <v>8</v>
      </c>
      <c r="B10" s="35">
        <v>10</v>
      </c>
      <c r="C10" s="7">
        <v>13.5</v>
      </c>
      <c r="D10" s="7">
        <v>0</v>
      </c>
      <c r="E10" s="7">
        <f>SUM(B10:D10)</f>
        <v>23.5</v>
      </c>
    </row>
    <row r="11" spans="1:6" ht="20.25" customHeight="1" thickTop="1" thickBot="1">
      <c r="A11" s="2"/>
      <c r="B11" s="11" t="s">
        <v>2</v>
      </c>
      <c r="C11" s="10"/>
      <c r="D11" s="10"/>
      <c r="E11" s="113">
        <f>SUM(E8:E10)</f>
        <v>74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74" t="s">
        <v>17</v>
      </c>
      <c r="B14" s="176" t="s">
        <v>0</v>
      </c>
      <c r="C14" s="177"/>
      <c r="D14" s="177"/>
      <c r="E14" s="178"/>
      <c r="F14" s="10"/>
    </row>
    <row r="15" spans="1:6">
      <c r="A15" s="175"/>
      <c r="B15" s="179"/>
      <c r="C15" s="179"/>
      <c r="D15" s="179"/>
      <c r="E15" s="180"/>
      <c r="F15" s="10"/>
    </row>
    <row r="16" spans="1:6" ht="13.5" thickBot="1">
      <c r="A16" s="175"/>
      <c r="B16" s="179"/>
      <c r="C16" s="179"/>
      <c r="D16" s="179"/>
      <c r="E16" s="180"/>
    </row>
    <row r="17" spans="1:5" ht="36.75" thickBot="1">
      <c r="A17" s="25" t="s">
        <v>6</v>
      </c>
      <c r="B17" s="27" t="s">
        <v>15</v>
      </c>
      <c r="C17" s="27" t="s">
        <v>9</v>
      </c>
      <c r="D17" s="27" t="s">
        <v>18</v>
      </c>
      <c r="E17" s="27" t="s">
        <v>1</v>
      </c>
    </row>
    <row r="18" spans="1:5" ht="13.5" thickBot="1">
      <c r="A18" s="32" t="s">
        <v>7</v>
      </c>
      <c r="B18" s="30">
        <v>10</v>
      </c>
      <c r="C18" s="22">
        <v>27</v>
      </c>
      <c r="D18" s="22"/>
      <c r="E18" s="45">
        <f>B18+C18+D18</f>
        <v>37</v>
      </c>
    </row>
    <row r="19" spans="1:5" ht="14.25" thickTop="1" thickBot="1">
      <c r="A19" s="33" t="s">
        <v>16</v>
      </c>
      <c r="B19" s="31">
        <v>10</v>
      </c>
      <c r="C19" s="23">
        <v>24</v>
      </c>
      <c r="D19" s="23"/>
      <c r="E19" s="79">
        <f>B19+C19+D19</f>
        <v>34</v>
      </c>
    </row>
    <row r="20" spans="1:5" ht="13.5" thickBot="1">
      <c r="A20" s="24"/>
      <c r="B20" s="105" t="s">
        <v>2</v>
      </c>
      <c r="C20" s="26"/>
      <c r="D20" s="26"/>
      <c r="E20" s="80">
        <f>SUM(E18:E19)</f>
        <v>71</v>
      </c>
    </row>
    <row r="21" spans="1:5">
      <c r="A21" s="24"/>
      <c r="B21" s="14"/>
      <c r="C21" s="26"/>
      <c r="D21" s="26"/>
    </row>
    <row r="22" spans="1:5" ht="15" customHeight="1" thickBot="1"/>
    <row r="23" spans="1:5">
      <c r="A23" s="170" t="s">
        <v>11</v>
      </c>
      <c r="B23" s="161" t="s">
        <v>0</v>
      </c>
      <c r="C23" s="162"/>
      <c r="D23" s="163"/>
    </row>
    <row r="24" spans="1:5">
      <c r="A24" s="171"/>
      <c r="B24" s="164"/>
      <c r="C24" s="165"/>
      <c r="D24" s="166"/>
    </row>
    <row r="25" spans="1:5" ht="13.5" thickBot="1">
      <c r="A25" s="172"/>
      <c r="B25" s="167"/>
      <c r="C25" s="168"/>
      <c r="D25" s="169"/>
    </row>
    <row r="26" spans="1:5" ht="13.5" thickBot="1">
      <c r="A26" s="25" t="s">
        <v>6</v>
      </c>
      <c r="B26" s="27" t="s">
        <v>9</v>
      </c>
      <c r="C26" s="112" t="s">
        <v>18</v>
      </c>
      <c r="D26" s="25" t="s">
        <v>1</v>
      </c>
    </row>
    <row r="27" spans="1:5" ht="13.5" thickBot="1">
      <c r="A27" s="115" t="s">
        <v>40</v>
      </c>
      <c r="B27" s="107">
        <v>48</v>
      </c>
      <c r="C27" s="108"/>
      <c r="D27" s="111">
        <f>SUM(B27:C27)</f>
        <v>48</v>
      </c>
      <c r="E27" s="36"/>
    </row>
    <row r="28" spans="1:5" ht="14.25" thickTop="1" thickBot="1">
      <c r="A28" s="91" t="s">
        <v>39</v>
      </c>
      <c r="B28" s="92">
        <v>24</v>
      </c>
      <c r="C28" s="93"/>
      <c r="D28" s="94">
        <f>SUM(B28:C28)</f>
        <v>24</v>
      </c>
    </row>
    <row r="29" spans="1:5" ht="14.25" thickTop="1" thickBot="1">
      <c r="A29" s="118" t="s">
        <v>43</v>
      </c>
      <c r="B29" s="38">
        <v>72</v>
      </c>
      <c r="C29" s="21"/>
      <c r="D29" s="20">
        <f>SUM(B29:C29)</f>
        <v>72</v>
      </c>
    </row>
    <row r="30" spans="1:5" ht="13.5" thickBot="1">
      <c r="A30" s="71"/>
      <c r="B30" s="105" t="s">
        <v>2</v>
      </c>
      <c r="D30" s="78">
        <f>SUM(D27:D29)</f>
        <v>144</v>
      </c>
    </row>
    <row r="31" spans="1:5">
      <c r="E31" s="15"/>
    </row>
    <row r="32" spans="1:5" ht="13.5" thickBot="1"/>
    <row r="33" spans="1:4">
      <c r="A33" s="170" t="s">
        <v>26</v>
      </c>
      <c r="B33" s="161" t="s">
        <v>0</v>
      </c>
      <c r="C33" s="162"/>
      <c r="D33" s="163"/>
    </row>
    <row r="34" spans="1:4">
      <c r="A34" s="171"/>
      <c r="B34" s="164"/>
      <c r="C34" s="165"/>
      <c r="D34" s="166"/>
    </row>
    <row r="35" spans="1:4" ht="13.5" thickBot="1">
      <c r="A35" s="172"/>
      <c r="B35" s="167"/>
      <c r="C35" s="168"/>
      <c r="D35" s="169"/>
    </row>
    <row r="36" spans="1:4" ht="13.5" thickBot="1">
      <c r="A36" s="13" t="s">
        <v>20</v>
      </c>
      <c r="B36" s="16" t="s">
        <v>12</v>
      </c>
      <c r="C36" s="18" t="s">
        <v>18</v>
      </c>
      <c r="D36" s="19" t="s">
        <v>13</v>
      </c>
    </row>
    <row r="37" spans="1:4" ht="14.25" thickTop="1" thickBot="1">
      <c r="A37" s="91" t="s">
        <v>38</v>
      </c>
      <c r="B37" s="92">
        <v>20</v>
      </c>
      <c r="C37" s="93"/>
      <c r="D37" s="94">
        <f t="shared" ref="D37:D45" si="0">SUM(B37:C37)</f>
        <v>20</v>
      </c>
    </row>
    <row r="38" spans="1:4" ht="14.25" thickTop="1" thickBot="1">
      <c r="A38" s="91" t="s">
        <v>35</v>
      </c>
      <c r="B38" s="92">
        <v>10</v>
      </c>
      <c r="C38" s="93"/>
      <c r="D38" s="94">
        <f t="shared" si="0"/>
        <v>10</v>
      </c>
    </row>
    <row r="39" spans="1:4" ht="13.5" thickTop="1">
      <c r="A39" s="114" t="s">
        <v>41</v>
      </c>
      <c r="B39" s="109">
        <v>20</v>
      </c>
      <c r="C39" s="110"/>
      <c r="D39" s="182">
        <f>SUM(B39:C40)</f>
        <v>40</v>
      </c>
    </row>
    <row r="40" spans="1:4" ht="13.5" thickBot="1">
      <c r="A40" s="115" t="s">
        <v>34</v>
      </c>
      <c r="B40" s="107">
        <v>20</v>
      </c>
      <c r="C40" s="108"/>
      <c r="D40" s="183"/>
    </row>
    <row r="41" spans="1:4" ht="14.25" thickTop="1" thickBot="1">
      <c r="A41" s="91" t="s">
        <v>36</v>
      </c>
      <c r="B41" s="92">
        <v>18</v>
      </c>
      <c r="C41" s="93"/>
      <c r="D41" s="94">
        <f>SUM(B41:C41)</f>
        <v>18</v>
      </c>
    </row>
    <row r="42" spans="1:4" ht="13.5" thickTop="1">
      <c r="A42" s="114" t="s">
        <v>37</v>
      </c>
      <c r="B42" s="109">
        <v>6</v>
      </c>
      <c r="C42" s="110"/>
      <c r="D42" s="182">
        <f>SUM(B42:C43)</f>
        <v>18</v>
      </c>
    </row>
    <row r="43" spans="1:4" ht="13.5" thickBot="1">
      <c r="A43" s="115" t="s">
        <v>31</v>
      </c>
      <c r="B43" s="107">
        <v>12</v>
      </c>
      <c r="C43" s="108"/>
      <c r="D43" s="183"/>
    </row>
    <row r="44" spans="1:4" ht="14.25" thickTop="1" thickBot="1">
      <c r="A44" s="91" t="s">
        <v>32</v>
      </c>
      <c r="B44" s="92">
        <v>12</v>
      </c>
      <c r="C44" s="93"/>
      <c r="D44" s="94">
        <f t="shared" si="0"/>
        <v>12</v>
      </c>
    </row>
    <row r="45" spans="1:4" ht="14.25" thickTop="1" thickBot="1">
      <c r="A45" s="43" t="s">
        <v>33</v>
      </c>
      <c r="B45" s="38">
        <v>4</v>
      </c>
      <c r="C45" s="21"/>
      <c r="D45" s="20">
        <f t="shared" si="0"/>
        <v>4</v>
      </c>
    </row>
    <row r="46" spans="1:4" ht="13.5" thickBot="1">
      <c r="B46" s="105" t="s">
        <v>2</v>
      </c>
      <c r="D46" s="82">
        <f>SUM(D37:D45)</f>
        <v>122</v>
      </c>
    </row>
    <row r="47" spans="1:4">
      <c r="A47" s="53"/>
      <c r="B47" s="2"/>
      <c r="C47" s="2"/>
    </row>
    <row r="48" spans="1:4" ht="13.5" thickBot="1">
      <c r="B48"/>
    </row>
    <row r="49" spans="1:5">
      <c r="A49" s="170" t="s">
        <v>27</v>
      </c>
      <c r="B49" s="161" t="s">
        <v>0</v>
      </c>
      <c r="C49" s="162"/>
      <c r="D49" s="163"/>
    </row>
    <row r="50" spans="1:5">
      <c r="A50" s="171"/>
      <c r="B50" s="164"/>
      <c r="C50" s="165"/>
      <c r="D50" s="166"/>
    </row>
    <row r="51" spans="1:5" ht="13.5" thickBot="1">
      <c r="A51" s="172"/>
      <c r="B51" s="167"/>
      <c r="C51" s="168"/>
      <c r="D51" s="169"/>
      <c r="E51" s="15"/>
    </row>
    <row r="52" spans="1:5" ht="13.5" thickBot="1">
      <c r="A52" s="13" t="s">
        <v>20</v>
      </c>
      <c r="B52" s="16" t="s">
        <v>12</v>
      </c>
      <c r="C52" s="17" t="s">
        <v>18</v>
      </c>
      <c r="D52" s="18" t="s">
        <v>1</v>
      </c>
    </row>
    <row r="53" spans="1:5">
      <c r="A53" s="95"/>
      <c r="B53" s="56"/>
      <c r="C53" s="28"/>
      <c r="D53" s="96">
        <f>SUM(B53:C53)</f>
        <v>0</v>
      </c>
    </row>
    <row r="54" spans="1:5">
      <c r="A54" s="104"/>
      <c r="B54" s="101"/>
      <c r="C54" s="102"/>
      <c r="D54" s="103">
        <f t="shared" ref="D54:D56" si="1">SUM(B54:C54)</f>
        <v>0</v>
      </c>
    </row>
    <row r="55" spans="1:5">
      <c r="A55" s="97"/>
      <c r="B55" s="98"/>
      <c r="C55" s="99"/>
      <c r="D55" s="100">
        <f t="shared" si="1"/>
        <v>0</v>
      </c>
    </row>
    <row r="56" spans="1:5" ht="13.5" thickBot="1">
      <c r="A56" s="67"/>
      <c r="B56" s="51"/>
      <c r="C56" s="52"/>
      <c r="D56" s="68">
        <f t="shared" si="1"/>
        <v>0</v>
      </c>
    </row>
    <row r="57" spans="1:5" ht="13.5" thickBot="1">
      <c r="B57" s="105" t="s">
        <v>2</v>
      </c>
      <c r="D57" s="82">
        <f>SUM(D53:D56)</f>
        <v>0</v>
      </c>
    </row>
    <row r="58" spans="1:5">
      <c r="A58" s="53"/>
      <c r="B58" s="2"/>
      <c r="C58" s="2"/>
    </row>
    <row r="59" spans="1:5" ht="13.5" thickBot="1">
      <c r="B59"/>
    </row>
    <row r="60" spans="1:5">
      <c r="A60" s="170" t="s">
        <v>28</v>
      </c>
      <c r="B60" s="161" t="s">
        <v>0</v>
      </c>
      <c r="C60" s="162"/>
      <c r="D60" s="163"/>
    </row>
    <row r="61" spans="1:5">
      <c r="A61" s="171"/>
      <c r="B61" s="164"/>
      <c r="C61" s="165"/>
      <c r="D61" s="166"/>
    </row>
    <row r="62" spans="1:5" ht="13.5" thickBot="1">
      <c r="A62" s="172"/>
      <c r="B62" s="167"/>
      <c r="C62" s="168"/>
      <c r="D62" s="169"/>
    </row>
    <row r="63" spans="1:5" ht="13.5" thickBot="1">
      <c r="A63" s="13" t="s">
        <v>20</v>
      </c>
      <c r="B63" s="16" t="s">
        <v>12</v>
      </c>
      <c r="C63" s="17" t="s">
        <v>18</v>
      </c>
      <c r="D63" s="62" t="s">
        <v>1</v>
      </c>
    </row>
    <row r="64" spans="1:5">
      <c r="A64" s="41"/>
      <c r="B64" s="56"/>
      <c r="C64" s="28"/>
      <c r="D64" s="63">
        <f>B64+C64</f>
        <v>0</v>
      </c>
    </row>
    <row r="65" spans="1:4" ht="13.5" thickBot="1">
      <c r="A65" s="42"/>
      <c r="B65" s="51"/>
      <c r="C65" s="52"/>
      <c r="D65" s="20">
        <f>B65+C65</f>
        <v>0</v>
      </c>
    </row>
    <row r="66" spans="1:4" ht="13.5" thickBot="1">
      <c r="B66" s="105" t="s">
        <v>2</v>
      </c>
      <c r="D66" s="82">
        <f>SUM(D64:D65)</f>
        <v>0</v>
      </c>
    </row>
    <row r="67" spans="1:4">
      <c r="B67"/>
    </row>
    <row r="68" spans="1:4" ht="13.5" thickBot="1">
      <c r="A68" s="53"/>
      <c r="B68" s="2"/>
      <c r="C68" s="2"/>
    </row>
    <row r="69" spans="1:4" ht="13.5" thickBot="1">
      <c r="A69" s="37" t="s">
        <v>14</v>
      </c>
      <c r="B69" s="58">
        <f>D30+E20+E11+D46+D57+D66</f>
        <v>411</v>
      </c>
    </row>
    <row r="71" spans="1:4">
      <c r="A71" s="181" t="s">
        <v>42</v>
      </c>
      <c r="B71" s="181">
        <v>12000</v>
      </c>
      <c r="C71" s="181"/>
      <c r="D71" s="75">
        <v>12000</v>
      </c>
    </row>
  </sheetData>
  <mergeCells count="16">
    <mergeCell ref="A71:C71"/>
    <mergeCell ref="D39:D40"/>
    <mergeCell ref="D42:D43"/>
    <mergeCell ref="A33:A35"/>
    <mergeCell ref="B33:D35"/>
    <mergeCell ref="A49:A51"/>
    <mergeCell ref="B49:D51"/>
    <mergeCell ref="A60:A62"/>
    <mergeCell ref="B60:D62"/>
    <mergeCell ref="A23:A25"/>
    <mergeCell ref="B23:D25"/>
    <mergeCell ref="A1:C1"/>
    <mergeCell ref="A4:A6"/>
    <mergeCell ref="B4:E6"/>
    <mergeCell ref="A14:A16"/>
    <mergeCell ref="B14:E16"/>
  </mergeCells>
  <phoneticPr fontId="5" type="noConversion"/>
  <pageMargins left="0.74803149606299213" right="0.74803149606299213" top="0.98425196850393704" bottom="0.98425196850393704" header="0" footer="0"/>
  <pageSetup paperSize="9" scale="7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4"/>
  <sheetViews>
    <sheetView topLeftCell="A46" zoomScaleNormal="100" workbookViewId="0">
      <selection activeCell="A43" sqref="A43"/>
    </sheetView>
  </sheetViews>
  <sheetFormatPr baseColWidth="10" defaultRowHeight="12.75"/>
  <cols>
    <col min="1" max="1" width="68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73" t="s">
        <v>44</v>
      </c>
      <c r="B1" s="173"/>
      <c r="C1" s="173"/>
      <c r="D1" s="117"/>
      <c r="E1" s="1"/>
      <c r="F1" s="1"/>
    </row>
    <row r="2" spans="1:6" ht="12.95" customHeight="1">
      <c r="A2" s="117"/>
      <c r="B2" s="117"/>
      <c r="C2" s="117"/>
      <c r="D2" s="117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74" t="s">
        <v>5</v>
      </c>
      <c r="B4" s="176" t="s">
        <v>0</v>
      </c>
      <c r="C4" s="177"/>
      <c r="D4" s="177"/>
      <c r="E4" s="178"/>
    </row>
    <row r="5" spans="1:6">
      <c r="A5" s="175"/>
      <c r="B5" s="179"/>
      <c r="C5" s="179"/>
      <c r="D5" s="179"/>
      <c r="E5" s="180"/>
    </row>
    <row r="6" spans="1:6" ht="13.5" thickBot="1">
      <c r="A6" s="175"/>
      <c r="B6" s="179"/>
      <c r="C6" s="179"/>
      <c r="D6" s="179"/>
      <c r="E6" s="180"/>
    </row>
    <row r="7" spans="1:6" ht="36.75" thickBot="1">
      <c r="A7" s="11" t="s">
        <v>6</v>
      </c>
      <c r="B7" s="34" t="s">
        <v>10</v>
      </c>
      <c r="C7" s="9" t="s">
        <v>9</v>
      </c>
      <c r="D7" s="64" t="s">
        <v>19</v>
      </c>
      <c r="E7" s="8" t="s">
        <v>1</v>
      </c>
    </row>
    <row r="8" spans="1:6" ht="13.5" thickBot="1">
      <c r="A8" s="40" t="s">
        <v>3</v>
      </c>
      <c r="B8" s="35">
        <v>5</v>
      </c>
      <c r="C8" s="7">
        <v>15</v>
      </c>
      <c r="D8" s="7">
        <v>0</v>
      </c>
      <c r="E8" s="7">
        <f>SUM(B8:D8)</f>
        <v>20</v>
      </c>
    </row>
    <row r="9" spans="1:6" ht="14.25" thickTop="1" thickBot="1">
      <c r="A9" s="61" t="s">
        <v>4</v>
      </c>
      <c r="B9" s="35">
        <v>5</v>
      </c>
      <c r="C9" s="7">
        <v>16.5</v>
      </c>
      <c r="D9" s="7">
        <v>0</v>
      </c>
      <c r="E9" s="7">
        <f>SUM(B9:D9)</f>
        <v>21.5</v>
      </c>
    </row>
    <row r="10" spans="1:6" ht="14.25" thickTop="1" thickBot="1">
      <c r="A10" s="61" t="s">
        <v>8</v>
      </c>
      <c r="B10" s="35">
        <v>10</v>
      </c>
      <c r="C10" s="7">
        <v>10.5</v>
      </c>
      <c r="D10" s="7">
        <v>0</v>
      </c>
      <c r="E10" s="7">
        <f>SUM(B10:D10)</f>
        <v>20.5</v>
      </c>
    </row>
    <row r="11" spans="1:6" ht="20.25" customHeight="1" thickTop="1" thickBot="1">
      <c r="A11" s="2"/>
      <c r="B11" s="11" t="s">
        <v>2</v>
      </c>
      <c r="C11" s="10"/>
      <c r="D11" s="10"/>
      <c r="E11" s="113">
        <f>SUM(E8:E10)</f>
        <v>62</v>
      </c>
    </row>
    <row r="12" spans="1:6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74" t="s">
        <v>17</v>
      </c>
      <c r="B14" s="176" t="s">
        <v>0</v>
      </c>
      <c r="C14" s="177"/>
      <c r="D14" s="177"/>
      <c r="E14" s="178"/>
      <c r="F14" s="10"/>
    </row>
    <row r="15" spans="1:6">
      <c r="A15" s="175"/>
      <c r="B15" s="179"/>
      <c r="C15" s="179"/>
      <c r="D15" s="179"/>
      <c r="E15" s="180"/>
      <c r="F15" s="10"/>
    </row>
    <row r="16" spans="1:6" ht="13.5" thickBot="1">
      <c r="A16" s="175"/>
      <c r="B16" s="179"/>
      <c r="C16" s="179"/>
      <c r="D16" s="179"/>
      <c r="E16" s="180"/>
    </row>
    <row r="17" spans="1:5" ht="48.75" thickBot="1">
      <c r="A17" s="25" t="s">
        <v>6</v>
      </c>
      <c r="B17" s="27" t="s">
        <v>15</v>
      </c>
      <c r="C17" s="27" t="s">
        <v>9</v>
      </c>
      <c r="D17" s="27" t="s">
        <v>45</v>
      </c>
      <c r="E17" s="27" t="s">
        <v>1</v>
      </c>
    </row>
    <row r="18" spans="1:5" ht="13.5" thickBot="1">
      <c r="A18" s="72" t="s">
        <v>7</v>
      </c>
      <c r="B18" s="30">
        <v>10</v>
      </c>
      <c r="C18" s="22">
        <v>21</v>
      </c>
      <c r="D18" s="22">
        <v>22</v>
      </c>
      <c r="E18" s="45">
        <f>B18+C18+D18</f>
        <v>53</v>
      </c>
    </row>
    <row r="19" spans="1:5" ht="14.25" thickTop="1" thickBot="1">
      <c r="A19" s="73" t="s">
        <v>16</v>
      </c>
      <c r="B19" s="31">
        <v>10</v>
      </c>
      <c r="C19" s="23">
        <v>21</v>
      </c>
      <c r="D19" s="23"/>
      <c r="E19" s="79">
        <f>B19+C19+D19</f>
        <v>31</v>
      </c>
    </row>
    <row r="20" spans="1:5" ht="13.5" thickBot="1">
      <c r="A20" s="24"/>
      <c r="B20" s="116" t="s">
        <v>2</v>
      </c>
      <c r="C20" s="26"/>
      <c r="D20" s="26"/>
      <c r="E20" s="80">
        <f>SUM(E18:E19)</f>
        <v>84</v>
      </c>
    </row>
    <row r="21" spans="1:5">
      <c r="A21" s="24"/>
      <c r="B21" s="14"/>
      <c r="C21" s="26"/>
      <c r="D21" s="26"/>
    </row>
    <row r="22" spans="1:5" ht="15" customHeight="1" thickBot="1"/>
    <row r="23" spans="1:5">
      <c r="A23" s="170" t="s">
        <v>11</v>
      </c>
      <c r="B23" s="161" t="s">
        <v>0</v>
      </c>
      <c r="C23" s="162"/>
      <c r="D23" s="163"/>
    </row>
    <row r="24" spans="1:5">
      <c r="A24" s="171"/>
      <c r="B24" s="164"/>
      <c r="C24" s="165"/>
      <c r="D24" s="166"/>
    </row>
    <row r="25" spans="1:5" ht="13.5" thickBot="1">
      <c r="A25" s="172"/>
      <c r="B25" s="167"/>
      <c r="C25" s="168"/>
      <c r="D25" s="169"/>
    </row>
    <row r="26" spans="1:5" ht="13.5" thickBot="1">
      <c r="A26" s="25" t="s">
        <v>6</v>
      </c>
      <c r="B26" s="27" t="s">
        <v>9</v>
      </c>
      <c r="C26" s="112" t="s">
        <v>18</v>
      </c>
      <c r="D26" s="25" t="s">
        <v>1</v>
      </c>
    </row>
    <row r="27" spans="1:5" ht="13.5" thickBot="1">
      <c r="A27" s="115" t="s">
        <v>47</v>
      </c>
      <c r="B27" s="107">
        <v>80</v>
      </c>
      <c r="C27" s="108"/>
      <c r="D27" s="120">
        <f>SUM(B27:C27)</f>
        <v>80</v>
      </c>
      <c r="E27" s="36"/>
    </row>
    <row r="28" spans="1:5" ht="13.5" thickTop="1">
      <c r="A28" s="114" t="s">
        <v>54</v>
      </c>
      <c r="B28" s="119">
        <v>27</v>
      </c>
      <c r="C28" s="110"/>
      <c r="D28" s="182">
        <f>SUM(B28:C29)</f>
        <v>43</v>
      </c>
      <c r="E28" s="36"/>
    </row>
    <row r="29" spans="1:5" ht="13.5" thickBot="1">
      <c r="A29" s="115" t="s">
        <v>39</v>
      </c>
      <c r="B29" s="107">
        <v>16</v>
      </c>
      <c r="C29" s="108"/>
      <c r="D29" s="183"/>
    </row>
    <row r="30" spans="1:5" ht="14.25" thickTop="1" thickBot="1">
      <c r="A30" s="115" t="s">
        <v>56</v>
      </c>
      <c r="B30" s="93">
        <v>9</v>
      </c>
      <c r="C30" s="93"/>
      <c r="D30" s="120">
        <f>SUM(B30:C30)</f>
        <v>9</v>
      </c>
    </row>
    <row r="31" spans="1:5" ht="14.25" thickTop="1" thickBot="1">
      <c r="A31" s="118" t="s">
        <v>46</v>
      </c>
      <c r="B31" s="38">
        <v>123</v>
      </c>
      <c r="C31" s="21"/>
      <c r="D31" s="20">
        <f>SUM(B31:C31)</f>
        <v>123</v>
      </c>
    </row>
    <row r="32" spans="1:5" ht="13.5" thickBot="1">
      <c r="A32" s="71"/>
      <c r="B32" s="116" t="s">
        <v>2</v>
      </c>
      <c r="D32" s="78">
        <f>SUM(D27:D31)</f>
        <v>255</v>
      </c>
    </row>
    <row r="33" spans="1:5">
      <c r="E33" s="15"/>
    </row>
    <row r="34" spans="1:5" ht="13.5" thickBot="1"/>
    <row r="35" spans="1:5">
      <c r="A35" s="170" t="s">
        <v>26</v>
      </c>
      <c r="B35" s="161" t="s">
        <v>0</v>
      </c>
      <c r="C35" s="162"/>
      <c r="D35" s="163"/>
    </row>
    <row r="36" spans="1:5">
      <c r="A36" s="171"/>
      <c r="B36" s="164"/>
      <c r="C36" s="165"/>
      <c r="D36" s="166"/>
    </row>
    <row r="37" spans="1:5" ht="13.5" thickBot="1">
      <c r="A37" s="172"/>
      <c r="B37" s="167"/>
      <c r="C37" s="168"/>
      <c r="D37" s="169"/>
    </row>
    <row r="38" spans="1:5" ht="13.5" thickBot="1">
      <c r="A38" s="13" t="s">
        <v>20</v>
      </c>
      <c r="B38" s="16" t="s">
        <v>12</v>
      </c>
      <c r="C38" s="18" t="s">
        <v>18</v>
      </c>
      <c r="D38" s="19" t="s">
        <v>13</v>
      </c>
    </row>
    <row r="39" spans="1:5" ht="14.25" thickTop="1" thickBot="1">
      <c r="A39" s="91" t="s">
        <v>38</v>
      </c>
      <c r="B39" s="92">
        <v>20</v>
      </c>
      <c r="C39" s="93"/>
      <c r="D39" s="94">
        <f t="shared" ref="D39:D48" si="0">SUM(B39:C39)</f>
        <v>20</v>
      </c>
    </row>
    <row r="40" spans="1:5" ht="13.5" thickTop="1">
      <c r="A40" s="114" t="s">
        <v>51</v>
      </c>
      <c r="B40" s="109">
        <v>9</v>
      </c>
      <c r="C40" s="110"/>
      <c r="D40" s="182">
        <f>SUM(B40:C42)</f>
        <v>37</v>
      </c>
    </row>
    <row r="41" spans="1:5">
      <c r="A41" s="59" t="s">
        <v>53</v>
      </c>
      <c r="B41" s="74">
        <v>20</v>
      </c>
      <c r="C41" s="57"/>
      <c r="D41" s="184"/>
    </row>
    <row r="42" spans="1:5" ht="13.5" thickBot="1">
      <c r="A42" s="115" t="s">
        <v>52</v>
      </c>
      <c r="B42" s="107">
        <v>8</v>
      </c>
      <c r="C42" s="108"/>
      <c r="D42" s="183"/>
    </row>
    <row r="43" spans="1:5" ht="14.25" thickTop="1" thickBot="1">
      <c r="A43" s="91" t="s">
        <v>36</v>
      </c>
      <c r="B43" s="92">
        <v>6</v>
      </c>
      <c r="C43" s="93"/>
      <c r="D43" s="94">
        <f>SUM(B43:C43)</f>
        <v>6</v>
      </c>
    </row>
    <row r="44" spans="1:5" ht="13.5" thickTop="1">
      <c r="A44" s="114" t="s">
        <v>37</v>
      </c>
      <c r="B44" s="109">
        <v>12</v>
      </c>
      <c r="C44" s="110"/>
      <c r="D44" s="182">
        <f>SUM(B44:C46)</f>
        <v>39</v>
      </c>
    </row>
    <row r="45" spans="1:5">
      <c r="A45" s="59" t="s">
        <v>48</v>
      </c>
      <c r="B45" s="74">
        <v>15</v>
      </c>
      <c r="C45" s="57"/>
      <c r="D45" s="184"/>
    </row>
    <row r="46" spans="1:5" ht="13.5" thickBot="1">
      <c r="A46" s="115" t="s">
        <v>49</v>
      </c>
      <c r="B46" s="107">
        <v>12</v>
      </c>
      <c r="C46" s="108"/>
      <c r="D46" s="183"/>
    </row>
    <row r="47" spans="1:5" ht="14.25" thickTop="1" thickBot="1">
      <c r="A47" s="91" t="s">
        <v>50</v>
      </c>
      <c r="B47" s="92">
        <v>18</v>
      </c>
      <c r="C47" s="93"/>
      <c r="D47" s="94">
        <f>SUM(B47:C47)</f>
        <v>18</v>
      </c>
    </row>
    <row r="48" spans="1:5" ht="14.25" thickTop="1" thickBot="1">
      <c r="A48" s="43" t="s">
        <v>33</v>
      </c>
      <c r="B48" s="38">
        <v>8</v>
      </c>
      <c r="C48" s="21"/>
      <c r="D48" s="20">
        <f t="shared" si="0"/>
        <v>8</v>
      </c>
    </row>
    <row r="49" spans="1:5" ht="13.5" thickBot="1">
      <c r="B49" s="116" t="s">
        <v>2</v>
      </c>
      <c r="D49" s="82">
        <f>SUM(D39:D48)</f>
        <v>128</v>
      </c>
    </row>
    <row r="50" spans="1:5">
      <c r="A50" s="53"/>
      <c r="B50" s="2"/>
      <c r="C50" s="2"/>
    </row>
    <row r="51" spans="1:5" ht="13.5" thickBot="1">
      <c r="B51"/>
    </row>
    <row r="52" spans="1:5">
      <c r="A52" s="170" t="s">
        <v>27</v>
      </c>
      <c r="B52" s="161" t="s">
        <v>0</v>
      </c>
      <c r="C52" s="162"/>
      <c r="D52" s="163"/>
    </row>
    <row r="53" spans="1:5">
      <c r="A53" s="171"/>
      <c r="B53" s="164"/>
      <c r="C53" s="165"/>
      <c r="D53" s="166"/>
    </row>
    <row r="54" spans="1:5" ht="13.5" thickBot="1">
      <c r="A54" s="172"/>
      <c r="B54" s="167"/>
      <c r="C54" s="168"/>
      <c r="D54" s="169"/>
      <c r="E54" s="15"/>
    </row>
    <row r="55" spans="1:5" ht="13.5" thickBot="1">
      <c r="A55" s="13" t="s">
        <v>20</v>
      </c>
      <c r="B55" s="16" t="s">
        <v>12</v>
      </c>
      <c r="C55" s="17" t="s">
        <v>18</v>
      </c>
      <c r="D55" s="18" t="s">
        <v>1</v>
      </c>
    </row>
    <row r="56" spans="1:5">
      <c r="A56" s="95"/>
      <c r="B56" s="56"/>
      <c r="C56" s="28"/>
      <c r="D56" s="96">
        <f>SUM(B56:C56)</f>
        <v>0</v>
      </c>
    </row>
    <row r="57" spans="1:5">
      <c r="A57" s="104"/>
      <c r="B57" s="101"/>
      <c r="C57" s="102"/>
      <c r="D57" s="103">
        <f t="shared" ref="D57:D59" si="1">SUM(B57:C57)</f>
        <v>0</v>
      </c>
    </row>
    <row r="58" spans="1:5">
      <c r="A58" s="97"/>
      <c r="B58" s="98"/>
      <c r="C58" s="99"/>
      <c r="D58" s="100">
        <f t="shared" si="1"/>
        <v>0</v>
      </c>
    </row>
    <row r="59" spans="1:5" ht="13.5" thickBot="1">
      <c r="A59" s="67"/>
      <c r="B59" s="51"/>
      <c r="C59" s="52"/>
      <c r="D59" s="68">
        <f t="shared" si="1"/>
        <v>0</v>
      </c>
    </row>
    <row r="60" spans="1:5" ht="13.5" thickBot="1">
      <c r="B60" s="116" t="s">
        <v>2</v>
      </c>
      <c r="D60" s="82">
        <f>SUM(D56:D59)</f>
        <v>0</v>
      </c>
    </row>
    <row r="61" spans="1:5">
      <c r="A61" s="53"/>
      <c r="B61" s="2"/>
      <c r="C61" s="2"/>
    </row>
    <row r="62" spans="1:5" ht="13.5" thickBot="1">
      <c r="B62"/>
    </row>
    <row r="63" spans="1:5">
      <c r="A63" s="170" t="s">
        <v>28</v>
      </c>
      <c r="B63" s="161" t="s">
        <v>0</v>
      </c>
      <c r="C63" s="162"/>
      <c r="D63" s="163"/>
    </row>
    <row r="64" spans="1:5">
      <c r="A64" s="171"/>
      <c r="B64" s="164"/>
      <c r="C64" s="165"/>
      <c r="D64" s="166"/>
    </row>
    <row r="65" spans="1:4" ht="13.5" thickBot="1">
      <c r="A65" s="172"/>
      <c r="B65" s="167"/>
      <c r="C65" s="168"/>
      <c r="D65" s="169"/>
    </row>
    <row r="66" spans="1:4" ht="13.5" thickBot="1">
      <c r="A66" s="13" t="s">
        <v>20</v>
      </c>
      <c r="B66" s="16" t="s">
        <v>12</v>
      </c>
      <c r="C66" s="17" t="s">
        <v>18</v>
      </c>
      <c r="D66" s="62" t="s">
        <v>1</v>
      </c>
    </row>
    <row r="67" spans="1:4">
      <c r="A67" s="41"/>
      <c r="B67" s="56"/>
      <c r="C67" s="28"/>
      <c r="D67" s="63">
        <f>B67+C67</f>
        <v>0</v>
      </c>
    </row>
    <row r="68" spans="1:4" ht="13.5" thickBot="1">
      <c r="A68" s="42"/>
      <c r="B68" s="51"/>
      <c r="C68" s="52"/>
      <c r="D68" s="20">
        <f>B68+C68</f>
        <v>0</v>
      </c>
    </row>
    <row r="69" spans="1:4" ht="13.5" thickBot="1">
      <c r="B69" s="116" t="s">
        <v>2</v>
      </c>
      <c r="D69" s="82">
        <f>SUM(D67:D68)</f>
        <v>0</v>
      </c>
    </row>
    <row r="70" spans="1:4">
      <c r="B70"/>
    </row>
    <row r="71" spans="1:4" ht="13.5" thickBot="1">
      <c r="A71" s="53"/>
      <c r="B71" s="2"/>
      <c r="C71" s="2"/>
    </row>
    <row r="72" spans="1:4" ht="13.5" thickBot="1">
      <c r="A72" s="37" t="s">
        <v>14</v>
      </c>
      <c r="B72" s="58">
        <f>D32+E20+E11+D49+D60+D69</f>
        <v>529</v>
      </c>
    </row>
    <row r="74" spans="1:4">
      <c r="A74" s="181" t="s">
        <v>55</v>
      </c>
      <c r="B74" s="181">
        <v>12000</v>
      </c>
      <c r="C74" s="181"/>
      <c r="D74" s="75">
        <v>6000</v>
      </c>
    </row>
  </sheetData>
  <mergeCells count="17">
    <mergeCell ref="D28:D29"/>
    <mergeCell ref="A23:A25"/>
    <mergeCell ref="B23:D25"/>
    <mergeCell ref="A1:C1"/>
    <mergeCell ref="B4:E6"/>
    <mergeCell ref="A4:A6"/>
    <mergeCell ref="A14:A16"/>
    <mergeCell ref="B14:E16"/>
    <mergeCell ref="A63:A65"/>
    <mergeCell ref="B63:D65"/>
    <mergeCell ref="A74:C74"/>
    <mergeCell ref="A35:A37"/>
    <mergeCell ref="B35:D37"/>
    <mergeCell ref="D40:D42"/>
    <mergeCell ref="D44:D46"/>
    <mergeCell ref="A52:A54"/>
    <mergeCell ref="B52:D54"/>
  </mergeCells>
  <phoneticPr fontId="5" type="noConversion"/>
  <pageMargins left="0.75" right="0.75" top="1" bottom="1" header="0" footer="0"/>
  <pageSetup paperSize="9" scale="7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72"/>
  <sheetViews>
    <sheetView topLeftCell="A43" zoomScaleNormal="100" workbookViewId="0">
      <selection activeCell="A71" sqref="A71"/>
    </sheetView>
  </sheetViews>
  <sheetFormatPr baseColWidth="10" defaultRowHeight="12.75"/>
  <cols>
    <col min="1" max="1" width="68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73" t="s">
        <v>57</v>
      </c>
      <c r="B1" s="173"/>
      <c r="C1" s="173"/>
      <c r="D1" s="122"/>
      <c r="E1" s="1"/>
      <c r="F1" s="1"/>
    </row>
    <row r="2" spans="1:6" ht="12.95" customHeight="1">
      <c r="A2" s="122"/>
      <c r="B2" s="122"/>
      <c r="C2" s="122"/>
      <c r="D2" s="122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74" t="s">
        <v>5</v>
      </c>
      <c r="B4" s="176" t="s">
        <v>0</v>
      </c>
      <c r="C4" s="177"/>
      <c r="D4" s="177"/>
      <c r="E4" s="178"/>
    </row>
    <row r="5" spans="1:6">
      <c r="A5" s="175"/>
      <c r="B5" s="179"/>
      <c r="C5" s="179"/>
      <c r="D5" s="179"/>
      <c r="E5" s="180"/>
    </row>
    <row r="6" spans="1:6" ht="13.5" thickBot="1">
      <c r="A6" s="175"/>
      <c r="B6" s="179"/>
      <c r="C6" s="179"/>
      <c r="D6" s="179"/>
      <c r="E6" s="180"/>
    </row>
    <row r="7" spans="1:6" ht="37.5" customHeight="1" thickBot="1">
      <c r="A7" s="11" t="s">
        <v>6</v>
      </c>
      <c r="B7" s="34" t="s">
        <v>10</v>
      </c>
      <c r="C7" s="9" t="s">
        <v>9</v>
      </c>
      <c r="D7" s="64" t="s">
        <v>19</v>
      </c>
      <c r="E7" s="8" t="s">
        <v>1</v>
      </c>
    </row>
    <row r="8" spans="1:6" ht="13.5" thickBot="1">
      <c r="A8" s="40" t="s">
        <v>3</v>
      </c>
      <c r="B8" s="35">
        <v>5</v>
      </c>
      <c r="C8" s="7">
        <v>13.5</v>
      </c>
      <c r="D8" s="7">
        <v>0</v>
      </c>
      <c r="E8" s="7">
        <f>SUM(B8:D8)</f>
        <v>18.5</v>
      </c>
    </row>
    <row r="9" spans="1:6" ht="14.25" thickTop="1" thickBot="1">
      <c r="A9" s="61" t="s">
        <v>4</v>
      </c>
      <c r="B9" s="35">
        <v>5</v>
      </c>
      <c r="C9" s="7">
        <v>15</v>
      </c>
      <c r="D9" s="7">
        <v>0</v>
      </c>
      <c r="E9" s="7">
        <f>SUM(B9:D9)</f>
        <v>20</v>
      </c>
    </row>
    <row r="10" spans="1:6" ht="14.25" thickTop="1" thickBot="1">
      <c r="A10" s="61" t="s">
        <v>8</v>
      </c>
      <c r="B10" s="35">
        <v>10</v>
      </c>
      <c r="C10" s="7">
        <v>12</v>
      </c>
      <c r="D10" s="7">
        <v>0</v>
      </c>
      <c r="E10" s="7">
        <f>SUM(B10:D10)</f>
        <v>22</v>
      </c>
    </row>
    <row r="11" spans="1:6" ht="14.25" thickTop="1" thickBot="1">
      <c r="A11" s="2"/>
      <c r="B11" s="11" t="s">
        <v>2</v>
      </c>
      <c r="C11" s="10"/>
      <c r="D11" s="10"/>
      <c r="E11" s="113">
        <f>SUM(E8:E10)</f>
        <v>60.5</v>
      </c>
    </row>
    <row r="12" spans="1:6" ht="20.25" customHeight="1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74" t="s">
        <v>17</v>
      </c>
      <c r="B14" s="176" t="s">
        <v>0</v>
      </c>
      <c r="C14" s="177"/>
      <c r="D14" s="177"/>
      <c r="E14" s="178"/>
      <c r="F14" s="10"/>
    </row>
    <row r="15" spans="1:6">
      <c r="A15" s="175"/>
      <c r="B15" s="179"/>
      <c r="C15" s="179"/>
      <c r="D15" s="179"/>
      <c r="E15" s="180"/>
      <c r="F15" s="10"/>
    </row>
    <row r="16" spans="1:6" ht="13.5" thickBot="1">
      <c r="A16" s="175"/>
      <c r="B16" s="179"/>
      <c r="C16" s="179"/>
      <c r="D16" s="179"/>
      <c r="E16" s="180"/>
    </row>
    <row r="17" spans="1:5" ht="48.75" thickBot="1">
      <c r="A17" s="25" t="s">
        <v>6</v>
      </c>
      <c r="B17" s="27" t="s">
        <v>15</v>
      </c>
      <c r="C17" s="27" t="s">
        <v>9</v>
      </c>
      <c r="D17" s="27" t="s">
        <v>45</v>
      </c>
      <c r="E17" s="27" t="s">
        <v>1</v>
      </c>
    </row>
    <row r="18" spans="1:5" ht="13.5" thickBot="1">
      <c r="A18" s="72" t="s">
        <v>7</v>
      </c>
      <c r="B18" s="30">
        <v>10</v>
      </c>
      <c r="C18" s="22">
        <v>12</v>
      </c>
      <c r="D18" s="22"/>
      <c r="E18" s="45">
        <f>B18+C18+D18</f>
        <v>22</v>
      </c>
    </row>
    <row r="19" spans="1:5" ht="14.25" thickTop="1" thickBot="1">
      <c r="A19" s="73" t="s">
        <v>16</v>
      </c>
      <c r="B19" s="31">
        <v>10</v>
      </c>
      <c r="C19" s="23">
        <v>15</v>
      </c>
      <c r="D19" s="23"/>
      <c r="E19" s="79">
        <f>B19+C19+D19</f>
        <v>25</v>
      </c>
    </row>
    <row r="20" spans="1:5" ht="13.5" thickBot="1">
      <c r="A20" s="24"/>
      <c r="B20" s="121" t="s">
        <v>2</v>
      </c>
      <c r="C20" s="26"/>
      <c r="D20" s="26"/>
      <c r="E20" s="80">
        <f>SUM(E18:E19)</f>
        <v>47</v>
      </c>
    </row>
    <row r="21" spans="1:5">
      <c r="A21" s="24"/>
      <c r="B21" s="14"/>
      <c r="C21" s="26"/>
      <c r="D21" s="26"/>
    </row>
    <row r="22" spans="1:5" ht="15" customHeight="1" thickBot="1"/>
    <row r="23" spans="1:5">
      <c r="A23" s="170" t="s">
        <v>11</v>
      </c>
      <c r="B23" s="161" t="s">
        <v>0</v>
      </c>
      <c r="C23" s="162"/>
      <c r="D23" s="163"/>
    </row>
    <row r="24" spans="1:5">
      <c r="A24" s="171"/>
      <c r="B24" s="164"/>
      <c r="C24" s="165"/>
      <c r="D24" s="166"/>
    </row>
    <row r="25" spans="1:5" ht="13.5" thickBot="1">
      <c r="A25" s="172"/>
      <c r="B25" s="167"/>
      <c r="C25" s="168"/>
      <c r="D25" s="169"/>
    </row>
    <row r="26" spans="1:5" ht="13.5" thickBot="1">
      <c r="A26" s="25" t="s">
        <v>6</v>
      </c>
      <c r="B26" s="27" t="s">
        <v>9</v>
      </c>
      <c r="C26" s="112" t="s">
        <v>18</v>
      </c>
      <c r="D26" s="25" t="s">
        <v>1</v>
      </c>
    </row>
    <row r="27" spans="1:5" ht="13.5" thickBot="1">
      <c r="A27" s="115" t="s">
        <v>62</v>
      </c>
      <c r="B27" s="107">
        <v>32</v>
      </c>
      <c r="C27" s="108"/>
      <c r="D27" s="120">
        <f>SUM(B27:C27)</f>
        <v>32</v>
      </c>
      <c r="E27" s="36"/>
    </row>
    <row r="28" spans="1:5" ht="13.5" thickTop="1">
      <c r="A28" s="114" t="s">
        <v>54</v>
      </c>
      <c r="B28" s="119">
        <v>12</v>
      </c>
      <c r="C28" s="110"/>
      <c r="D28" s="182">
        <f>SUM(B28:C29)</f>
        <v>15</v>
      </c>
      <c r="E28" s="36"/>
    </row>
    <row r="29" spans="1:5" ht="13.5" thickBot="1">
      <c r="A29" s="115" t="s">
        <v>60</v>
      </c>
      <c r="B29" s="107">
        <v>3</v>
      </c>
      <c r="C29" s="108"/>
      <c r="D29" s="183"/>
    </row>
    <row r="30" spans="1:5" ht="14.25" thickTop="1" thickBot="1">
      <c r="A30" s="115" t="s">
        <v>61</v>
      </c>
      <c r="B30" s="93">
        <v>6</v>
      </c>
      <c r="C30" s="93"/>
      <c r="D30" s="120">
        <f>SUM(B30:C30)</f>
        <v>6</v>
      </c>
    </row>
    <row r="31" spans="1:5" ht="14.25" thickTop="1" thickBot="1">
      <c r="A31" s="118" t="s">
        <v>46</v>
      </c>
      <c r="B31" s="38">
        <v>44</v>
      </c>
      <c r="C31" s="21"/>
      <c r="D31" s="20">
        <f>SUM(B31:C31)</f>
        <v>44</v>
      </c>
    </row>
    <row r="32" spans="1:5" ht="13.5" thickBot="1">
      <c r="A32" s="71"/>
      <c r="B32" s="121" t="s">
        <v>2</v>
      </c>
      <c r="D32" s="78">
        <f>SUM(D27:D31)</f>
        <v>97</v>
      </c>
    </row>
    <row r="33" spans="1:5">
      <c r="E33" s="15"/>
    </row>
    <row r="34" spans="1:5" ht="13.5" thickBot="1"/>
    <row r="35" spans="1:5">
      <c r="A35" s="170" t="s">
        <v>26</v>
      </c>
      <c r="B35" s="161" t="s">
        <v>0</v>
      </c>
      <c r="C35" s="162"/>
      <c r="D35" s="163"/>
    </row>
    <row r="36" spans="1:5">
      <c r="A36" s="171"/>
      <c r="B36" s="164"/>
      <c r="C36" s="165"/>
      <c r="D36" s="166"/>
    </row>
    <row r="37" spans="1:5" ht="13.5" thickBot="1">
      <c r="A37" s="172"/>
      <c r="B37" s="167"/>
      <c r="C37" s="168"/>
      <c r="D37" s="169"/>
    </row>
    <row r="38" spans="1:5" ht="13.5" thickBot="1">
      <c r="A38" s="13" t="s">
        <v>20</v>
      </c>
      <c r="B38" s="16" t="s">
        <v>12</v>
      </c>
      <c r="C38" s="18" t="s">
        <v>18</v>
      </c>
      <c r="D38" s="19" t="s">
        <v>13</v>
      </c>
    </row>
    <row r="39" spans="1:5" ht="14.25" thickTop="1" thickBot="1">
      <c r="A39" s="91" t="s">
        <v>38</v>
      </c>
      <c r="B39" s="92">
        <v>10</v>
      </c>
      <c r="C39" s="93"/>
      <c r="D39" s="94">
        <f t="shared" ref="D39:D45" si="0">SUM(B39:C39)</f>
        <v>10</v>
      </c>
    </row>
    <row r="40" spans="1:5" ht="14.25" thickTop="1" thickBot="1">
      <c r="A40" s="114" t="s">
        <v>51</v>
      </c>
      <c r="B40" s="109">
        <v>6</v>
      </c>
      <c r="C40" s="110"/>
      <c r="D40" s="123">
        <f>SUM(B40:C40)</f>
        <v>6</v>
      </c>
    </row>
    <row r="41" spans="1:5" ht="13.5" thickTop="1">
      <c r="A41" s="114" t="s">
        <v>59</v>
      </c>
      <c r="B41" s="109">
        <v>10</v>
      </c>
      <c r="C41" s="110"/>
      <c r="D41" s="182">
        <f>SUM(B41:C42)</f>
        <v>14</v>
      </c>
    </row>
    <row r="42" spans="1:5" ht="13.5" thickBot="1">
      <c r="A42" s="115" t="s">
        <v>58</v>
      </c>
      <c r="B42" s="107">
        <v>4</v>
      </c>
      <c r="C42" s="108"/>
      <c r="D42" s="183"/>
    </row>
    <row r="43" spans="1:5" ht="14.25" thickTop="1" thickBot="1">
      <c r="A43" s="59" t="s">
        <v>31</v>
      </c>
      <c r="B43" s="74">
        <v>9</v>
      </c>
      <c r="C43" s="57"/>
      <c r="D43" s="123">
        <f>SUM(B43:C43)</f>
        <v>9</v>
      </c>
    </row>
    <row r="44" spans="1:5" ht="14.25" thickTop="1" thickBot="1">
      <c r="A44" s="91" t="s">
        <v>50</v>
      </c>
      <c r="B44" s="92">
        <v>9</v>
      </c>
      <c r="C44" s="93"/>
      <c r="D44" s="94">
        <f>SUM(B44:C44)</f>
        <v>9</v>
      </c>
    </row>
    <row r="45" spans="1:5" ht="14.25" thickTop="1" thickBot="1">
      <c r="A45" s="43" t="s">
        <v>33</v>
      </c>
      <c r="B45" s="38">
        <v>4</v>
      </c>
      <c r="C45" s="21"/>
      <c r="D45" s="20">
        <f t="shared" si="0"/>
        <v>4</v>
      </c>
    </row>
    <row r="46" spans="1:5" ht="13.5" thickBot="1">
      <c r="B46" s="121" t="s">
        <v>2</v>
      </c>
      <c r="D46" s="82">
        <f>SUM(D39:D45)</f>
        <v>52</v>
      </c>
    </row>
    <row r="47" spans="1:5">
      <c r="A47" s="53"/>
      <c r="B47" s="2"/>
      <c r="C47" s="2"/>
    </row>
    <row r="48" spans="1:5" ht="13.5" thickBot="1">
      <c r="B48"/>
    </row>
    <row r="49" spans="1:5">
      <c r="A49" s="170" t="s">
        <v>27</v>
      </c>
      <c r="B49" s="161" t="s">
        <v>0</v>
      </c>
      <c r="C49" s="162"/>
      <c r="D49" s="163"/>
    </row>
    <row r="50" spans="1:5">
      <c r="A50" s="171"/>
      <c r="B50" s="164"/>
      <c r="C50" s="165"/>
      <c r="D50" s="166"/>
    </row>
    <row r="51" spans="1:5" ht="13.5" thickBot="1">
      <c r="A51" s="172"/>
      <c r="B51" s="167"/>
      <c r="C51" s="168"/>
      <c r="D51" s="169"/>
      <c r="E51" s="15"/>
    </row>
    <row r="52" spans="1:5" ht="13.5" thickBot="1">
      <c r="A52" s="13" t="s">
        <v>20</v>
      </c>
      <c r="B52" s="16" t="s">
        <v>12</v>
      </c>
      <c r="C52" s="17" t="s">
        <v>18</v>
      </c>
      <c r="D52" s="18" t="s">
        <v>1</v>
      </c>
    </row>
    <row r="53" spans="1:5">
      <c r="A53" s="95"/>
      <c r="B53" s="56"/>
      <c r="C53" s="28"/>
      <c r="D53" s="96">
        <f>SUM(B53:C53)</f>
        <v>0</v>
      </c>
    </row>
    <row r="54" spans="1:5">
      <c r="A54" s="104"/>
      <c r="B54" s="101"/>
      <c r="C54" s="102"/>
      <c r="D54" s="103">
        <f t="shared" ref="D54:D56" si="1">SUM(B54:C54)</f>
        <v>0</v>
      </c>
    </row>
    <row r="55" spans="1:5">
      <c r="A55" s="97"/>
      <c r="B55" s="98"/>
      <c r="C55" s="99"/>
      <c r="D55" s="100">
        <f t="shared" si="1"/>
        <v>0</v>
      </c>
    </row>
    <row r="56" spans="1:5" ht="13.5" thickBot="1">
      <c r="A56" s="67"/>
      <c r="B56" s="51"/>
      <c r="C56" s="52"/>
      <c r="D56" s="68">
        <f t="shared" si="1"/>
        <v>0</v>
      </c>
    </row>
    <row r="57" spans="1:5" ht="13.5" thickBot="1">
      <c r="B57" s="121" t="s">
        <v>2</v>
      </c>
      <c r="D57" s="82">
        <f>SUM(D53:D56)</f>
        <v>0</v>
      </c>
    </row>
    <row r="58" spans="1:5">
      <c r="A58" s="53"/>
      <c r="B58" s="2"/>
      <c r="C58" s="2"/>
    </row>
    <row r="59" spans="1:5" ht="13.5" thickBot="1">
      <c r="B59"/>
    </row>
    <row r="60" spans="1:5">
      <c r="A60" s="170" t="s">
        <v>28</v>
      </c>
      <c r="B60" s="161" t="s">
        <v>0</v>
      </c>
      <c r="C60" s="162"/>
      <c r="D60" s="163"/>
    </row>
    <row r="61" spans="1:5">
      <c r="A61" s="171"/>
      <c r="B61" s="164"/>
      <c r="C61" s="165"/>
      <c r="D61" s="166"/>
    </row>
    <row r="62" spans="1:5" ht="13.5" thickBot="1">
      <c r="A62" s="172"/>
      <c r="B62" s="167"/>
      <c r="C62" s="168"/>
      <c r="D62" s="169"/>
    </row>
    <row r="63" spans="1:5" ht="13.5" thickBot="1">
      <c r="A63" s="13" t="s">
        <v>20</v>
      </c>
      <c r="B63" s="16" t="s">
        <v>12</v>
      </c>
      <c r="C63" s="17" t="s">
        <v>18</v>
      </c>
      <c r="D63" s="62" t="s">
        <v>1</v>
      </c>
    </row>
    <row r="64" spans="1:5">
      <c r="A64" s="41"/>
      <c r="B64" s="56"/>
      <c r="C64" s="28"/>
      <c r="D64" s="63">
        <f>B64+C64</f>
        <v>0</v>
      </c>
    </row>
    <row r="65" spans="1:4" ht="13.5" thickBot="1">
      <c r="A65" s="42"/>
      <c r="B65" s="51"/>
      <c r="C65" s="52"/>
      <c r="D65" s="20">
        <f>B65+C65</f>
        <v>0</v>
      </c>
    </row>
    <row r="66" spans="1:4" ht="13.5" thickBot="1">
      <c r="B66" s="121" t="s">
        <v>2</v>
      </c>
      <c r="D66" s="82">
        <f>SUM(D64:D65)</f>
        <v>0</v>
      </c>
    </row>
    <row r="67" spans="1:4">
      <c r="B67"/>
    </row>
    <row r="68" spans="1:4" ht="13.5" thickBot="1">
      <c r="A68" s="53"/>
      <c r="B68" s="2"/>
      <c r="C68" s="2"/>
    </row>
    <row r="69" spans="1:4" ht="13.5" thickBot="1">
      <c r="A69" s="37" t="s">
        <v>14</v>
      </c>
      <c r="B69" s="58">
        <f>D32+E20+E11+D46+D57+D66</f>
        <v>256.5</v>
      </c>
    </row>
    <row r="70" spans="1:4" ht="13.5" thickBot="1"/>
    <row r="71" spans="1:4">
      <c r="A71" s="126" t="s">
        <v>63</v>
      </c>
      <c r="B71" s="127">
        <v>18000</v>
      </c>
    </row>
    <row r="72" spans="1:4" ht="13.5" thickBot="1">
      <c r="A72" s="128" t="s">
        <v>64</v>
      </c>
      <c r="B72" s="129">
        <v>3000</v>
      </c>
    </row>
  </sheetData>
  <mergeCells count="15">
    <mergeCell ref="A60:A62"/>
    <mergeCell ref="B60:D62"/>
    <mergeCell ref="D41:D42"/>
    <mergeCell ref="A35:A37"/>
    <mergeCell ref="B35:D37"/>
    <mergeCell ref="A49:A51"/>
    <mergeCell ref="B49:D51"/>
    <mergeCell ref="A23:A25"/>
    <mergeCell ref="B23:D25"/>
    <mergeCell ref="D28:D29"/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scale="71" orientation="portrait" horizontalDpi="300" verticalDpi="300" r:id="rId1"/>
  <headerFooter alignWithMargins="0"/>
  <colBreaks count="1" manualBreakCount="1">
    <brk id="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F71"/>
  <sheetViews>
    <sheetView workbookViewId="0">
      <selection sqref="A1:XFD1048576"/>
    </sheetView>
  </sheetViews>
  <sheetFormatPr baseColWidth="10" defaultRowHeight="12.75"/>
  <cols>
    <col min="1" max="1" width="68" bestFit="1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73" t="s">
        <v>65</v>
      </c>
      <c r="B1" s="173"/>
      <c r="C1" s="173"/>
      <c r="D1" s="125"/>
      <c r="E1" s="1"/>
      <c r="F1" s="1"/>
    </row>
    <row r="2" spans="1:6" ht="12.95" customHeight="1">
      <c r="A2" s="125"/>
      <c r="B2" s="125"/>
      <c r="C2" s="125"/>
      <c r="D2" s="125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74" t="s">
        <v>5</v>
      </c>
      <c r="B4" s="176" t="s">
        <v>0</v>
      </c>
      <c r="C4" s="177"/>
      <c r="D4" s="177"/>
      <c r="E4" s="178"/>
    </row>
    <row r="5" spans="1:6">
      <c r="A5" s="175"/>
      <c r="B5" s="179"/>
      <c r="C5" s="179"/>
      <c r="D5" s="179"/>
      <c r="E5" s="180"/>
    </row>
    <row r="6" spans="1:6" ht="13.5" thickBot="1">
      <c r="A6" s="175"/>
      <c r="B6" s="179"/>
      <c r="C6" s="179"/>
      <c r="D6" s="179"/>
      <c r="E6" s="180"/>
    </row>
    <row r="7" spans="1:6" ht="37.5" customHeight="1" thickBot="1">
      <c r="A7" s="11" t="s">
        <v>6</v>
      </c>
      <c r="B7" s="34" t="s">
        <v>10</v>
      </c>
      <c r="C7" s="9" t="s">
        <v>9</v>
      </c>
      <c r="D7" s="64" t="s">
        <v>19</v>
      </c>
      <c r="E7" s="8" t="s">
        <v>1</v>
      </c>
    </row>
    <row r="8" spans="1:6" ht="13.5" thickBot="1">
      <c r="A8" s="40" t="s">
        <v>3</v>
      </c>
      <c r="B8" s="35">
        <v>5</v>
      </c>
      <c r="C8" s="7">
        <v>21</v>
      </c>
      <c r="D8" s="7">
        <v>0</v>
      </c>
      <c r="E8" s="7">
        <f>SUM(B8:D8)</f>
        <v>26</v>
      </c>
    </row>
    <row r="9" spans="1:6" ht="14.25" thickTop="1" thickBot="1">
      <c r="A9" s="61" t="s">
        <v>4</v>
      </c>
      <c r="B9" s="35">
        <v>5</v>
      </c>
      <c r="C9" s="7">
        <v>19.5</v>
      </c>
      <c r="D9" s="7">
        <v>1.5</v>
      </c>
      <c r="E9" s="7">
        <f>SUM(B9:D9)</f>
        <v>26</v>
      </c>
    </row>
    <row r="10" spans="1:6" ht="14.25" thickTop="1" thickBot="1">
      <c r="A10" s="61" t="s">
        <v>8</v>
      </c>
      <c r="B10" s="35">
        <v>10</v>
      </c>
      <c r="C10" s="7">
        <v>12</v>
      </c>
      <c r="D10" s="7">
        <v>0</v>
      </c>
      <c r="E10" s="7">
        <f>SUM(B10:D10)</f>
        <v>22</v>
      </c>
    </row>
    <row r="11" spans="1:6" ht="14.25" thickTop="1" thickBot="1">
      <c r="A11" s="2"/>
      <c r="B11" s="11" t="s">
        <v>2</v>
      </c>
      <c r="C11" s="10"/>
      <c r="D11" s="10"/>
      <c r="E11" s="113">
        <f>SUM(E8:E10)</f>
        <v>74</v>
      </c>
    </row>
    <row r="12" spans="1:6" ht="20.25" customHeight="1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74" t="s">
        <v>17</v>
      </c>
      <c r="B14" s="176" t="s">
        <v>0</v>
      </c>
      <c r="C14" s="177"/>
      <c r="D14" s="177"/>
      <c r="E14" s="178"/>
      <c r="F14" s="10"/>
    </row>
    <row r="15" spans="1:6">
      <c r="A15" s="175"/>
      <c r="B15" s="179"/>
      <c r="C15" s="179"/>
      <c r="D15" s="179"/>
      <c r="E15" s="180"/>
      <c r="F15" s="10"/>
    </row>
    <row r="16" spans="1:6" ht="13.5" thickBot="1">
      <c r="A16" s="175"/>
      <c r="B16" s="179"/>
      <c r="C16" s="179"/>
      <c r="D16" s="179"/>
      <c r="E16" s="180"/>
    </row>
    <row r="17" spans="1:5" ht="48.75" thickBot="1">
      <c r="A17" s="25" t="s">
        <v>6</v>
      </c>
      <c r="B17" s="27" t="s">
        <v>15</v>
      </c>
      <c r="C17" s="27" t="s">
        <v>9</v>
      </c>
      <c r="D17" s="27" t="s">
        <v>45</v>
      </c>
      <c r="E17" s="27" t="s">
        <v>1</v>
      </c>
    </row>
    <row r="18" spans="1:5" ht="13.5" thickBot="1">
      <c r="A18" s="72" t="s">
        <v>7</v>
      </c>
      <c r="B18" s="30">
        <v>10</v>
      </c>
      <c r="C18" s="22">
        <v>30</v>
      </c>
      <c r="D18" s="22"/>
      <c r="E18" s="45">
        <f>B18+C18+D18</f>
        <v>40</v>
      </c>
    </row>
    <row r="19" spans="1:5" ht="14.25" thickTop="1" thickBot="1">
      <c r="A19" s="73" t="s">
        <v>16</v>
      </c>
      <c r="B19" s="31">
        <v>10</v>
      </c>
      <c r="C19" s="23">
        <v>24</v>
      </c>
      <c r="D19" s="23"/>
      <c r="E19" s="79">
        <f>B19+C19+D19</f>
        <v>34</v>
      </c>
    </row>
    <row r="20" spans="1:5" ht="13.5" thickBot="1">
      <c r="A20" s="24"/>
      <c r="B20" s="124" t="s">
        <v>2</v>
      </c>
      <c r="C20" s="26"/>
      <c r="D20" s="26"/>
      <c r="E20" s="80">
        <f>SUM(E18:E19)</f>
        <v>74</v>
      </c>
    </row>
    <row r="21" spans="1:5">
      <c r="A21" s="24"/>
      <c r="B21" s="14"/>
      <c r="C21" s="26"/>
      <c r="D21" s="26"/>
    </row>
    <row r="22" spans="1:5" ht="15" customHeight="1" thickBot="1"/>
    <row r="23" spans="1:5">
      <c r="A23" s="170" t="s">
        <v>11</v>
      </c>
      <c r="B23" s="161" t="s">
        <v>0</v>
      </c>
      <c r="C23" s="162"/>
      <c r="D23" s="163"/>
    </row>
    <row r="24" spans="1:5">
      <c r="A24" s="171"/>
      <c r="B24" s="164"/>
      <c r="C24" s="165"/>
      <c r="D24" s="166"/>
    </row>
    <row r="25" spans="1:5" ht="13.5" thickBot="1">
      <c r="A25" s="172"/>
      <c r="B25" s="167"/>
      <c r="C25" s="168"/>
      <c r="D25" s="169"/>
    </row>
    <row r="26" spans="1:5" ht="13.5" thickBot="1">
      <c r="A26" s="25" t="s">
        <v>6</v>
      </c>
      <c r="B26" s="27" t="s">
        <v>9</v>
      </c>
      <c r="C26" s="112" t="s">
        <v>18</v>
      </c>
      <c r="D26" s="25" t="s">
        <v>1</v>
      </c>
    </row>
    <row r="27" spans="1:5" ht="13.5" thickTop="1">
      <c r="A27" s="114" t="s">
        <v>66</v>
      </c>
      <c r="B27" s="119">
        <v>40</v>
      </c>
      <c r="C27" s="110"/>
      <c r="D27" s="182">
        <f>SUM(B27:C28)</f>
        <v>43</v>
      </c>
      <c r="E27" s="36"/>
    </row>
    <row r="28" spans="1:5" ht="13.5" thickBot="1">
      <c r="A28" s="115" t="s">
        <v>67</v>
      </c>
      <c r="B28" s="107">
        <v>3</v>
      </c>
      <c r="C28" s="108"/>
      <c r="D28" s="183"/>
    </row>
    <row r="29" spans="1:5" ht="14.25" thickTop="1" thickBot="1">
      <c r="A29" s="118" t="s">
        <v>68</v>
      </c>
      <c r="B29" s="38">
        <v>40</v>
      </c>
      <c r="C29" s="21"/>
      <c r="D29" s="20">
        <f>SUM(B29:C29)</f>
        <v>40</v>
      </c>
    </row>
    <row r="30" spans="1:5" ht="13.5" thickBot="1">
      <c r="A30" s="71"/>
      <c r="B30" s="124" t="s">
        <v>2</v>
      </c>
      <c r="D30" s="78">
        <f>SUM(D27:D29)</f>
        <v>83</v>
      </c>
    </row>
    <row r="31" spans="1:5">
      <c r="E31" s="15"/>
    </row>
    <row r="32" spans="1:5" ht="13.5" thickBot="1"/>
    <row r="33" spans="1:4">
      <c r="A33" s="170" t="s">
        <v>26</v>
      </c>
      <c r="B33" s="161" t="s">
        <v>0</v>
      </c>
      <c r="C33" s="162"/>
      <c r="D33" s="163"/>
    </row>
    <row r="34" spans="1:4">
      <c r="A34" s="171"/>
      <c r="B34" s="164"/>
      <c r="C34" s="165"/>
      <c r="D34" s="166"/>
    </row>
    <row r="35" spans="1:4" ht="13.5" thickBot="1">
      <c r="A35" s="172"/>
      <c r="B35" s="167"/>
      <c r="C35" s="168"/>
      <c r="D35" s="169"/>
    </row>
    <row r="36" spans="1:4" ht="13.5" thickBot="1">
      <c r="A36" s="13" t="s">
        <v>20</v>
      </c>
      <c r="B36" s="16" t="s">
        <v>12</v>
      </c>
      <c r="C36" s="18" t="s">
        <v>18</v>
      </c>
      <c r="D36" s="19" t="s">
        <v>13</v>
      </c>
    </row>
    <row r="37" spans="1:4" ht="14.25" thickTop="1" thickBot="1">
      <c r="A37" s="91" t="s">
        <v>38</v>
      </c>
      <c r="B37" s="92">
        <v>30</v>
      </c>
      <c r="C37" s="93"/>
      <c r="D37" s="94">
        <f t="shared" ref="D37" si="0">SUM(B37:C37)</f>
        <v>30</v>
      </c>
    </row>
    <row r="38" spans="1:4" ht="13.5" thickTop="1">
      <c r="A38" s="114" t="s">
        <v>70</v>
      </c>
      <c r="B38" s="109">
        <v>8</v>
      </c>
      <c r="C38" s="110"/>
      <c r="D38" s="182">
        <f>SUM(B38:C40)</f>
        <v>37</v>
      </c>
    </row>
    <row r="39" spans="1:4">
      <c r="A39" s="59" t="s">
        <v>76</v>
      </c>
      <c r="B39" s="74">
        <v>20</v>
      </c>
      <c r="C39" s="57"/>
      <c r="D39" s="184"/>
    </row>
    <row r="40" spans="1:4" ht="13.5" thickBot="1">
      <c r="A40" s="59" t="s">
        <v>73</v>
      </c>
      <c r="B40" s="74">
        <v>9</v>
      </c>
      <c r="C40" s="57"/>
      <c r="D40" s="183"/>
    </row>
    <row r="41" spans="1:4" ht="14.25" thickTop="1" thickBot="1">
      <c r="A41" s="91" t="s">
        <v>72</v>
      </c>
      <c r="B41" s="92">
        <v>9</v>
      </c>
      <c r="C41" s="93"/>
      <c r="D41" s="90">
        <f>SUM(B41:C41)</f>
        <v>9</v>
      </c>
    </row>
    <row r="42" spans="1:4" ht="14.25" thickTop="1" thickBot="1">
      <c r="A42" s="91" t="s">
        <v>71</v>
      </c>
      <c r="B42" s="92">
        <v>15</v>
      </c>
      <c r="C42" s="93"/>
      <c r="D42" s="90">
        <f>SUM(B42:C42)</f>
        <v>15</v>
      </c>
    </row>
    <row r="43" spans="1:4" ht="13.5" thickTop="1">
      <c r="A43" s="114" t="s">
        <v>75</v>
      </c>
      <c r="B43" s="109">
        <v>10</v>
      </c>
      <c r="C43" s="110"/>
      <c r="D43" s="182">
        <f>SUM(B43:C44)</f>
        <v>14</v>
      </c>
    </row>
    <row r="44" spans="1:4" ht="13.5" thickBot="1">
      <c r="A44" s="115" t="s">
        <v>69</v>
      </c>
      <c r="B44" s="107">
        <v>4</v>
      </c>
      <c r="C44" s="108"/>
      <c r="D44" s="183"/>
    </row>
    <row r="45" spans="1:4" ht="14.25" thickTop="1" thickBot="1">
      <c r="B45" s="124" t="s">
        <v>2</v>
      </c>
      <c r="D45" s="82">
        <f>SUM(D37:D43)</f>
        <v>105</v>
      </c>
    </row>
    <row r="46" spans="1:4">
      <c r="A46" s="53"/>
      <c r="B46" s="2"/>
      <c r="C46" s="2"/>
    </row>
    <row r="47" spans="1:4" ht="13.5" thickBot="1">
      <c r="B47"/>
    </row>
    <row r="48" spans="1:4">
      <c r="A48" s="170" t="s">
        <v>27</v>
      </c>
      <c r="B48" s="161" t="s">
        <v>0</v>
      </c>
      <c r="C48" s="162"/>
      <c r="D48" s="163"/>
    </row>
    <row r="49" spans="1:5">
      <c r="A49" s="171"/>
      <c r="B49" s="164"/>
      <c r="C49" s="165"/>
      <c r="D49" s="166"/>
    </row>
    <row r="50" spans="1:5" ht="13.5" thickBot="1">
      <c r="A50" s="172"/>
      <c r="B50" s="167"/>
      <c r="C50" s="168"/>
      <c r="D50" s="169"/>
      <c r="E50" s="15"/>
    </row>
    <row r="51" spans="1:5" ht="13.5" thickBot="1">
      <c r="A51" s="13" t="s">
        <v>20</v>
      </c>
      <c r="B51" s="16" t="s">
        <v>12</v>
      </c>
      <c r="C51" s="17" t="s">
        <v>18</v>
      </c>
      <c r="D51" s="18" t="s">
        <v>1</v>
      </c>
    </row>
    <row r="52" spans="1:5">
      <c r="A52" s="95"/>
      <c r="B52" s="56"/>
      <c r="C52" s="28"/>
      <c r="D52" s="96">
        <f>SUM(B52:C52)</f>
        <v>0</v>
      </c>
    </row>
    <row r="53" spans="1:5">
      <c r="A53" s="104"/>
      <c r="B53" s="101"/>
      <c r="C53" s="102"/>
      <c r="D53" s="103">
        <f t="shared" ref="D53:D55" si="1">SUM(B53:C53)</f>
        <v>0</v>
      </c>
    </row>
    <row r="54" spans="1:5">
      <c r="A54" s="97"/>
      <c r="B54" s="98"/>
      <c r="C54" s="99"/>
      <c r="D54" s="100">
        <f t="shared" si="1"/>
        <v>0</v>
      </c>
    </row>
    <row r="55" spans="1:5" ht="13.5" thickBot="1">
      <c r="A55" s="67"/>
      <c r="B55" s="51"/>
      <c r="C55" s="52"/>
      <c r="D55" s="68">
        <f t="shared" si="1"/>
        <v>0</v>
      </c>
    </row>
    <row r="56" spans="1:5" ht="13.5" thickBot="1">
      <c r="B56" s="124" t="s">
        <v>2</v>
      </c>
      <c r="D56" s="82">
        <f>SUM(D52:D55)</f>
        <v>0</v>
      </c>
    </row>
    <row r="57" spans="1:5">
      <c r="A57" s="53"/>
      <c r="B57" s="2"/>
      <c r="C57" s="2"/>
    </row>
    <row r="58" spans="1:5" ht="13.5" thickBot="1">
      <c r="B58"/>
    </row>
    <row r="59" spans="1:5">
      <c r="A59" s="170" t="s">
        <v>28</v>
      </c>
      <c r="B59" s="161" t="s">
        <v>0</v>
      </c>
      <c r="C59" s="162"/>
      <c r="D59" s="163"/>
    </row>
    <row r="60" spans="1:5">
      <c r="A60" s="171"/>
      <c r="B60" s="164"/>
      <c r="C60" s="165"/>
      <c r="D60" s="166"/>
    </row>
    <row r="61" spans="1:5" ht="13.5" thickBot="1">
      <c r="A61" s="172"/>
      <c r="B61" s="167"/>
      <c r="C61" s="168"/>
      <c r="D61" s="169"/>
    </row>
    <row r="62" spans="1:5" ht="13.5" thickBot="1">
      <c r="A62" s="13" t="s">
        <v>20</v>
      </c>
      <c r="B62" s="16" t="s">
        <v>12</v>
      </c>
      <c r="C62" s="17" t="s">
        <v>18</v>
      </c>
      <c r="D62" s="62" t="s">
        <v>1</v>
      </c>
    </row>
    <row r="63" spans="1:5">
      <c r="A63" s="41"/>
      <c r="B63" s="56"/>
      <c r="C63" s="28"/>
      <c r="D63" s="63">
        <f>B63+C63</f>
        <v>0</v>
      </c>
    </row>
    <row r="64" spans="1:5" ht="13.5" thickBot="1">
      <c r="A64" s="42"/>
      <c r="B64" s="51"/>
      <c r="C64" s="52"/>
      <c r="D64" s="20">
        <f>B64+C64</f>
        <v>0</v>
      </c>
    </row>
    <row r="65" spans="1:4" ht="13.5" thickBot="1">
      <c r="B65" s="124" t="s">
        <v>2</v>
      </c>
      <c r="D65" s="82">
        <f>SUM(D63:D64)</f>
        <v>0</v>
      </c>
    </row>
    <row r="66" spans="1:4">
      <c r="B66"/>
    </row>
    <row r="67" spans="1:4" ht="13.5" thickBot="1">
      <c r="A67" s="53"/>
      <c r="B67" s="2"/>
      <c r="C67" s="2"/>
    </row>
    <row r="68" spans="1:4" ht="13.5" thickBot="1">
      <c r="A68" s="37" t="s">
        <v>14</v>
      </c>
      <c r="B68" s="58">
        <f>D30+E20+E11+D45+D56+D65</f>
        <v>336</v>
      </c>
    </row>
    <row r="69" spans="1:4" ht="13.5" thickBot="1"/>
    <row r="70" spans="1:4">
      <c r="A70" s="126"/>
      <c r="B70" s="127"/>
    </row>
    <row r="71" spans="1:4" ht="13.5" thickBot="1">
      <c r="A71" s="128" t="s">
        <v>74</v>
      </c>
      <c r="B71" s="129">
        <v>12000</v>
      </c>
    </row>
  </sheetData>
  <mergeCells count="16">
    <mergeCell ref="A59:A61"/>
    <mergeCell ref="B59:D61"/>
    <mergeCell ref="D38:D40"/>
    <mergeCell ref="A33:A35"/>
    <mergeCell ref="B33:D35"/>
    <mergeCell ref="A48:A50"/>
    <mergeCell ref="B48:D50"/>
    <mergeCell ref="D43:D44"/>
    <mergeCell ref="A23:A25"/>
    <mergeCell ref="B23:D25"/>
    <mergeCell ref="D27:D28"/>
    <mergeCell ref="A1:C1"/>
    <mergeCell ref="A4:A6"/>
    <mergeCell ref="B4:E6"/>
    <mergeCell ref="A14:A16"/>
    <mergeCell ref="B14:E16"/>
  </mergeCells>
  <phoneticPr fontId="5" type="noConversion"/>
  <printOptions horizontalCentered="1"/>
  <pageMargins left="0.78740157480314965" right="0.59055118110236227" top="1.1811023622047245" bottom="0.39370078740157483" header="0" footer="0"/>
  <pageSetup paperSize="9" scale="8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7"/>
  <sheetViews>
    <sheetView topLeftCell="A22" zoomScaleNormal="100" workbookViewId="0">
      <selection activeCell="A48" sqref="A48"/>
    </sheetView>
  </sheetViews>
  <sheetFormatPr baseColWidth="10" defaultRowHeight="12.75"/>
  <cols>
    <col min="1" max="1" width="74.28515625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73" t="s">
        <v>77</v>
      </c>
      <c r="B1" s="173"/>
      <c r="C1" s="173"/>
      <c r="D1" s="131"/>
      <c r="E1" s="1"/>
      <c r="F1" s="1"/>
    </row>
    <row r="2" spans="1:6" ht="12.95" customHeight="1">
      <c r="A2" s="131"/>
      <c r="B2" s="131"/>
      <c r="C2" s="131"/>
      <c r="D2" s="131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74" t="s">
        <v>5</v>
      </c>
      <c r="B4" s="176" t="s">
        <v>0</v>
      </c>
      <c r="C4" s="177"/>
      <c r="D4" s="177"/>
      <c r="E4" s="178"/>
    </row>
    <row r="5" spans="1:6">
      <c r="A5" s="175"/>
      <c r="B5" s="179"/>
      <c r="C5" s="179"/>
      <c r="D5" s="179"/>
      <c r="E5" s="180"/>
    </row>
    <row r="6" spans="1:6" ht="13.5" thickBot="1">
      <c r="A6" s="175"/>
      <c r="B6" s="179"/>
      <c r="C6" s="179"/>
      <c r="D6" s="179"/>
      <c r="E6" s="180"/>
    </row>
    <row r="7" spans="1:6" ht="37.5" customHeight="1" thickBot="1">
      <c r="A7" s="11" t="s">
        <v>6</v>
      </c>
      <c r="B7" s="34" t="s">
        <v>10</v>
      </c>
      <c r="C7" s="9" t="s">
        <v>9</v>
      </c>
      <c r="D7" s="64" t="s">
        <v>19</v>
      </c>
      <c r="E7" s="8" t="s">
        <v>1</v>
      </c>
    </row>
    <row r="8" spans="1:6" ht="13.5" thickBot="1">
      <c r="A8" s="40" t="s">
        <v>3</v>
      </c>
      <c r="B8" s="35">
        <v>5</v>
      </c>
      <c r="C8" s="7">
        <v>18</v>
      </c>
      <c r="D8" s="7">
        <v>0</v>
      </c>
      <c r="E8" s="7">
        <f>SUM(B8:D8)</f>
        <v>23</v>
      </c>
    </row>
    <row r="9" spans="1:6" ht="14.25" thickTop="1" thickBot="1">
      <c r="A9" s="61" t="s">
        <v>4</v>
      </c>
      <c r="B9" s="35">
        <v>5</v>
      </c>
      <c r="C9" s="7">
        <v>18</v>
      </c>
      <c r="D9" s="7">
        <v>0</v>
      </c>
      <c r="E9" s="7">
        <f>SUM(B9:D9)</f>
        <v>23</v>
      </c>
    </row>
    <row r="10" spans="1:6" ht="14.25" thickTop="1" thickBot="1">
      <c r="A10" s="61" t="s">
        <v>8</v>
      </c>
      <c r="B10" s="35">
        <v>10</v>
      </c>
      <c r="C10" s="7">
        <v>13.5</v>
      </c>
      <c r="D10" s="7">
        <v>0</v>
      </c>
      <c r="E10" s="7">
        <f>SUM(B10:D10)</f>
        <v>23.5</v>
      </c>
    </row>
    <row r="11" spans="1:6" ht="14.25" thickTop="1" thickBot="1">
      <c r="A11" s="2"/>
      <c r="B11" s="11" t="s">
        <v>2</v>
      </c>
      <c r="C11" s="10"/>
      <c r="D11" s="10"/>
      <c r="E11" s="113">
        <f>SUM(E8:E10)</f>
        <v>69.5</v>
      </c>
    </row>
    <row r="12" spans="1:6" ht="20.25" customHeight="1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74" t="s">
        <v>17</v>
      </c>
      <c r="B14" s="176" t="s">
        <v>0</v>
      </c>
      <c r="C14" s="177"/>
      <c r="D14" s="177"/>
      <c r="E14" s="178"/>
      <c r="F14" s="10"/>
    </row>
    <row r="15" spans="1:6">
      <c r="A15" s="175"/>
      <c r="B15" s="179"/>
      <c r="C15" s="179"/>
      <c r="D15" s="179"/>
      <c r="E15" s="180"/>
      <c r="F15" s="10"/>
    </row>
    <row r="16" spans="1:6" ht="13.5" thickBot="1">
      <c r="A16" s="175"/>
      <c r="B16" s="179"/>
      <c r="C16" s="179"/>
      <c r="D16" s="179"/>
      <c r="E16" s="180"/>
    </row>
    <row r="17" spans="1:5" ht="48.75" thickBot="1">
      <c r="A17" s="25" t="s">
        <v>6</v>
      </c>
      <c r="B17" s="27" t="s">
        <v>15</v>
      </c>
      <c r="C17" s="27" t="s">
        <v>9</v>
      </c>
      <c r="D17" s="27" t="s">
        <v>45</v>
      </c>
      <c r="E17" s="27" t="s">
        <v>1</v>
      </c>
    </row>
    <row r="18" spans="1:5" ht="13.5" thickBot="1">
      <c r="A18" s="72" t="s">
        <v>7</v>
      </c>
      <c r="B18" s="30">
        <v>10</v>
      </c>
      <c r="C18" s="22">
        <v>24</v>
      </c>
      <c r="D18" s="22"/>
      <c r="E18" s="45">
        <f>B18+C18+D18</f>
        <v>34</v>
      </c>
    </row>
    <row r="19" spans="1:5" ht="14.25" thickTop="1" thickBot="1">
      <c r="A19" s="73" t="s">
        <v>16</v>
      </c>
      <c r="B19" s="31">
        <v>10</v>
      </c>
      <c r="C19" s="23">
        <v>24</v>
      </c>
      <c r="D19" s="23"/>
      <c r="E19" s="79">
        <f>B19+C19+D19</f>
        <v>34</v>
      </c>
    </row>
    <row r="20" spans="1:5" ht="13.5" thickBot="1">
      <c r="A20" s="24"/>
      <c r="B20" s="130" t="s">
        <v>2</v>
      </c>
      <c r="C20" s="26"/>
      <c r="D20" s="26"/>
      <c r="E20" s="80">
        <f>SUM(E18:E19)</f>
        <v>68</v>
      </c>
    </row>
    <row r="21" spans="1:5">
      <c r="A21" s="24"/>
      <c r="B21" s="14"/>
      <c r="C21" s="26"/>
      <c r="D21" s="26"/>
    </row>
    <row r="22" spans="1:5" ht="15" customHeight="1" thickBot="1"/>
    <row r="23" spans="1:5">
      <c r="A23" s="170" t="s">
        <v>11</v>
      </c>
      <c r="B23" s="161" t="s">
        <v>0</v>
      </c>
      <c r="C23" s="162"/>
      <c r="D23" s="163"/>
    </row>
    <row r="24" spans="1:5">
      <c r="A24" s="171"/>
      <c r="B24" s="164"/>
      <c r="C24" s="165"/>
      <c r="D24" s="166"/>
    </row>
    <row r="25" spans="1:5" ht="13.5" thickBot="1">
      <c r="A25" s="172"/>
      <c r="B25" s="167"/>
      <c r="C25" s="168"/>
      <c r="D25" s="169"/>
    </row>
    <row r="26" spans="1:5" ht="13.5" thickBot="1">
      <c r="A26" s="25" t="s">
        <v>6</v>
      </c>
      <c r="B26" s="27" t="s">
        <v>9</v>
      </c>
      <c r="C26" s="112" t="s">
        <v>18</v>
      </c>
      <c r="D26" s="25" t="s">
        <v>1</v>
      </c>
    </row>
    <row r="27" spans="1:5" ht="13.5" thickTop="1">
      <c r="A27" s="114" t="s">
        <v>85</v>
      </c>
      <c r="B27" s="119">
        <v>39</v>
      </c>
      <c r="C27" s="110"/>
      <c r="D27" s="182">
        <f>SUM(B27:C28)</f>
        <v>42</v>
      </c>
      <c r="E27" s="36"/>
    </row>
    <row r="28" spans="1:5" ht="13.5" thickBot="1">
      <c r="A28" s="115" t="s">
        <v>86</v>
      </c>
      <c r="B28" s="107">
        <v>3</v>
      </c>
      <c r="C28" s="108"/>
      <c r="D28" s="183"/>
    </row>
    <row r="29" spans="1:5" ht="14.25" thickTop="1" thickBot="1">
      <c r="A29" s="118" t="s">
        <v>87</v>
      </c>
      <c r="B29" s="38">
        <v>39</v>
      </c>
      <c r="C29" s="21"/>
      <c r="D29" s="20">
        <f>SUM(B29:C29)</f>
        <v>39</v>
      </c>
    </row>
    <row r="30" spans="1:5" ht="13.5" thickBot="1">
      <c r="A30" s="71"/>
      <c r="B30" s="130" t="s">
        <v>2</v>
      </c>
      <c r="D30" s="78">
        <f>SUM(D27:D29)</f>
        <v>81</v>
      </c>
    </row>
    <row r="31" spans="1:5">
      <c r="E31" s="15"/>
    </row>
    <row r="32" spans="1:5" ht="13.5" thickBot="1"/>
    <row r="33" spans="1:4">
      <c r="A33" s="170" t="s">
        <v>26</v>
      </c>
      <c r="B33" s="161" t="s">
        <v>0</v>
      </c>
      <c r="C33" s="162"/>
      <c r="D33" s="163"/>
    </row>
    <row r="34" spans="1:4">
      <c r="A34" s="171"/>
      <c r="B34" s="164"/>
      <c r="C34" s="165"/>
      <c r="D34" s="166"/>
    </row>
    <row r="35" spans="1:4" ht="13.5" thickBot="1">
      <c r="A35" s="172"/>
      <c r="B35" s="167"/>
      <c r="C35" s="168"/>
      <c r="D35" s="169"/>
    </row>
    <row r="36" spans="1:4" ht="13.5" thickBot="1">
      <c r="A36" s="13" t="s">
        <v>20</v>
      </c>
      <c r="B36" s="16" t="s">
        <v>12</v>
      </c>
      <c r="C36" s="18" t="s">
        <v>18</v>
      </c>
      <c r="D36" s="19" t="s">
        <v>13</v>
      </c>
    </row>
    <row r="37" spans="1:4">
      <c r="A37" s="60" t="s">
        <v>88</v>
      </c>
      <c r="B37" s="74">
        <v>57</v>
      </c>
      <c r="C37" s="57"/>
      <c r="D37" s="185">
        <f>SUM(B37:C38)</f>
        <v>77</v>
      </c>
    </row>
    <row r="38" spans="1:4" ht="13.5" thickBot="1">
      <c r="A38" s="115" t="s">
        <v>38</v>
      </c>
      <c r="B38" s="107">
        <v>20</v>
      </c>
      <c r="C38" s="108"/>
      <c r="D38" s="183"/>
    </row>
    <row r="39" spans="1:4" ht="13.5" thickTop="1">
      <c r="A39" s="114" t="s">
        <v>72</v>
      </c>
      <c r="B39" s="119">
        <v>3</v>
      </c>
      <c r="C39" s="110"/>
      <c r="D39" s="182">
        <f>SUM(B39:C42)</f>
        <v>49</v>
      </c>
    </row>
    <row r="40" spans="1:4">
      <c r="A40" s="59" t="s">
        <v>80</v>
      </c>
      <c r="B40" s="133">
        <v>18</v>
      </c>
      <c r="C40" s="57"/>
      <c r="D40" s="184"/>
    </row>
    <row r="41" spans="1:4">
      <c r="A41" s="59" t="s">
        <v>78</v>
      </c>
      <c r="B41" s="133">
        <v>20</v>
      </c>
      <c r="C41" s="57"/>
      <c r="D41" s="184"/>
    </row>
    <row r="42" spans="1:4" ht="13.5" thickBot="1">
      <c r="A42" s="115" t="s">
        <v>79</v>
      </c>
      <c r="B42" s="134">
        <v>8</v>
      </c>
      <c r="C42" s="108"/>
      <c r="D42" s="183"/>
    </row>
    <row r="43" spans="1:4" ht="14.25" thickTop="1" thickBot="1">
      <c r="A43" s="91" t="s">
        <v>73</v>
      </c>
      <c r="B43" s="107">
        <v>6</v>
      </c>
      <c r="C43" s="108"/>
      <c r="D43" s="132">
        <f>SUM(B43:C43)</f>
        <v>6</v>
      </c>
    </row>
    <row r="44" spans="1:4" ht="13.5" thickTop="1">
      <c r="A44" s="59" t="s">
        <v>81</v>
      </c>
      <c r="B44" s="119">
        <v>12</v>
      </c>
      <c r="C44" s="110"/>
      <c r="D44" s="182">
        <f>SUM(B44:C46)</f>
        <v>21</v>
      </c>
    </row>
    <row r="45" spans="1:4">
      <c r="A45" s="59" t="s">
        <v>82</v>
      </c>
      <c r="B45" s="74">
        <v>6</v>
      </c>
      <c r="C45" s="57"/>
      <c r="D45" s="184"/>
    </row>
    <row r="46" spans="1:4" ht="13.5" thickBot="1">
      <c r="A46" s="115" t="s">
        <v>71</v>
      </c>
      <c r="B46" s="107">
        <v>3</v>
      </c>
      <c r="C46" s="108"/>
      <c r="D46" s="183"/>
    </row>
    <row r="47" spans="1:4" ht="13.5" thickTop="1">
      <c r="A47" s="114" t="s">
        <v>83</v>
      </c>
      <c r="B47" s="109">
        <v>57</v>
      </c>
      <c r="C47" s="110"/>
      <c r="D47" s="182">
        <f>SUM(B47:C48)</f>
        <v>60</v>
      </c>
    </row>
    <row r="48" spans="1:4" ht="13.5" thickBot="1">
      <c r="A48" s="115" t="s">
        <v>84</v>
      </c>
      <c r="B48" s="107">
        <v>3</v>
      </c>
      <c r="C48" s="108"/>
      <c r="D48" s="183"/>
    </row>
    <row r="49" spans="1:5" ht="14.25" thickTop="1" thickBot="1">
      <c r="B49" s="130" t="s">
        <v>2</v>
      </c>
      <c r="D49" s="82">
        <f>SUM(D37:D47)</f>
        <v>213</v>
      </c>
    </row>
    <row r="50" spans="1:5">
      <c r="A50" s="53"/>
      <c r="B50" s="2"/>
      <c r="C50" s="2"/>
    </row>
    <row r="51" spans="1:5" ht="13.5" thickBot="1">
      <c r="B51"/>
    </row>
    <row r="52" spans="1:5">
      <c r="A52" s="170" t="s">
        <v>27</v>
      </c>
      <c r="B52" s="161" t="s">
        <v>0</v>
      </c>
      <c r="C52" s="162"/>
      <c r="D52" s="163"/>
    </row>
    <row r="53" spans="1:5">
      <c r="A53" s="171"/>
      <c r="B53" s="164"/>
      <c r="C53" s="165"/>
      <c r="D53" s="166"/>
    </row>
    <row r="54" spans="1:5" ht="13.5" thickBot="1">
      <c r="A54" s="172"/>
      <c r="B54" s="167"/>
      <c r="C54" s="168"/>
      <c r="D54" s="169"/>
      <c r="E54" s="15"/>
    </row>
    <row r="55" spans="1:5" ht="13.5" thickBot="1">
      <c r="A55" s="13" t="s">
        <v>20</v>
      </c>
      <c r="B55" s="16" t="s">
        <v>12</v>
      </c>
      <c r="C55" s="17" t="s">
        <v>18</v>
      </c>
      <c r="D55" s="18" t="s">
        <v>1</v>
      </c>
    </row>
    <row r="56" spans="1:5">
      <c r="A56" s="41"/>
      <c r="B56" s="56"/>
      <c r="C56" s="28"/>
      <c r="D56" s="96">
        <f>SUM(B56:C56)</f>
        <v>0</v>
      </c>
    </row>
    <row r="57" spans="1:5">
      <c r="A57" s="104"/>
      <c r="B57" s="101"/>
      <c r="C57" s="102"/>
      <c r="D57" s="103">
        <f t="shared" ref="D57:D59" si="0">SUM(B57:C57)</f>
        <v>0</v>
      </c>
    </row>
    <row r="58" spans="1:5">
      <c r="A58" s="97"/>
      <c r="B58" s="98"/>
      <c r="C58" s="99"/>
      <c r="D58" s="100">
        <f t="shared" si="0"/>
        <v>0</v>
      </c>
    </row>
    <row r="59" spans="1:5" ht="13.5" thickBot="1">
      <c r="A59" s="67"/>
      <c r="B59" s="51"/>
      <c r="C59" s="52"/>
      <c r="D59" s="68">
        <f t="shared" si="0"/>
        <v>0</v>
      </c>
    </row>
    <row r="60" spans="1:5" ht="13.5" thickBot="1">
      <c r="B60" s="130" t="s">
        <v>2</v>
      </c>
      <c r="D60" s="82">
        <f>SUM(D56:D59)</f>
        <v>0</v>
      </c>
    </row>
    <row r="61" spans="1:5">
      <c r="A61" s="53"/>
      <c r="B61" s="2"/>
      <c r="C61" s="2"/>
    </row>
    <row r="62" spans="1:5" ht="13.5" thickBot="1">
      <c r="B62"/>
    </row>
    <row r="63" spans="1:5">
      <c r="A63" s="170" t="s">
        <v>28</v>
      </c>
      <c r="B63" s="161" t="s">
        <v>0</v>
      </c>
      <c r="C63" s="162"/>
      <c r="D63" s="163"/>
    </row>
    <row r="64" spans="1:5">
      <c r="A64" s="171"/>
      <c r="B64" s="164"/>
      <c r="C64" s="165"/>
      <c r="D64" s="166"/>
    </row>
    <row r="65" spans="1:4" ht="13.5" thickBot="1">
      <c r="A65" s="172"/>
      <c r="B65" s="167"/>
      <c r="C65" s="168"/>
      <c r="D65" s="169"/>
    </row>
    <row r="66" spans="1:4" ht="13.5" thickBot="1">
      <c r="A66" s="13" t="s">
        <v>20</v>
      </c>
      <c r="B66" s="16" t="s">
        <v>12</v>
      </c>
      <c r="C66" s="17" t="s">
        <v>18</v>
      </c>
      <c r="D66" s="62" t="s">
        <v>1</v>
      </c>
    </row>
    <row r="67" spans="1:4">
      <c r="A67" s="41"/>
      <c r="B67" s="56"/>
      <c r="C67" s="28"/>
      <c r="D67" s="63">
        <f>B67+C67</f>
        <v>0</v>
      </c>
    </row>
    <row r="68" spans="1:4" ht="13.5" thickBot="1">
      <c r="A68" s="42"/>
      <c r="B68" s="51"/>
      <c r="C68" s="52"/>
      <c r="D68" s="20">
        <f>B68+C68</f>
        <v>0</v>
      </c>
    </row>
    <row r="69" spans="1:4" ht="13.5" thickBot="1">
      <c r="B69" s="130" t="s">
        <v>2</v>
      </c>
      <c r="D69" s="82">
        <f>SUM(D67:D68)</f>
        <v>0</v>
      </c>
    </row>
    <row r="70" spans="1:4">
      <c r="B70"/>
    </row>
    <row r="71" spans="1:4" ht="13.5" thickBot="1">
      <c r="A71" s="53"/>
      <c r="B71" s="2"/>
      <c r="C71" s="2"/>
    </row>
    <row r="72" spans="1:4" ht="13.5" thickBot="1">
      <c r="A72" s="37" t="s">
        <v>14</v>
      </c>
      <c r="B72" s="58">
        <f>D30+E20+E11+D49+D60+D69</f>
        <v>431.5</v>
      </c>
    </row>
    <row r="73" spans="1:4" ht="13.5" thickBot="1"/>
    <row r="74" spans="1:4" ht="25.5">
      <c r="A74" s="138" t="s">
        <v>89</v>
      </c>
      <c r="B74" s="127">
        <v>6000</v>
      </c>
    </row>
    <row r="75" spans="1:4">
      <c r="A75" s="139" t="s">
        <v>90</v>
      </c>
      <c r="B75" s="140">
        <v>6000</v>
      </c>
    </row>
    <row r="76" spans="1:4">
      <c r="A76" s="141" t="s">
        <v>91</v>
      </c>
      <c r="B76" s="140">
        <v>12000</v>
      </c>
    </row>
    <row r="77" spans="1:4" ht="26.25" thickBot="1">
      <c r="A77" s="142" t="s">
        <v>92</v>
      </c>
      <c r="B77" s="129">
        <v>4500</v>
      </c>
    </row>
  </sheetData>
  <mergeCells count="18">
    <mergeCell ref="A23:A25"/>
    <mergeCell ref="B23:D25"/>
    <mergeCell ref="D27:D28"/>
    <mergeCell ref="A1:C1"/>
    <mergeCell ref="A4:A6"/>
    <mergeCell ref="B4:E6"/>
    <mergeCell ref="A14:A16"/>
    <mergeCell ref="B14:E16"/>
    <mergeCell ref="A63:A65"/>
    <mergeCell ref="B63:D65"/>
    <mergeCell ref="D44:D46"/>
    <mergeCell ref="A33:A35"/>
    <mergeCell ref="B33:D35"/>
    <mergeCell ref="D39:D42"/>
    <mergeCell ref="D47:D48"/>
    <mergeCell ref="A52:A54"/>
    <mergeCell ref="B52:D54"/>
    <mergeCell ref="D37:D38"/>
  </mergeCells>
  <phoneticPr fontId="5" type="noConversion"/>
  <pageMargins left="0.75" right="0.75" top="0.33" bottom="0.46" header="0" footer="0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3"/>
  <sheetViews>
    <sheetView topLeftCell="A39" workbookViewId="0">
      <selection activeCell="A63" sqref="A63"/>
    </sheetView>
  </sheetViews>
  <sheetFormatPr baseColWidth="10" defaultRowHeight="12.75"/>
  <cols>
    <col min="1" max="1" width="74.28515625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73" t="s">
        <v>93</v>
      </c>
      <c r="B1" s="173"/>
      <c r="C1" s="173"/>
      <c r="D1" s="136"/>
      <c r="E1" s="1"/>
      <c r="F1" s="1"/>
    </row>
    <row r="2" spans="1:6" ht="12.95" customHeight="1">
      <c r="A2" s="136"/>
      <c r="B2" s="136"/>
      <c r="C2" s="136"/>
      <c r="D2" s="136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74" t="s">
        <v>5</v>
      </c>
      <c r="B4" s="176" t="s">
        <v>0</v>
      </c>
      <c r="C4" s="177"/>
      <c r="D4" s="177"/>
      <c r="E4" s="178"/>
    </row>
    <row r="5" spans="1:6">
      <c r="A5" s="175"/>
      <c r="B5" s="179"/>
      <c r="C5" s="179"/>
      <c r="D5" s="179"/>
      <c r="E5" s="180"/>
    </row>
    <row r="6" spans="1:6" ht="13.5" thickBot="1">
      <c r="A6" s="175"/>
      <c r="B6" s="179"/>
      <c r="C6" s="179"/>
      <c r="D6" s="179"/>
      <c r="E6" s="180"/>
    </row>
    <row r="7" spans="1:6" ht="37.5" customHeight="1" thickBot="1">
      <c r="A7" s="11" t="s">
        <v>6</v>
      </c>
      <c r="B7" s="34" t="s">
        <v>10</v>
      </c>
      <c r="C7" s="9" t="s">
        <v>9</v>
      </c>
      <c r="D7" s="64" t="s">
        <v>19</v>
      </c>
      <c r="E7" s="8" t="s">
        <v>1</v>
      </c>
    </row>
    <row r="8" spans="1:6" ht="13.5" thickBot="1">
      <c r="A8" s="40" t="s">
        <v>3</v>
      </c>
      <c r="B8" s="35">
        <v>5</v>
      </c>
      <c r="C8" s="7">
        <v>15.5</v>
      </c>
      <c r="D8" s="7">
        <v>0</v>
      </c>
      <c r="E8" s="7">
        <f>SUM(B8:D8)</f>
        <v>20.5</v>
      </c>
    </row>
    <row r="9" spans="1:6" ht="14.25" thickTop="1" thickBot="1">
      <c r="A9" s="61" t="s">
        <v>4</v>
      </c>
      <c r="B9" s="35">
        <v>5</v>
      </c>
      <c r="C9" s="7">
        <v>22.5</v>
      </c>
      <c r="D9" s="7">
        <v>0</v>
      </c>
      <c r="E9" s="7">
        <f>SUM(B9:D9)</f>
        <v>27.5</v>
      </c>
    </row>
    <row r="10" spans="1:6" ht="14.25" thickTop="1" thickBot="1">
      <c r="A10" s="61" t="s">
        <v>8</v>
      </c>
      <c r="B10" s="35">
        <v>10</v>
      </c>
      <c r="C10" s="7">
        <v>10.5</v>
      </c>
      <c r="D10" s="7">
        <v>0</v>
      </c>
      <c r="E10" s="7">
        <f>SUM(B10:D10)</f>
        <v>20.5</v>
      </c>
    </row>
    <row r="11" spans="1:6" ht="14.25" thickTop="1" thickBot="1">
      <c r="A11" s="2"/>
      <c r="B11" s="11" t="s">
        <v>2</v>
      </c>
      <c r="C11" s="10"/>
      <c r="D11" s="10"/>
      <c r="E11" s="113">
        <f>SUM(E8:E10)</f>
        <v>68.5</v>
      </c>
    </row>
    <row r="12" spans="1:6" ht="20.25" customHeight="1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74" t="s">
        <v>17</v>
      </c>
      <c r="B14" s="176" t="s">
        <v>0</v>
      </c>
      <c r="C14" s="177"/>
      <c r="D14" s="177"/>
      <c r="E14" s="178"/>
      <c r="F14" s="10"/>
    </row>
    <row r="15" spans="1:6">
      <c r="A15" s="175"/>
      <c r="B15" s="179"/>
      <c r="C15" s="179"/>
      <c r="D15" s="179"/>
      <c r="E15" s="180"/>
      <c r="F15" s="10"/>
    </row>
    <row r="16" spans="1:6" ht="13.5" thickBot="1">
      <c r="A16" s="175"/>
      <c r="B16" s="179"/>
      <c r="C16" s="179"/>
      <c r="D16" s="179"/>
      <c r="E16" s="180"/>
    </row>
    <row r="17" spans="1:5" ht="48.75" thickBot="1">
      <c r="A17" s="25" t="s">
        <v>6</v>
      </c>
      <c r="B17" s="27" t="s">
        <v>15</v>
      </c>
      <c r="C17" s="27" t="s">
        <v>9</v>
      </c>
      <c r="D17" s="27" t="s">
        <v>45</v>
      </c>
      <c r="E17" s="27" t="s">
        <v>1</v>
      </c>
    </row>
    <row r="18" spans="1:5" ht="13.5" thickBot="1">
      <c r="A18" s="72" t="s">
        <v>7</v>
      </c>
      <c r="B18" s="30">
        <v>10</v>
      </c>
      <c r="C18" s="22">
        <v>30</v>
      </c>
      <c r="D18" s="22"/>
      <c r="E18" s="45">
        <f>B18+C18+D18</f>
        <v>40</v>
      </c>
    </row>
    <row r="19" spans="1:5" ht="14.25" thickTop="1" thickBot="1">
      <c r="A19" s="73" t="s">
        <v>16</v>
      </c>
      <c r="B19" s="31">
        <v>10</v>
      </c>
      <c r="C19" s="23">
        <v>33</v>
      </c>
      <c r="D19" s="23"/>
      <c r="E19" s="79">
        <f>B19+C19+D19</f>
        <v>43</v>
      </c>
    </row>
    <row r="20" spans="1:5" ht="13.5" thickBot="1">
      <c r="A20" s="24"/>
      <c r="B20" s="135" t="s">
        <v>2</v>
      </c>
      <c r="C20" s="26"/>
      <c r="D20" s="26"/>
      <c r="E20" s="80">
        <f>SUM(E18:E19)</f>
        <v>83</v>
      </c>
    </row>
    <row r="21" spans="1:5">
      <c r="A21" s="24"/>
      <c r="B21" s="14"/>
      <c r="C21" s="26"/>
      <c r="D21" s="26"/>
    </row>
    <row r="22" spans="1:5" ht="15" customHeight="1" thickBot="1"/>
    <row r="23" spans="1:5">
      <c r="A23" s="170" t="s">
        <v>11</v>
      </c>
      <c r="B23" s="161" t="s">
        <v>0</v>
      </c>
      <c r="C23" s="162"/>
      <c r="D23" s="163"/>
    </row>
    <row r="24" spans="1:5">
      <c r="A24" s="171"/>
      <c r="B24" s="164"/>
      <c r="C24" s="165"/>
      <c r="D24" s="166"/>
    </row>
    <row r="25" spans="1:5" ht="13.5" thickBot="1">
      <c r="A25" s="172"/>
      <c r="B25" s="167"/>
      <c r="C25" s="168"/>
      <c r="D25" s="169"/>
    </row>
    <row r="26" spans="1:5" ht="13.5" thickBot="1">
      <c r="A26" s="25" t="s">
        <v>6</v>
      </c>
      <c r="B26" s="27" t="s">
        <v>9</v>
      </c>
      <c r="C26" s="112" t="s">
        <v>18</v>
      </c>
      <c r="D26" s="25" t="s">
        <v>1</v>
      </c>
    </row>
    <row r="27" spans="1:5" ht="14.25" thickTop="1" thickBot="1">
      <c r="A27" s="114" t="s">
        <v>95</v>
      </c>
      <c r="B27" s="88">
        <v>37</v>
      </c>
      <c r="C27" s="93"/>
      <c r="D27" s="90">
        <f>SUM(B27:C27)</f>
        <v>37</v>
      </c>
      <c r="E27" s="36"/>
    </row>
    <row r="28" spans="1:5" ht="14.25" thickTop="1" thickBot="1">
      <c r="A28" s="118" t="s">
        <v>96</v>
      </c>
      <c r="B28" s="38">
        <v>37</v>
      </c>
      <c r="C28" s="21"/>
      <c r="D28" s="20">
        <f>SUM(B28:C28)</f>
        <v>37</v>
      </c>
    </row>
    <row r="29" spans="1:5" ht="13.5" thickBot="1">
      <c r="A29" s="71"/>
      <c r="B29" s="135" t="s">
        <v>2</v>
      </c>
      <c r="D29" s="78">
        <f>SUM(D27:D28)</f>
        <v>74</v>
      </c>
    </row>
    <row r="30" spans="1:5">
      <c r="E30" s="15"/>
    </row>
    <row r="31" spans="1:5" ht="13.5" thickBot="1"/>
    <row r="32" spans="1:5">
      <c r="A32" s="170" t="s">
        <v>26</v>
      </c>
      <c r="B32" s="161" t="s">
        <v>0</v>
      </c>
      <c r="C32" s="162"/>
      <c r="D32" s="163"/>
    </row>
    <row r="33" spans="1:5">
      <c r="A33" s="171"/>
      <c r="B33" s="164"/>
      <c r="C33" s="165"/>
      <c r="D33" s="166"/>
    </row>
    <row r="34" spans="1:5" ht="13.5" thickBot="1">
      <c r="A34" s="172"/>
      <c r="B34" s="167"/>
      <c r="C34" s="168"/>
      <c r="D34" s="169"/>
    </row>
    <row r="35" spans="1:5" ht="13.5" thickBot="1">
      <c r="A35" s="13" t="s">
        <v>20</v>
      </c>
      <c r="B35" s="16" t="s">
        <v>12</v>
      </c>
      <c r="C35" s="18" t="s">
        <v>18</v>
      </c>
      <c r="D35" s="19" t="s">
        <v>13</v>
      </c>
    </row>
    <row r="36" spans="1:5" ht="13.5" thickBot="1">
      <c r="A36" s="115" t="s">
        <v>94</v>
      </c>
      <c r="B36" s="107">
        <v>8</v>
      </c>
      <c r="C36" s="108"/>
      <c r="D36" s="137">
        <f>SUM(B36:C36)</f>
        <v>8</v>
      </c>
    </row>
    <row r="37" spans="1:5" ht="14.25" thickTop="1" thickBot="1">
      <c r="A37" s="91" t="s">
        <v>51</v>
      </c>
      <c r="B37" s="107">
        <v>9</v>
      </c>
      <c r="C37" s="108"/>
      <c r="D37" s="137">
        <f>SUM(B37:C37)</f>
        <v>9</v>
      </c>
    </row>
    <row r="38" spans="1:5" ht="13.5" thickTop="1">
      <c r="A38" s="114" t="s">
        <v>81</v>
      </c>
      <c r="B38" s="119">
        <v>6</v>
      </c>
      <c r="C38" s="110"/>
      <c r="D38" s="182">
        <f>SUM(B38:C39)</f>
        <v>18</v>
      </c>
    </row>
    <row r="39" spans="1:5" ht="13.5" thickBot="1">
      <c r="A39" s="43" t="s">
        <v>71</v>
      </c>
      <c r="B39" s="50">
        <v>12</v>
      </c>
      <c r="C39" s="21"/>
      <c r="D39" s="186"/>
    </row>
    <row r="40" spans="1:5" ht="13.5" thickBot="1">
      <c r="B40" s="135" t="s">
        <v>2</v>
      </c>
      <c r="D40" s="146">
        <f>SUM(D36:D39)</f>
        <v>35</v>
      </c>
    </row>
    <row r="41" spans="1:5">
      <c r="A41" s="53"/>
      <c r="B41" s="2"/>
      <c r="C41" s="2"/>
    </row>
    <row r="42" spans="1:5" ht="13.5" thickBot="1">
      <c r="B42"/>
    </row>
    <row r="43" spans="1:5">
      <c r="A43" s="170" t="s">
        <v>27</v>
      </c>
      <c r="B43" s="161" t="s">
        <v>0</v>
      </c>
      <c r="C43" s="162"/>
      <c r="D43" s="163"/>
    </row>
    <row r="44" spans="1:5">
      <c r="A44" s="171"/>
      <c r="B44" s="164"/>
      <c r="C44" s="165"/>
      <c r="D44" s="166"/>
    </row>
    <row r="45" spans="1:5" ht="13.5" thickBot="1">
      <c r="A45" s="172"/>
      <c r="B45" s="167"/>
      <c r="C45" s="168"/>
      <c r="D45" s="169"/>
      <c r="E45" s="15"/>
    </row>
    <row r="46" spans="1:5" ht="13.5" thickBot="1">
      <c r="A46" s="13" t="s">
        <v>20</v>
      </c>
      <c r="B46" s="16" t="s">
        <v>12</v>
      </c>
      <c r="C46" s="17" t="s">
        <v>18</v>
      </c>
      <c r="D46" s="18" t="s">
        <v>1</v>
      </c>
    </row>
    <row r="47" spans="1:5">
      <c r="A47" s="41"/>
      <c r="B47" s="56"/>
      <c r="C47" s="28"/>
      <c r="D47" s="96">
        <f>SUM(B47:C47)</f>
        <v>0</v>
      </c>
    </row>
    <row r="48" spans="1:5" ht="13.5" thickBot="1">
      <c r="A48" s="67"/>
      <c r="B48" s="51"/>
      <c r="C48" s="52"/>
      <c r="D48" s="68">
        <f t="shared" ref="D48" si="0">SUM(B48:C48)</f>
        <v>0</v>
      </c>
    </row>
    <row r="49" spans="1:4" ht="13.5" thickBot="1">
      <c r="B49" s="135" t="s">
        <v>2</v>
      </c>
      <c r="D49" s="82">
        <f>SUM(D47:D48)</f>
        <v>0</v>
      </c>
    </row>
    <row r="50" spans="1:4">
      <c r="A50" s="53"/>
      <c r="B50" s="2"/>
      <c r="C50" s="2"/>
    </row>
    <row r="51" spans="1:4" ht="13.5" thickBot="1">
      <c r="B51"/>
    </row>
    <row r="52" spans="1:4">
      <c r="A52" s="170" t="s">
        <v>28</v>
      </c>
      <c r="B52" s="161" t="s">
        <v>0</v>
      </c>
      <c r="C52" s="162"/>
      <c r="D52" s="163"/>
    </row>
    <row r="53" spans="1:4">
      <c r="A53" s="171"/>
      <c r="B53" s="164"/>
      <c r="C53" s="165"/>
      <c r="D53" s="166"/>
    </row>
    <row r="54" spans="1:4" ht="13.5" thickBot="1">
      <c r="A54" s="172"/>
      <c r="B54" s="167"/>
      <c r="C54" s="168"/>
      <c r="D54" s="169"/>
    </row>
    <row r="55" spans="1:4" ht="13.5" thickBot="1">
      <c r="A55" s="13" t="s">
        <v>20</v>
      </c>
      <c r="B55" s="16" t="s">
        <v>12</v>
      </c>
      <c r="C55" s="17" t="s">
        <v>18</v>
      </c>
      <c r="D55" s="62" t="s">
        <v>1</v>
      </c>
    </row>
    <row r="56" spans="1:4">
      <c r="A56" s="41"/>
      <c r="B56" s="56"/>
      <c r="C56" s="28"/>
      <c r="D56" s="63">
        <f>B56+C56</f>
        <v>0</v>
      </c>
    </row>
    <row r="57" spans="1:4" ht="13.5" thickBot="1">
      <c r="A57" s="42"/>
      <c r="B57" s="51"/>
      <c r="C57" s="52"/>
      <c r="D57" s="20">
        <f>B57+C57</f>
        <v>0</v>
      </c>
    </row>
    <row r="58" spans="1:4" ht="13.5" thickBot="1">
      <c r="B58" s="135" t="s">
        <v>2</v>
      </c>
      <c r="D58" s="82">
        <f>SUM(D56:D57)</f>
        <v>0</v>
      </c>
    </row>
    <row r="59" spans="1:4">
      <c r="B59"/>
    </row>
    <row r="60" spans="1:4" ht="13.5" thickBot="1">
      <c r="A60" s="53"/>
      <c r="B60" s="2"/>
      <c r="C60" s="2"/>
    </row>
    <row r="61" spans="1:4" ht="13.5" thickBot="1">
      <c r="A61" s="37" t="s">
        <v>14</v>
      </c>
      <c r="B61" s="58">
        <f>D29+E20+E11+D40+D49+D58</f>
        <v>260.5</v>
      </c>
    </row>
    <row r="62" spans="1:4" ht="13.5" thickBot="1"/>
    <row r="63" spans="1:4" ht="26.25" thickBot="1">
      <c r="A63" s="147" t="s">
        <v>97</v>
      </c>
      <c r="B63" s="148">
        <v>6000</v>
      </c>
    </row>
  </sheetData>
  <mergeCells count="14">
    <mergeCell ref="A43:A45"/>
    <mergeCell ref="B43:D45"/>
    <mergeCell ref="A52:A54"/>
    <mergeCell ref="B52:D54"/>
    <mergeCell ref="A32:A34"/>
    <mergeCell ref="B32:D34"/>
    <mergeCell ref="D38:D39"/>
    <mergeCell ref="A23:A25"/>
    <mergeCell ref="B23:D25"/>
    <mergeCell ref="A1:C1"/>
    <mergeCell ref="A4:A6"/>
    <mergeCell ref="B4:E6"/>
    <mergeCell ref="A14:A16"/>
    <mergeCell ref="B14:E16"/>
  </mergeCells>
  <phoneticPr fontId="5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7"/>
  <sheetViews>
    <sheetView workbookViewId="0">
      <selection sqref="A1:XFD1048576"/>
    </sheetView>
  </sheetViews>
  <sheetFormatPr baseColWidth="10" defaultRowHeight="12.75"/>
  <cols>
    <col min="1" max="1" width="74.28515625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73" t="s">
        <v>98</v>
      </c>
      <c r="B1" s="173"/>
      <c r="C1" s="173"/>
      <c r="D1" s="144"/>
      <c r="E1" s="1"/>
      <c r="F1" s="1"/>
    </row>
    <row r="2" spans="1:6" ht="12.95" customHeight="1">
      <c r="A2" s="144"/>
      <c r="B2" s="144"/>
      <c r="C2" s="144"/>
      <c r="D2" s="144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74" t="s">
        <v>5</v>
      </c>
      <c r="B4" s="176" t="s">
        <v>0</v>
      </c>
      <c r="C4" s="177"/>
      <c r="D4" s="177"/>
      <c r="E4" s="178"/>
    </row>
    <row r="5" spans="1:6">
      <c r="A5" s="175"/>
      <c r="B5" s="179"/>
      <c r="C5" s="179"/>
      <c r="D5" s="179"/>
      <c r="E5" s="180"/>
    </row>
    <row r="6" spans="1:6" ht="13.5" thickBot="1">
      <c r="A6" s="175"/>
      <c r="B6" s="179"/>
      <c r="C6" s="179"/>
      <c r="D6" s="179"/>
      <c r="E6" s="180"/>
    </row>
    <row r="7" spans="1:6" ht="37.5" customHeight="1" thickBot="1">
      <c r="A7" s="11" t="s">
        <v>6</v>
      </c>
      <c r="B7" s="34" t="s">
        <v>10</v>
      </c>
      <c r="C7" s="9" t="s">
        <v>9</v>
      </c>
      <c r="D7" s="64" t="s">
        <v>99</v>
      </c>
      <c r="E7" s="8" t="s">
        <v>1</v>
      </c>
    </row>
    <row r="8" spans="1:6" ht="13.5" thickBot="1">
      <c r="A8" s="40" t="s">
        <v>3</v>
      </c>
      <c r="B8" s="35">
        <v>5</v>
      </c>
      <c r="C8" s="7">
        <v>21</v>
      </c>
      <c r="D8" s="7">
        <v>4</v>
      </c>
      <c r="E8" s="7">
        <f>SUM(B8:D8)</f>
        <v>30</v>
      </c>
    </row>
    <row r="9" spans="1:6" ht="14.25" thickTop="1" thickBot="1">
      <c r="A9" s="61" t="s">
        <v>4</v>
      </c>
      <c r="B9" s="35">
        <v>5</v>
      </c>
      <c r="C9" s="7">
        <v>18</v>
      </c>
      <c r="D9" s="7">
        <v>0</v>
      </c>
      <c r="E9" s="7">
        <f>SUM(B9:D9)</f>
        <v>23</v>
      </c>
    </row>
    <row r="10" spans="1:6" ht="14.25" thickTop="1" thickBot="1">
      <c r="A10" s="61" t="s">
        <v>8</v>
      </c>
      <c r="B10" s="35">
        <v>10</v>
      </c>
      <c r="C10" s="7">
        <v>12</v>
      </c>
      <c r="D10" s="7">
        <v>0</v>
      </c>
      <c r="E10" s="7">
        <f>SUM(B10:D10)</f>
        <v>22</v>
      </c>
    </row>
    <row r="11" spans="1:6" ht="14.25" thickTop="1" thickBot="1">
      <c r="A11" s="2"/>
      <c r="B11" s="11" t="s">
        <v>2</v>
      </c>
      <c r="C11" s="10"/>
      <c r="D11" s="10"/>
      <c r="E11" s="113">
        <f>SUM(E8:E10)</f>
        <v>75</v>
      </c>
    </row>
    <row r="12" spans="1:6" ht="20.25" customHeight="1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74" t="s">
        <v>17</v>
      </c>
      <c r="B14" s="176" t="s">
        <v>0</v>
      </c>
      <c r="C14" s="177"/>
      <c r="D14" s="177"/>
      <c r="E14" s="178"/>
      <c r="F14" s="10"/>
    </row>
    <row r="15" spans="1:6">
      <c r="A15" s="175"/>
      <c r="B15" s="179"/>
      <c r="C15" s="179"/>
      <c r="D15" s="179"/>
      <c r="E15" s="180"/>
      <c r="F15" s="10"/>
    </row>
    <row r="16" spans="1:6" ht="13.5" thickBot="1">
      <c r="A16" s="175"/>
      <c r="B16" s="179"/>
      <c r="C16" s="179"/>
      <c r="D16" s="179"/>
      <c r="E16" s="180"/>
    </row>
    <row r="17" spans="1:5" ht="36.75" thickBot="1">
      <c r="A17" s="25" t="s">
        <v>6</v>
      </c>
      <c r="B17" s="27" t="s">
        <v>15</v>
      </c>
      <c r="C17" s="27" t="s">
        <v>9</v>
      </c>
      <c r="D17" s="27" t="s">
        <v>19</v>
      </c>
      <c r="E17" s="27" t="s">
        <v>1</v>
      </c>
    </row>
    <row r="18" spans="1:5" ht="13.5" thickBot="1">
      <c r="A18" s="72" t="s">
        <v>7</v>
      </c>
      <c r="B18" s="30">
        <v>10</v>
      </c>
      <c r="C18" s="22">
        <v>21</v>
      </c>
      <c r="D18" s="22"/>
      <c r="E18" s="45">
        <f>B18+C18+D18</f>
        <v>31</v>
      </c>
    </row>
    <row r="19" spans="1:5" ht="14.25" thickTop="1" thickBot="1">
      <c r="A19" s="73" t="s">
        <v>16</v>
      </c>
      <c r="B19" s="31">
        <v>10</v>
      </c>
      <c r="C19" s="23">
        <v>24</v>
      </c>
      <c r="D19" s="23"/>
      <c r="E19" s="79">
        <f>B19+C19+D19</f>
        <v>34</v>
      </c>
    </row>
    <row r="20" spans="1:5" ht="13.5" thickBot="1">
      <c r="A20" s="24"/>
      <c r="B20" s="143" t="s">
        <v>2</v>
      </c>
      <c r="C20" s="26"/>
      <c r="D20" s="26"/>
      <c r="E20" s="80">
        <f>SUM(E18:E19)</f>
        <v>65</v>
      </c>
    </row>
    <row r="21" spans="1:5">
      <c r="A21" s="24"/>
      <c r="B21" s="14"/>
      <c r="C21" s="26"/>
      <c r="D21" s="26"/>
    </row>
    <row r="22" spans="1:5" ht="15" customHeight="1" thickBot="1"/>
    <row r="23" spans="1:5">
      <c r="A23" s="170" t="s">
        <v>11</v>
      </c>
      <c r="B23" s="161" t="s">
        <v>0</v>
      </c>
      <c r="C23" s="162"/>
      <c r="D23" s="163"/>
    </row>
    <row r="24" spans="1:5">
      <c r="A24" s="171"/>
      <c r="B24" s="164"/>
      <c r="C24" s="165"/>
      <c r="D24" s="166"/>
    </row>
    <row r="25" spans="1:5" ht="13.5" thickBot="1">
      <c r="A25" s="172"/>
      <c r="B25" s="167"/>
      <c r="C25" s="168"/>
      <c r="D25" s="169"/>
    </row>
    <row r="26" spans="1:5" ht="13.5" thickBot="1">
      <c r="A26" s="25" t="s">
        <v>6</v>
      </c>
      <c r="B26" s="27" t="s">
        <v>9</v>
      </c>
      <c r="C26" s="112" t="s">
        <v>18</v>
      </c>
      <c r="D26" s="25" t="s">
        <v>1</v>
      </c>
    </row>
    <row r="27" spans="1:5" ht="13.5" thickTop="1">
      <c r="A27" s="114" t="s">
        <v>100</v>
      </c>
      <c r="B27" s="119">
        <v>40</v>
      </c>
      <c r="C27" s="110"/>
      <c r="D27" s="182">
        <f>SUM(B27:C28)</f>
        <v>43</v>
      </c>
      <c r="E27" s="36"/>
    </row>
    <row r="28" spans="1:5" ht="13.5" thickBot="1">
      <c r="A28" s="59" t="s">
        <v>101</v>
      </c>
      <c r="B28" s="134">
        <v>3</v>
      </c>
      <c r="C28" s="108"/>
      <c r="D28" s="183"/>
      <c r="E28" s="36"/>
    </row>
    <row r="29" spans="1:5" ht="14.25" thickTop="1" thickBot="1">
      <c r="A29" s="118" t="s">
        <v>102</v>
      </c>
      <c r="B29" s="38">
        <v>40</v>
      </c>
      <c r="C29" s="21"/>
      <c r="D29" s="20">
        <f>SUM(B29:C29)</f>
        <v>40</v>
      </c>
    </row>
    <row r="30" spans="1:5" ht="13.5" thickBot="1">
      <c r="A30" s="71"/>
      <c r="B30" s="143" t="s">
        <v>2</v>
      </c>
      <c r="D30" s="78">
        <f>SUM(D27:D29)</f>
        <v>83</v>
      </c>
    </row>
    <row r="31" spans="1:5">
      <c r="E31" s="15"/>
    </row>
    <row r="32" spans="1:5" ht="13.5" thickBot="1"/>
    <row r="33" spans="1:5">
      <c r="A33" s="170" t="s">
        <v>26</v>
      </c>
      <c r="B33" s="161" t="s">
        <v>0</v>
      </c>
      <c r="C33" s="162"/>
      <c r="D33" s="163"/>
    </row>
    <row r="34" spans="1:5">
      <c r="A34" s="171"/>
      <c r="B34" s="164"/>
      <c r="C34" s="165"/>
      <c r="D34" s="166"/>
    </row>
    <row r="35" spans="1:5" ht="13.5" thickBot="1">
      <c r="A35" s="172"/>
      <c r="B35" s="167"/>
      <c r="C35" s="168"/>
      <c r="D35" s="169"/>
    </row>
    <row r="36" spans="1:5" ht="13.5" thickBot="1">
      <c r="A36" s="13" t="s">
        <v>20</v>
      </c>
      <c r="B36" s="16" t="s">
        <v>12</v>
      </c>
      <c r="C36" s="18" t="s">
        <v>18</v>
      </c>
      <c r="D36" s="19" t="s">
        <v>13</v>
      </c>
    </row>
    <row r="37" spans="1:5" ht="13.5" thickBot="1">
      <c r="A37" s="115" t="s">
        <v>84</v>
      </c>
      <c r="B37" s="150">
        <v>6</v>
      </c>
      <c r="C37" s="149"/>
      <c r="D37" s="145">
        <f>SUM(B37:C37)</f>
        <v>6</v>
      </c>
    </row>
    <row r="38" spans="1:5" ht="14.25" thickTop="1" thickBot="1">
      <c r="A38" s="115" t="s">
        <v>105</v>
      </c>
      <c r="B38" s="151">
        <v>12</v>
      </c>
      <c r="C38" s="152"/>
      <c r="D38" s="145">
        <f>SUM(B38:C38)</f>
        <v>12</v>
      </c>
    </row>
    <row r="39" spans="1:5" ht="14.25" thickTop="1" thickBot="1">
      <c r="A39" s="115" t="s">
        <v>103</v>
      </c>
      <c r="B39" s="107">
        <v>18</v>
      </c>
      <c r="C39" s="108"/>
      <c r="D39" s="145">
        <f>SUM(B39:C39)</f>
        <v>18</v>
      </c>
    </row>
    <row r="40" spans="1:5" ht="14.25" thickTop="1" thickBot="1">
      <c r="A40" s="91" t="s">
        <v>51</v>
      </c>
      <c r="B40" s="107">
        <v>6</v>
      </c>
      <c r="C40" s="108"/>
      <c r="D40" s="145">
        <f>SUM(B40:C40)</f>
        <v>6</v>
      </c>
    </row>
    <row r="41" spans="1:5" ht="13.5" thickTop="1">
      <c r="A41" s="59" t="s">
        <v>104</v>
      </c>
      <c r="B41" s="74">
        <v>12</v>
      </c>
      <c r="C41" s="57"/>
      <c r="D41" s="182">
        <f>SUM(B41:C42)</f>
        <v>18</v>
      </c>
    </row>
    <row r="42" spans="1:5" ht="13.5" thickBot="1">
      <c r="A42" s="43" t="s">
        <v>71</v>
      </c>
      <c r="B42" s="50">
        <v>6</v>
      </c>
      <c r="C42" s="21"/>
      <c r="D42" s="183"/>
    </row>
    <row r="43" spans="1:5" ht="13.5" thickBot="1">
      <c r="B43" s="143" t="s">
        <v>2</v>
      </c>
      <c r="D43" s="146">
        <f>SUM(D37:D42)</f>
        <v>60</v>
      </c>
    </row>
    <row r="44" spans="1:5">
      <c r="A44" s="53"/>
      <c r="B44" s="2"/>
      <c r="C44" s="2"/>
    </row>
    <row r="45" spans="1:5" ht="13.5" thickBot="1">
      <c r="B45"/>
    </row>
    <row r="46" spans="1:5">
      <c r="A46" s="170" t="s">
        <v>27</v>
      </c>
      <c r="B46" s="161" t="s">
        <v>0</v>
      </c>
      <c r="C46" s="162"/>
      <c r="D46" s="163"/>
    </row>
    <row r="47" spans="1:5">
      <c r="A47" s="171"/>
      <c r="B47" s="164"/>
      <c r="C47" s="165"/>
      <c r="D47" s="166"/>
    </row>
    <row r="48" spans="1:5" ht="13.5" thickBot="1">
      <c r="A48" s="172"/>
      <c r="B48" s="167"/>
      <c r="C48" s="168"/>
      <c r="D48" s="169"/>
      <c r="E48" s="15"/>
    </row>
    <row r="49" spans="1:4" ht="13.5" thickBot="1">
      <c r="A49" s="13" t="s">
        <v>20</v>
      </c>
      <c r="B49" s="16" t="s">
        <v>12</v>
      </c>
      <c r="C49" s="17" t="s">
        <v>18</v>
      </c>
      <c r="D49" s="18" t="s">
        <v>1</v>
      </c>
    </row>
    <row r="50" spans="1:4">
      <c r="A50" s="41"/>
      <c r="B50" s="56"/>
      <c r="C50" s="28"/>
      <c r="D50" s="96">
        <f>SUM(B50:C50)</f>
        <v>0</v>
      </c>
    </row>
    <row r="51" spans="1:4" ht="13.5" thickBot="1">
      <c r="A51" s="67"/>
      <c r="B51" s="51"/>
      <c r="C51" s="52"/>
      <c r="D51" s="68">
        <f t="shared" ref="D51" si="0">SUM(B51:C51)</f>
        <v>0</v>
      </c>
    </row>
    <row r="52" spans="1:4" ht="13.5" thickBot="1">
      <c r="B52" s="143" t="s">
        <v>2</v>
      </c>
      <c r="D52" s="82">
        <f>SUM(D50:D51)</f>
        <v>0</v>
      </c>
    </row>
    <row r="53" spans="1:4">
      <c r="A53" s="53"/>
      <c r="B53" s="2"/>
      <c r="C53" s="2"/>
    </row>
    <row r="54" spans="1:4" ht="13.5" thickBot="1">
      <c r="B54"/>
    </row>
    <row r="55" spans="1:4">
      <c r="A55" s="170" t="s">
        <v>28</v>
      </c>
      <c r="B55" s="161" t="s">
        <v>0</v>
      </c>
      <c r="C55" s="162"/>
      <c r="D55" s="163"/>
    </row>
    <row r="56" spans="1:4">
      <c r="A56" s="171"/>
      <c r="B56" s="164"/>
      <c r="C56" s="165"/>
      <c r="D56" s="166"/>
    </row>
    <row r="57" spans="1:4" ht="13.5" thickBot="1">
      <c r="A57" s="172"/>
      <c r="B57" s="167"/>
      <c r="C57" s="168"/>
      <c r="D57" s="169"/>
    </row>
    <row r="58" spans="1:4" ht="13.5" thickBot="1">
      <c r="A58" s="13" t="s">
        <v>20</v>
      </c>
      <c r="B58" s="16" t="s">
        <v>12</v>
      </c>
      <c r="C58" s="17" t="s">
        <v>18</v>
      </c>
      <c r="D58" s="62" t="s">
        <v>1</v>
      </c>
    </row>
    <row r="59" spans="1:4">
      <c r="A59" s="41"/>
      <c r="B59" s="56"/>
      <c r="C59" s="28"/>
      <c r="D59" s="63">
        <f>B59+C59</f>
        <v>0</v>
      </c>
    </row>
    <row r="60" spans="1:4" ht="13.5" thickBot="1">
      <c r="A60" s="42"/>
      <c r="B60" s="51"/>
      <c r="C60" s="52"/>
      <c r="D60" s="20">
        <f>B60+C60</f>
        <v>0</v>
      </c>
    </row>
    <row r="61" spans="1:4" ht="13.5" thickBot="1">
      <c r="B61" s="143" t="s">
        <v>2</v>
      </c>
      <c r="D61" s="82">
        <f>SUM(D59:D60)</f>
        <v>0</v>
      </c>
    </row>
    <row r="62" spans="1:4">
      <c r="B62"/>
    </row>
    <row r="63" spans="1:4" ht="13.5" thickBot="1">
      <c r="A63" s="53"/>
      <c r="B63" s="2"/>
      <c r="C63" s="2"/>
    </row>
    <row r="64" spans="1:4" ht="13.5" thickBot="1">
      <c r="A64" s="37" t="s">
        <v>14</v>
      </c>
      <c r="B64" s="58">
        <f>D30+E20+E11+D43+D52+D61</f>
        <v>283</v>
      </c>
    </row>
    <row r="65" spans="1:2" ht="13.5" thickBot="1"/>
    <row r="66" spans="1:2" ht="26.25" thickBot="1">
      <c r="A66" s="147" t="s">
        <v>106</v>
      </c>
      <c r="B66" s="148">
        <v>6000</v>
      </c>
    </row>
    <row r="67" spans="1:2" ht="13.5" thickBot="1">
      <c r="A67" s="42" t="s">
        <v>107</v>
      </c>
      <c r="B67" s="148">
        <v>6000</v>
      </c>
    </row>
  </sheetData>
  <mergeCells count="15">
    <mergeCell ref="A23:A25"/>
    <mergeCell ref="B23:D25"/>
    <mergeCell ref="A1:C1"/>
    <mergeCell ref="A4:A6"/>
    <mergeCell ref="B4:E6"/>
    <mergeCell ref="A14:A16"/>
    <mergeCell ref="B14:E16"/>
    <mergeCell ref="A55:A57"/>
    <mergeCell ref="B55:D57"/>
    <mergeCell ref="D27:D28"/>
    <mergeCell ref="A33:A35"/>
    <mergeCell ref="B33:D35"/>
    <mergeCell ref="D41:D42"/>
    <mergeCell ref="A46:A48"/>
    <mergeCell ref="B46:D48"/>
  </mergeCells>
  <phoneticPr fontId="5" type="noConversion"/>
  <pageMargins left="0.75" right="0.75" top="1" bottom="1" header="0" footer="0"/>
  <pageSetup paperSize="9" scale="85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selection sqref="A1:C1"/>
    </sheetView>
  </sheetViews>
  <sheetFormatPr baseColWidth="10" defaultRowHeight="12.75"/>
  <cols>
    <col min="1" max="1" width="74.28515625" customWidth="1"/>
    <col min="2" max="2" width="14" style="4" customWidth="1"/>
    <col min="3" max="3" width="10.7109375" customWidth="1"/>
    <col min="4" max="4" width="11.28515625" customWidth="1"/>
    <col min="5" max="5" width="10.7109375" customWidth="1"/>
    <col min="6" max="6" width="12" customWidth="1"/>
  </cols>
  <sheetData>
    <row r="1" spans="1:6" ht="52.5" customHeight="1">
      <c r="A1" s="173" t="s">
        <v>108</v>
      </c>
      <c r="B1" s="173"/>
      <c r="C1" s="173"/>
      <c r="D1" s="154"/>
      <c r="E1" s="1"/>
      <c r="F1" s="1"/>
    </row>
    <row r="2" spans="1:6" ht="12.95" customHeight="1">
      <c r="A2" s="154"/>
      <c r="B2" s="154"/>
      <c r="C2" s="154"/>
      <c r="D2" s="154"/>
      <c r="E2" s="1"/>
      <c r="F2" s="1"/>
    </row>
    <row r="3" spans="1:6" s="2" customFormat="1" ht="12.95" customHeight="1" thickBot="1">
      <c r="A3" s="5"/>
      <c r="B3" s="5"/>
      <c r="C3" s="5"/>
      <c r="D3" s="5"/>
      <c r="E3" s="6"/>
      <c r="F3" s="6"/>
    </row>
    <row r="4" spans="1:6" ht="12.75" customHeight="1">
      <c r="A4" s="174" t="s">
        <v>5</v>
      </c>
      <c r="B4" s="176" t="s">
        <v>0</v>
      </c>
      <c r="C4" s="177"/>
      <c r="D4" s="177"/>
      <c r="E4" s="178"/>
    </row>
    <row r="5" spans="1:6">
      <c r="A5" s="175"/>
      <c r="B5" s="179"/>
      <c r="C5" s="179"/>
      <c r="D5" s="179"/>
      <c r="E5" s="180"/>
    </row>
    <row r="6" spans="1:6" ht="13.5" thickBot="1">
      <c r="A6" s="175"/>
      <c r="B6" s="179"/>
      <c r="C6" s="179"/>
      <c r="D6" s="179"/>
      <c r="E6" s="180"/>
    </row>
    <row r="7" spans="1:6" ht="37.5" customHeight="1" thickBot="1">
      <c r="A7" s="11" t="s">
        <v>6</v>
      </c>
      <c r="B7" s="34" t="s">
        <v>10</v>
      </c>
      <c r="C7" s="9" t="s">
        <v>9</v>
      </c>
      <c r="D7" s="64" t="s">
        <v>99</v>
      </c>
      <c r="E7" s="8" t="s">
        <v>1</v>
      </c>
    </row>
    <row r="8" spans="1:6" ht="13.5" thickBot="1">
      <c r="A8" s="40" t="s">
        <v>3</v>
      </c>
      <c r="B8" s="35">
        <v>5</v>
      </c>
      <c r="C8" s="7">
        <v>13.5</v>
      </c>
      <c r="D8" s="7">
        <v>0</v>
      </c>
      <c r="E8" s="7">
        <f>SUM(B8:D8)</f>
        <v>18.5</v>
      </c>
    </row>
    <row r="9" spans="1:6" ht="14.25" thickTop="1" thickBot="1">
      <c r="A9" s="61" t="s">
        <v>4</v>
      </c>
      <c r="B9" s="35">
        <v>5</v>
      </c>
      <c r="C9" s="7">
        <v>15</v>
      </c>
      <c r="D9" s="7">
        <v>0</v>
      </c>
      <c r="E9" s="7">
        <f>SUM(B9:D9)</f>
        <v>20</v>
      </c>
    </row>
    <row r="10" spans="1:6" ht="14.25" thickTop="1" thickBot="1">
      <c r="A10" s="61" t="s">
        <v>8</v>
      </c>
      <c r="B10" s="35">
        <v>10</v>
      </c>
      <c r="C10" s="7">
        <v>13.5</v>
      </c>
      <c r="D10" s="7">
        <v>0</v>
      </c>
      <c r="E10" s="7">
        <f>SUM(B10:D10)</f>
        <v>23.5</v>
      </c>
    </row>
    <row r="11" spans="1:6" ht="14.25" thickTop="1" thickBot="1">
      <c r="A11" s="2"/>
      <c r="B11" s="11" t="s">
        <v>2</v>
      </c>
      <c r="C11" s="10"/>
      <c r="D11" s="10"/>
      <c r="E11" s="113">
        <f>SUM(E8:E10)</f>
        <v>62</v>
      </c>
    </row>
    <row r="12" spans="1:6" ht="20.25" customHeight="1">
      <c r="A12" s="2"/>
      <c r="B12" s="10"/>
      <c r="C12" s="10"/>
      <c r="D12" s="10"/>
      <c r="E12" s="10"/>
      <c r="F12" s="10"/>
    </row>
    <row r="13" spans="1:6" ht="13.5" thickBot="1">
      <c r="A13" s="2"/>
      <c r="B13" s="10"/>
      <c r="C13" s="10"/>
      <c r="D13" s="10"/>
      <c r="E13" s="10"/>
      <c r="F13" s="10"/>
    </row>
    <row r="14" spans="1:6">
      <c r="A14" s="174" t="s">
        <v>17</v>
      </c>
      <c r="B14" s="176" t="s">
        <v>0</v>
      </c>
      <c r="C14" s="177"/>
      <c r="D14" s="177"/>
      <c r="E14" s="178"/>
      <c r="F14" s="10"/>
    </row>
    <row r="15" spans="1:6">
      <c r="A15" s="175"/>
      <c r="B15" s="179"/>
      <c r="C15" s="179"/>
      <c r="D15" s="179"/>
      <c r="E15" s="180"/>
      <c r="F15" s="10"/>
    </row>
    <row r="16" spans="1:6" ht="13.5" thickBot="1">
      <c r="A16" s="175"/>
      <c r="B16" s="179"/>
      <c r="C16" s="179"/>
      <c r="D16" s="179"/>
      <c r="E16" s="180"/>
    </row>
    <row r="17" spans="1:5" ht="36.75" thickBot="1">
      <c r="A17" s="25" t="s">
        <v>6</v>
      </c>
      <c r="B17" s="27" t="s">
        <v>15</v>
      </c>
      <c r="C17" s="27" t="s">
        <v>9</v>
      </c>
      <c r="D17" s="27" t="s">
        <v>19</v>
      </c>
      <c r="E17" s="27" t="s">
        <v>1</v>
      </c>
    </row>
    <row r="18" spans="1:5" ht="13.5" thickBot="1">
      <c r="A18" s="72" t="s">
        <v>7</v>
      </c>
      <c r="B18" s="30">
        <v>10</v>
      </c>
      <c r="C18" s="22">
        <v>15</v>
      </c>
      <c r="D18" s="22"/>
      <c r="E18" s="45">
        <f>B18+C18+D18</f>
        <v>25</v>
      </c>
    </row>
    <row r="19" spans="1:5" ht="14.25" thickTop="1" thickBot="1">
      <c r="A19" s="73" t="s">
        <v>16</v>
      </c>
      <c r="B19" s="31">
        <v>10</v>
      </c>
      <c r="C19" s="23">
        <v>15</v>
      </c>
      <c r="D19" s="23"/>
      <c r="E19" s="79">
        <f>B19+C19+D19</f>
        <v>25</v>
      </c>
    </row>
    <row r="20" spans="1:5" ht="13.5" thickBot="1">
      <c r="A20" s="24"/>
      <c r="B20" s="153" t="s">
        <v>2</v>
      </c>
      <c r="C20" s="26"/>
      <c r="D20" s="26"/>
      <c r="E20" s="80">
        <f>SUM(E18:E19)</f>
        <v>50</v>
      </c>
    </row>
    <row r="21" spans="1:5">
      <c r="A21" s="24"/>
      <c r="B21" s="14"/>
      <c r="C21" s="26"/>
      <c r="D21" s="26"/>
    </row>
    <row r="22" spans="1:5" ht="15" customHeight="1" thickBot="1"/>
    <row r="23" spans="1:5">
      <c r="A23" s="170" t="s">
        <v>11</v>
      </c>
      <c r="B23" s="161" t="s">
        <v>0</v>
      </c>
      <c r="C23" s="162"/>
      <c r="D23" s="163"/>
    </row>
    <row r="24" spans="1:5">
      <c r="A24" s="171"/>
      <c r="B24" s="164"/>
      <c r="C24" s="165"/>
      <c r="D24" s="166"/>
    </row>
    <row r="25" spans="1:5" ht="13.5" thickBot="1">
      <c r="A25" s="172"/>
      <c r="B25" s="167"/>
      <c r="C25" s="168"/>
      <c r="D25" s="169"/>
    </row>
    <row r="26" spans="1:5" ht="13.5" thickBot="1">
      <c r="A26" s="25" t="s">
        <v>6</v>
      </c>
      <c r="B26" s="27" t="s">
        <v>9</v>
      </c>
      <c r="C26" s="112" t="s">
        <v>18</v>
      </c>
      <c r="D26" s="25" t="s">
        <v>1</v>
      </c>
    </row>
    <row r="27" spans="1:5" ht="14.25" thickTop="1" thickBot="1">
      <c r="A27" s="188" t="s">
        <v>115</v>
      </c>
      <c r="B27" s="88">
        <v>3</v>
      </c>
      <c r="C27" s="93"/>
      <c r="D27" s="90">
        <f>SUM(B27:C27)</f>
        <v>3</v>
      </c>
      <c r="E27" s="36"/>
    </row>
    <row r="28" spans="1:5" ht="14.25" thickTop="1" thickBot="1">
      <c r="A28" s="156" t="s">
        <v>116</v>
      </c>
      <c r="B28" s="134">
        <v>3</v>
      </c>
      <c r="C28" s="108"/>
      <c r="D28" s="159">
        <f>SUM(B28:C28)</f>
        <v>3</v>
      </c>
      <c r="E28" s="36"/>
    </row>
    <row r="29" spans="1:5" ht="14.25" thickTop="1" thickBot="1">
      <c r="A29" s="118"/>
      <c r="B29" s="38"/>
      <c r="C29" s="21"/>
      <c r="D29" s="187"/>
    </row>
    <row r="30" spans="1:5" ht="13.5" thickBot="1">
      <c r="A30" s="71"/>
      <c r="B30" s="153" t="s">
        <v>2</v>
      </c>
      <c r="D30" s="78">
        <f>SUM(D27:D29)</f>
        <v>6</v>
      </c>
    </row>
    <row r="31" spans="1:5">
      <c r="E31" s="15"/>
    </row>
    <row r="32" spans="1:5" ht="13.5" thickBot="1"/>
    <row r="33" spans="1:7">
      <c r="A33" s="170" t="s">
        <v>26</v>
      </c>
      <c r="B33" s="161" t="s">
        <v>0</v>
      </c>
      <c r="C33" s="162"/>
      <c r="D33" s="163"/>
    </row>
    <row r="34" spans="1:7">
      <c r="A34" s="171"/>
      <c r="B34" s="164"/>
      <c r="C34" s="165"/>
      <c r="D34" s="166"/>
      <c r="G34" s="156"/>
    </row>
    <row r="35" spans="1:7" ht="13.5" thickBot="1">
      <c r="A35" s="172"/>
      <c r="B35" s="167"/>
      <c r="C35" s="168"/>
      <c r="D35" s="169"/>
    </row>
    <row r="36" spans="1:7" ht="13.5" thickBot="1">
      <c r="A36" s="13" t="s">
        <v>20</v>
      </c>
      <c r="B36" s="16" t="s">
        <v>12</v>
      </c>
      <c r="C36" s="18" t="s">
        <v>18</v>
      </c>
      <c r="D36" s="19" t="s">
        <v>13</v>
      </c>
    </row>
    <row r="37" spans="1:7" ht="13.5" thickBot="1">
      <c r="A37" s="115" t="s">
        <v>105</v>
      </c>
      <c r="B37" s="151">
        <v>12</v>
      </c>
      <c r="C37" s="152"/>
      <c r="D37" s="155">
        <f>SUM(B37:C37)</f>
        <v>12</v>
      </c>
    </row>
    <row r="38" spans="1:7" ht="14.25" thickTop="1" thickBot="1">
      <c r="A38" s="156" t="s">
        <v>117</v>
      </c>
      <c r="B38" s="107">
        <v>3</v>
      </c>
      <c r="C38" s="108"/>
      <c r="D38" s="155">
        <f>SUM(B38:C38)</f>
        <v>3</v>
      </c>
    </row>
    <row r="39" spans="1:7" ht="14.25" thickTop="1" thickBot="1">
      <c r="A39" s="91"/>
      <c r="B39" s="107">
        <v>0</v>
      </c>
      <c r="C39" s="108"/>
      <c r="D39" s="155">
        <f>SUM(B39:C39)</f>
        <v>0</v>
      </c>
    </row>
    <row r="40" spans="1:7" ht="14.25" thickTop="1" thickBot="1">
      <c r="A40" s="43"/>
      <c r="B40" s="50">
        <v>0</v>
      </c>
      <c r="C40" s="21"/>
      <c r="D40" s="157">
        <f>SUM(B40:C40)</f>
        <v>0</v>
      </c>
    </row>
    <row r="41" spans="1:7" ht="13.5" thickBot="1">
      <c r="B41" s="153" t="s">
        <v>2</v>
      </c>
      <c r="D41" s="146">
        <f>SUM(D37:D40)</f>
        <v>15</v>
      </c>
    </row>
    <row r="42" spans="1:7">
      <c r="A42" s="53"/>
      <c r="B42" s="2"/>
      <c r="C42" s="2"/>
    </row>
    <row r="43" spans="1:7" ht="13.5" thickBot="1">
      <c r="B43"/>
    </row>
    <row r="44" spans="1:7">
      <c r="A44" s="170" t="s">
        <v>27</v>
      </c>
      <c r="B44" s="161" t="s">
        <v>0</v>
      </c>
      <c r="C44" s="162"/>
      <c r="D44" s="163"/>
    </row>
    <row r="45" spans="1:7">
      <c r="A45" s="171"/>
      <c r="B45" s="164"/>
      <c r="C45" s="165"/>
      <c r="D45" s="166"/>
    </row>
    <row r="46" spans="1:7" ht="13.5" thickBot="1">
      <c r="A46" s="172"/>
      <c r="B46" s="167"/>
      <c r="C46" s="168"/>
      <c r="D46" s="169"/>
      <c r="E46" s="15"/>
    </row>
    <row r="47" spans="1:7" ht="13.5" thickBot="1">
      <c r="A47" s="13" t="s">
        <v>20</v>
      </c>
      <c r="B47" s="16" t="s">
        <v>12</v>
      </c>
      <c r="C47" s="17" t="s">
        <v>18</v>
      </c>
      <c r="D47" s="18" t="s">
        <v>1</v>
      </c>
    </row>
    <row r="48" spans="1:7">
      <c r="A48" s="41"/>
      <c r="B48" s="56"/>
      <c r="C48" s="28"/>
      <c r="D48" s="96">
        <f>SUM(B48:C48)</f>
        <v>0</v>
      </c>
    </row>
    <row r="49" spans="1:4" ht="13.5" thickBot="1">
      <c r="A49" s="67"/>
      <c r="B49" s="51"/>
      <c r="C49" s="52"/>
      <c r="D49" s="68">
        <f t="shared" ref="D49" si="0">SUM(B49:C49)</f>
        <v>0</v>
      </c>
    </row>
    <row r="50" spans="1:4" ht="13.5" thickBot="1">
      <c r="B50" s="153" t="s">
        <v>2</v>
      </c>
      <c r="D50" s="82">
        <f>SUM(D48:D49)</f>
        <v>0</v>
      </c>
    </row>
    <row r="51" spans="1:4">
      <c r="A51" s="53"/>
      <c r="B51" s="2"/>
      <c r="C51" s="2"/>
    </row>
    <row r="52" spans="1:4" ht="13.5" thickBot="1">
      <c r="B52"/>
    </row>
    <row r="53" spans="1:4">
      <c r="A53" s="170" t="s">
        <v>28</v>
      </c>
      <c r="B53" s="161" t="s">
        <v>0</v>
      </c>
      <c r="C53" s="162"/>
      <c r="D53" s="163"/>
    </row>
    <row r="54" spans="1:4">
      <c r="A54" s="171"/>
      <c r="B54" s="164"/>
      <c r="C54" s="165"/>
      <c r="D54" s="166"/>
    </row>
    <row r="55" spans="1:4" ht="13.5" thickBot="1">
      <c r="A55" s="172"/>
      <c r="B55" s="167"/>
      <c r="C55" s="168"/>
      <c r="D55" s="169"/>
    </row>
    <row r="56" spans="1:4" ht="13.5" thickBot="1">
      <c r="A56" s="13" t="s">
        <v>20</v>
      </c>
      <c r="B56" s="16" t="s">
        <v>12</v>
      </c>
      <c r="C56" s="17" t="s">
        <v>18</v>
      </c>
      <c r="D56" s="62" t="s">
        <v>1</v>
      </c>
    </row>
    <row r="57" spans="1:4">
      <c r="A57" s="41" t="s">
        <v>109</v>
      </c>
      <c r="B57" s="56" t="s">
        <v>110</v>
      </c>
      <c r="C57" s="28"/>
      <c r="D57" s="63">
        <v>4</v>
      </c>
    </row>
    <row r="58" spans="1:4" ht="13.5" thickBot="1">
      <c r="A58" s="160" t="s">
        <v>111</v>
      </c>
      <c r="B58" s="189" t="s">
        <v>110</v>
      </c>
      <c r="C58" s="52"/>
      <c r="D58" s="20">
        <v>4</v>
      </c>
    </row>
    <row r="59" spans="1:4" ht="13.5" thickBot="1">
      <c r="B59" s="153" t="s">
        <v>2</v>
      </c>
      <c r="D59" s="82">
        <f>SUM(D57:D58)</f>
        <v>8</v>
      </c>
    </row>
    <row r="60" spans="1:4">
      <c r="B60"/>
    </row>
    <row r="61" spans="1:4" ht="13.5" thickBot="1">
      <c r="A61" s="53"/>
      <c r="B61" s="2"/>
      <c r="C61" s="2"/>
    </row>
    <row r="62" spans="1:4" ht="13.5" thickBot="1">
      <c r="A62" s="37" t="s">
        <v>14</v>
      </c>
      <c r="B62" s="58">
        <f>D30+E20+E11+D41+D50+D59</f>
        <v>141</v>
      </c>
    </row>
    <row r="63" spans="1:4" ht="13.5" thickBot="1"/>
    <row r="64" spans="1:4" ht="13.5" thickBot="1">
      <c r="A64" s="158" t="s">
        <v>112</v>
      </c>
      <c r="B64" s="148">
        <v>6000</v>
      </c>
    </row>
    <row r="65" spans="1:2" ht="13.5" thickBot="1">
      <c r="A65" s="158" t="s">
        <v>113</v>
      </c>
      <c r="B65" s="148">
        <v>6000</v>
      </c>
    </row>
    <row r="66" spans="1:2" ht="13.5" thickBot="1">
      <c r="A66" s="158" t="s">
        <v>114</v>
      </c>
      <c r="B66" s="148">
        <v>6000</v>
      </c>
    </row>
  </sheetData>
  <mergeCells count="13">
    <mergeCell ref="A44:A46"/>
    <mergeCell ref="B44:D46"/>
    <mergeCell ref="A53:A55"/>
    <mergeCell ref="B53:D55"/>
    <mergeCell ref="A1:C1"/>
    <mergeCell ref="A4:A6"/>
    <mergeCell ref="B4:E6"/>
    <mergeCell ref="A14:A16"/>
    <mergeCell ref="B14:E16"/>
    <mergeCell ref="A23:A25"/>
    <mergeCell ref="B23:D25"/>
    <mergeCell ref="A33:A35"/>
    <mergeCell ref="B33:D35"/>
  </mergeCells>
  <phoneticPr fontId="5" type="noConversion"/>
  <pageMargins left="0.75" right="0.75" top="1" bottom="1" header="0" footer="0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Marzo_Abril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>Ministerio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Ministerio de Economia</dc:creator>
  <cp:lastModifiedBy>cauday_mecon</cp:lastModifiedBy>
  <cp:lastPrinted>2012-05-10T13:05:39Z</cp:lastPrinted>
  <dcterms:created xsi:type="dcterms:W3CDTF">2006-03-15T19:16:35Z</dcterms:created>
  <dcterms:modified xsi:type="dcterms:W3CDTF">2013-12-12T13:08:43Z</dcterms:modified>
</cp:coreProperties>
</file>