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60" yWindow="1230" windowWidth="9720" windowHeight="6030" activeTab="8"/>
  </bookViews>
  <sheets>
    <sheet name="Abril" sheetId="24" r:id="rId1"/>
    <sheet name="Mayo" sheetId="26" r:id="rId2"/>
    <sheet name="Junio" sheetId="27" r:id="rId3"/>
    <sheet name="Julio" sheetId="28" r:id="rId4"/>
    <sheet name="Agosto" sheetId="29" r:id="rId5"/>
    <sheet name="Septiembre" sheetId="30" r:id="rId6"/>
    <sheet name="Octubre" sheetId="32" r:id="rId7"/>
    <sheet name="Noviembre" sheetId="31" r:id="rId8"/>
    <sheet name="Diciembre" sheetId="36" r:id="rId9"/>
  </sheets>
  <calcPr calcId="125725"/>
</workbook>
</file>

<file path=xl/calcChain.xml><?xml version="1.0" encoding="utf-8"?>
<calcChain xmlns="http://schemas.openxmlformats.org/spreadsheetml/2006/main">
  <c r="E20" i="36"/>
  <c r="G20" s="1"/>
  <c r="E19"/>
  <c r="G19" s="1"/>
  <c r="E18"/>
  <c r="E21" s="1"/>
  <c r="E10"/>
  <c r="G10" s="1"/>
  <c r="E9"/>
  <c r="G9" s="1"/>
  <c r="E8"/>
  <c r="E11" s="1"/>
  <c r="B26" l="1"/>
  <c r="G8"/>
  <c r="G11" s="1"/>
  <c r="G18"/>
  <c r="G21" s="1"/>
  <c r="B28" s="1"/>
  <c r="E20" i="31" l="1"/>
  <c r="G20" s="1"/>
  <c r="E19"/>
  <c r="G19" s="1"/>
  <c r="E18"/>
  <c r="E21" s="1"/>
  <c r="E10"/>
  <c r="G10" s="1"/>
  <c r="E9"/>
  <c r="G9" s="1"/>
  <c r="E8"/>
  <c r="E11" s="1"/>
  <c r="E20" i="32"/>
  <c r="G20" s="1"/>
  <c r="E19"/>
  <c r="G19" s="1"/>
  <c r="E18"/>
  <c r="E21" s="1"/>
  <c r="E10"/>
  <c r="G10" s="1"/>
  <c r="E9"/>
  <c r="G9" s="1"/>
  <c r="E8"/>
  <c r="E11" s="1"/>
  <c r="E20" i="30"/>
  <c r="G20" s="1"/>
  <c r="E19"/>
  <c r="G19" s="1"/>
  <c r="E18"/>
  <c r="E21" s="1"/>
  <c r="E10"/>
  <c r="G10" s="1"/>
  <c r="E9"/>
  <c r="G9" s="1"/>
  <c r="E8"/>
  <c r="E11" s="1"/>
  <c r="E20" i="29"/>
  <c r="G20" s="1"/>
  <c r="E19"/>
  <c r="G19" s="1"/>
  <c r="E18"/>
  <c r="E21" s="1"/>
  <c r="E10"/>
  <c r="G10" s="1"/>
  <c r="E9"/>
  <c r="G9" s="1"/>
  <c r="E8"/>
  <c r="E11" s="1"/>
  <c r="B26" i="31" l="1"/>
  <c r="G8"/>
  <c r="G11" s="1"/>
  <c r="G18"/>
  <c r="G21" s="1"/>
  <c r="B28" s="1"/>
  <c r="B26" i="32"/>
  <c r="G8"/>
  <c r="G11" s="1"/>
  <c r="G18"/>
  <c r="G21" s="1"/>
  <c r="B28" s="1"/>
  <c r="B26" i="30"/>
  <c r="G8"/>
  <c r="G11" s="1"/>
  <c r="G18"/>
  <c r="G21" s="1"/>
  <c r="B28" s="1"/>
  <c r="B26" i="29"/>
  <c r="G8"/>
  <c r="G11" s="1"/>
  <c r="G18"/>
  <c r="G21" s="1"/>
  <c r="B28" s="1"/>
  <c r="E20" i="28" l="1"/>
  <c r="G20" s="1"/>
  <c r="E19"/>
  <c r="G19" s="1"/>
  <c r="E18"/>
  <c r="E21" s="1"/>
  <c r="E10"/>
  <c r="G10" s="1"/>
  <c r="E9"/>
  <c r="G9" s="1"/>
  <c r="E8"/>
  <c r="E11" s="1"/>
  <c r="E20" i="27"/>
  <c r="G20" s="1"/>
  <c r="E19"/>
  <c r="G19" s="1"/>
  <c r="E18"/>
  <c r="E21" s="1"/>
  <c r="E10"/>
  <c r="G10" s="1"/>
  <c r="E9"/>
  <c r="G9" s="1"/>
  <c r="E8"/>
  <c r="E11" s="1"/>
  <c r="G21" i="26"/>
  <c r="G20"/>
  <c r="E21"/>
  <c r="E20"/>
  <c r="E19"/>
  <c r="G19" s="1"/>
  <c r="E18"/>
  <c r="E10"/>
  <c r="G10" s="1"/>
  <c r="E9"/>
  <c r="G9" s="1"/>
  <c r="E8"/>
  <c r="E11" s="1"/>
  <c r="B26" i="28" l="1"/>
  <c r="G8"/>
  <c r="G11" s="1"/>
  <c r="G18"/>
  <c r="G21" s="1"/>
  <c r="B28" s="1"/>
  <c r="B26" i="27"/>
  <c r="G8"/>
  <c r="G11" s="1"/>
  <c r="G18"/>
  <c r="G21" s="1"/>
  <c r="B28" s="1"/>
  <c r="B26" i="26"/>
  <c r="G8"/>
  <c r="G11" s="1"/>
  <c r="G18"/>
  <c r="B28" s="1"/>
  <c r="E8" i="24" l="1"/>
  <c r="G8" s="1"/>
  <c r="E18"/>
  <c r="G18" s="1"/>
  <c r="E19"/>
  <c r="G19" s="1"/>
  <c r="E9"/>
  <c r="G9" s="1"/>
  <c r="E10"/>
  <c r="G10" s="1"/>
  <c r="G20" l="1"/>
  <c r="G11"/>
  <c r="B27" s="1"/>
  <c r="E20"/>
  <c r="E11"/>
  <c r="B25" s="1"/>
</calcChain>
</file>

<file path=xl/sharedStrings.xml><?xml version="1.0" encoding="utf-8"?>
<sst xmlns="http://schemas.openxmlformats.org/spreadsheetml/2006/main" count="261" uniqueCount="34">
  <si>
    <t>Prestaciones</t>
  </si>
  <si>
    <t>Total</t>
  </si>
  <si>
    <t>Total General</t>
  </si>
  <si>
    <t xml:space="preserve">Novas Correia, Leila </t>
  </si>
  <si>
    <t>Dos Santos Ramos, María Raquel</t>
  </si>
  <si>
    <t>Actividad - PORTUGUÉS</t>
  </si>
  <si>
    <t>Docentes</t>
  </si>
  <si>
    <t>Otero Gestido, Mabel</t>
  </si>
  <si>
    <t>Arlington Jácome, Luis</t>
  </si>
  <si>
    <t>Horas Cátedra</t>
  </si>
  <si>
    <t>Horas Reuniones  Coordinacion</t>
  </si>
  <si>
    <t>TOTAL GENERAL HORAS</t>
  </si>
  <si>
    <t>Horas Reuniones  / Coordinación</t>
  </si>
  <si>
    <t>De Stefano, Eva</t>
  </si>
  <si>
    <t>Actividad - INGLES</t>
  </si>
  <si>
    <t>Ajustes</t>
  </si>
  <si>
    <t xml:space="preserve">Ajustes </t>
  </si>
  <si>
    <t>Valor Hora</t>
  </si>
  <si>
    <t>Total de horas en $$</t>
  </si>
  <si>
    <t>TOTAL GENERAL HORAS en $$</t>
  </si>
  <si>
    <t>Certificación de Horas  Mes de Abril/2014</t>
  </si>
  <si>
    <t>Ajustes (nivelación)</t>
  </si>
  <si>
    <t>TENER EN CUENTA PARA MAYO A HILDA RODRIGUEZ - DOMPER</t>
  </si>
  <si>
    <t>Certificación de Horas  Mes de Mayo/2014</t>
  </si>
  <si>
    <t>Hilda Figueroa</t>
  </si>
  <si>
    <t>Certificación de Horas  Mes de Junio/2014</t>
  </si>
  <si>
    <t>Ajustes (preparación de materiales)</t>
  </si>
  <si>
    <t>Certificación de Horas  Mes de Julio/2014</t>
  </si>
  <si>
    <t>Certificación de Horas  Mes de Agosto/2014</t>
  </si>
  <si>
    <t>Certificación de Horas  Mes de Septiembre/2014</t>
  </si>
  <si>
    <t>Certificación de Horas  Mes de Octubre/2014</t>
  </si>
  <si>
    <t>Certificación de Horas  Mes de Noviembre/2014</t>
  </si>
  <si>
    <t>Certificación de Horas  Mes de Diciembre/2014</t>
  </si>
  <si>
    <t>Ajustes (examenes)</t>
  </si>
</sst>
</file>

<file path=xl/styles.xml><?xml version="1.0" encoding="utf-8"?>
<styleSheet xmlns="http://schemas.openxmlformats.org/spreadsheetml/2006/main">
  <numFmts count="4">
    <numFmt numFmtId="6" formatCode="&quot;$&quot;\ #,##0;[Red]&quot;$&quot;\ \-#,##0"/>
    <numFmt numFmtId="164" formatCode="_([$€]* #,##0.00_);_([$€]* \(#,##0.00\);_([$€]* &quot;-&quot;??_);_(@_)"/>
    <numFmt numFmtId="165" formatCode="0.0"/>
    <numFmt numFmtId="166" formatCode="&quot;$&quot;\ #,##0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0" borderId="0" xfId="0" applyBorder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/>
    <xf numFmtId="0" fontId="7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3" xfId="0" applyFont="1" applyBorder="1"/>
    <xf numFmtId="0" fontId="7" fillId="2" borderId="1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65" fontId="2" fillId="4" borderId="16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5" xfId="0" applyFont="1" applyBorder="1"/>
    <xf numFmtId="6" fontId="2" fillId="3" borderId="8" xfId="0" applyNumberFormat="1" applyFont="1" applyFill="1" applyBorder="1" applyAlignment="1">
      <alignment horizontal="center"/>
    </xf>
    <xf numFmtId="0" fontId="9" fillId="0" borderId="25" xfId="0" applyFont="1" applyBorder="1" applyAlignment="1">
      <alignment horizontal="center" vertical="center" wrapText="1"/>
    </xf>
    <xf numFmtId="166" fontId="7" fillId="3" borderId="26" xfId="0" applyNumberFormat="1" applyFont="1" applyFill="1" applyBorder="1" applyAlignment="1">
      <alignment horizontal="center" vertical="center" wrapText="1"/>
    </xf>
    <xf numFmtId="166" fontId="0" fillId="0" borderId="27" xfId="0" applyNumberFormat="1" applyBorder="1"/>
    <xf numFmtId="165" fontId="2" fillId="4" borderId="19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8" fillId="0" borderId="15" xfId="0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3" xfId="0" applyBorder="1" applyAlignment="1">
      <alignment wrapText="1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7"/>
  <sheetViews>
    <sheetView zoomScaleNormal="100" workbookViewId="0">
      <selection activeCell="C12" sqref="C12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>
      <c r="A1" s="57" t="s">
        <v>20</v>
      </c>
      <c r="B1" s="57"/>
      <c r="C1" s="57"/>
      <c r="D1" s="3"/>
      <c r="E1" s="1"/>
      <c r="F1" s="1"/>
    </row>
    <row r="2" spans="1:7" ht="12.95" customHeight="1">
      <c r="A2" s="3"/>
      <c r="B2" s="3"/>
      <c r="C2" s="3"/>
      <c r="D2" s="3"/>
      <c r="E2" s="1"/>
      <c r="F2" s="1"/>
    </row>
    <row r="3" spans="1:7" s="2" customFormat="1" ht="12.95" customHeight="1" thickBot="1">
      <c r="A3" s="5"/>
      <c r="B3" s="5"/>
      <c r="C3" s="5"/>
      <c r="D3" s="5"/>
      <c r="E3" s="6"/>
      <c r="F3" s="6"/>
    </row>
    <row r="4" spans="1:7" ht="12.75" customHeight="1">
      <c r="A4" s="58" t="s">
        <v>5</v>
      </c>
      <c r="B4" s="60" t="s">
        <v>0</v>
      </c>
      <c r="C4" s="61"/>
      <c r="D4" s="61"/>
      <c r="E4" s="62"/>
    </row>
    <row r="5" spans="1:7">
      <c r="A5" s="59"/>
      <c r="B5" s="63"/>
      <c r="C5" s="63"/>
      <c r="D5" s="63"/>
      <c r="E5" s="64"/>
    </row>
    <row r="6" spans="1:7" ht="13.5" thickBot="1">
      <c r="A6" s="59"/>
      <c r="B6" s="63"/>
      <c r="C6" s="63"/>
      <c r="D6" s="63"/>
      <c r="E6" s="64"/>
    </row>
    <row r="7" spans="1:7" ht="36.75" thickBot="1">
      <c r="A7" s="11" t="s">
        <v>6</v>
      </c>
      <c r="B7" s="24" t="s">
        <v>10</v>
      </c>
      <c r="C7" s="9" t="s">
        <v>9</v>
      </c>
      <c r="D7" s="30" t="s">
        <v>21</v>
      </c>
      <c r="E7" s="8" t="s">
        <v>1</v>
      </c>
      <c r="F7" s="8" t="s">
        <v>17</v>
      </c>
      <c r="G7" s="30" t="s">
        <v>18</v>
      </c>
    </row>
    <row r="8" spans="1:7" ht="13.5" thickBot="1">
      <c r="A8" s="31" t="s">
        <v>3</v>
      </c>
      <c r="B8" s="25">
        <v>10</v>
      </c>
      <c r="C8" s="7">
        <v>18</v>
      </c>
      <c r="D8" s="7">
        <v>7</v>
      </c>
      <c r="E8" s="7">
        <f>SUM(B8:D8)</f>
        <v>35</v>
      </c>
      <c r="F8" s="7">
        <v>180</v>
      </c>
      <c r="G8" s="36">
        <f>F8*E8</f>
        <v>6300</v>
      </c>
    </row>
    <row r="9" spans="1:7" ht="14.25" thickTop="1" thickBot="1">
      <c r="A9" s="32" t="s">
        <v>4</v>
      </c>
      <c r="B9" s="25">
        <v>5</v>
      </c>
      <c r="C9" s="7">
        <v>9</v>
      </c>
      <c r="D9" s="7">
        <v>7</v>
      </c>
      <c r="E9" s="7">
        <f>SUM(B9:D9)</f>
        <v>21</v>
      </c>
      <c r="F9" s="7">
        <v>180</v>
      </c>
      <c r="G9" s="36">
        <f t="shared" ref="G9:G10" si="0">F9*E9</f>
        <v>3780</v>
      </c>
    </row>
    <row r="10" spans="1:7" ht="14.25" thickTop="1" thickBot="1">
      <c r="A10" s="32" t="s">
        <v>8</v>
      </c>
      <c r="B10" s="25">
        <v>5</v>
      </c>
      <c r="C10" s="7">
        <v>12</v>
      </c>
      <c r="D10" s="7">
        <v>3</v>
      </c>
      <c r="E10" s="7">
        <f>SUM(B10:D10)</f>
        <v>20</v>
      </c>
      <c r="F10" s="7">
        <v>180</v>
      </c>
      <c r="G10" s="36">
        <f t="shared" si="0"/>
        <v>3600</v>
      </c>
    </row>
    <row r="11" spans="1:7" ht="20.25" customHeight="1" thickTop="1" thickBot="1">
      <c r="A11" s="2"/>
      <c r="B11" s="11" t="s">
        <v>2</v>
      </c>
      <c r="C11" s="10"/>
      <c r="D11" s="10"/>
      <c r="E11" s="40">
        <f>SUM(E8:E10)</f>
        <v>76</v>
      </c>
      <c r="G11" s="35">
        <f>SUM(G8:G10)</f>
        <v>13680</v>
      </c>
    </row>
    <row r="12" spans="1:7">
      <c r="A12" s="2"/>
      <c r="B12" s="10"/>
      <c r="C12" s="10"/>
      <c r="D12" s="10"/>
      <c r="E12" s="10"/>
      <c r="F12" s="10"/>
    </row>
    <row r="13" spans="1:7" ht="13.5" thickBot="1">
      <c r="A13" s="2"/>
      <c r="B13" s="10"/>
      <c r="C13" s="10"/>
      <c r="D13" s="10"/>
      <c r="E13" s="10"/>
      <c r="F13" s="10"/>
    </row>
    <row r="14" spans="1:7">
      <c r="A14" s="58" t="s">
        <v>14</v>
      </c>
      <c r="B14" s="60" t="s">
        <v>0</v>
      </c>
      <c r="C14" s="61"/>
      <c r="D14" s="61"/>
      <c r="E14" s="62"/>
      <c r="F14" s="10"/>
    </row>
    <row r="15" spans="1:7" ht="56.25">
      <c r="A15" s="59"/>
      <c r="B15" s="63"/>
      <c r="C15" s="63"/>
      <c r="D15" s="63"/>
      <c r="E15" s="64"/>
      <c r="F15" s="10" t="s">
        <v>22</v>
      </c>
    </row>
    <row r="16" spans="1:7" ht="13.5" thickBot="1">
      <c r="A16" s="59"/>
      <c r="B16" s="63"/>
      <c r="C16" s="63"/>
      <c r="D16" s="63"/>
      <c r="E16" s="64"/>
    </row>
    <row r="17" spans="1:7" ht="36.75" customHeight="1" thickBot="1">
      <c r="A17" s="17" t="s">
        <v>6</v>
      </c>
      <c r="B17" s="19" t="s">
        <v>12</v>
      </c>
      <c r="C17" s="19" t="s">
        <v>9</v>
      </c>
      <c r="D17" s="30" t="s">
        <v>21</v>
      </c>
      <c r="E17" s="19" t="s">
        <v>1</v>
      </c>
      <c r="F17" s="8" t="s">
        <v>17</v>
      </c>
      <c r="G17" s="30" t="s">
        <v>18</v>
      </c>
    </row>
    <row r="18" spans="1:7" ht="13.5" thickBot="1">
      <c r="A18" s="22" t="s">
        <v>7</v>
      </c>
      <c r="B18" s="20">
        <v>10</v>
      </c>
      <c r="C18" s="14">
        <v>18</v>
      </c>
      <c r="D18" s="14">
        <v>8</v>
      </c>
      <c r="E18" s="27">
        <f>B18+C18+D18</f>
        <v>36</v>
      </c>
      <c r="F18" s="7">
        <v>180</v>
      </c>
      <c r="G18" s="36">
        <f t="shared" ref="G18:G19" si="1">F18*E18</f>
        <v>6480</v>
      </c>
    </row>
    <row r="19" spans="1:7" ht="14.25" thickTop="1" thickBot="1">
      <c r="A19" s="23" t="s">
        <v>13</v>
      </c>
      <c r="B19" s="21">
        <v>10</v>
      </c>
      <c r="C19" s="15">
        <v>18</v>
      </c>
      <c r="D19" s="15">
        <v>8</v>
      </c>
      <c r="E19" s="34">
        <f>B19+C19+D19</f>
        <v>36</v>
      </c>
      <c r="F19" s="7">
        <v>180</v>
      </c>
      <c r="G19" s="36">
        <f t="shared" si="1"/>
        <v>6480</v>
      </c>
    </row>
    <row r="20" spans="1:7" ht="14.25" thickTop="1" thickBot="1">
      <c r="A20" s="16"/>
      <c r="B20" s="12" t="s">
        <v>2</v>
      </c>
      <c r="C20" s="18"/>
      <c r="D20" s="18"/>
      <c r="E20" s="41">
        <f>SUM(E18:E19)</f>
        <v>72</v>
      </c>
      <c r="G20" s="35">
        <f>SUM(G17:G19)</f>
        <v>12960</v>
      </c>
    </row>
    <row r="21" spans="1:7">
      <c r="A21" s="16"/>
      <c r="B21" s="13"/>
      <c r="C21" s="18"/>
      <c r="D21" s="18"/>
    </row>
    <row r="23" spans="1:7">
      <c r="B23"/>
    </row>
    <row r="24" spans="1:7" ht="13.5" thickBot="1">
      <c r="A24" s="28"/>
      <c r="B24" s="2"/>
      <c r="C24" s="2"/>
    </row>
    <row r="25" spans="1:7" ht="13.5" thickBot="1">
      <c r="A25" s="26" t="s">
        <v>11</v>
      </c>
      <c r="B25" s="29">
        <f>E20+E11</f>
        <v>148</v>
      </c>
    </row>
    <row r="26" spans="1:7" ht="13.5" thickBot="1"/>
    <row r="27" spans="1:7" ht="13.5" thickBot="1">
      <c r="A27" s="26" t="s">
        <v>19</v>
      </c>
      <c r="B27" s="33">
        <f>G20+G11</f>
        <v>26640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rintOptions horizontalCentered="1"/>
  <pageMargins left="1.1811023622047245" right="0.59055118110236227" top="0.98425196850393704" bottom="0.98425196850393704" header="0" footer="0"/>
  <pageSetup paperSize="9" scale="7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8"/>
  <sheetViews>
    <sheetView zoomScaleNormal="100" workbookViewId="0">
      <selection sqref="A1:XFD104857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>
      <c r="A1" s="57" t="s">
        <v>23</v>
      </c>
      <c r="B1" s="57"/>
      <c r="C1" s="57"/>
      <c r="D1" s="42"/>
      <c r="E1" s="1"/>
      <c r="F1" s="1"/>
    </row>
    <row r="2" spans="1:7" ht="12.95" customHeight="1">
      <c r="A2" s="42"/>
      <c r="B2" s="42"/>
      <c r="C2" s="42"/>
      <c r="D2" s="42"/>
      <c r="E2" s="1"/>
      <c r="F2" s="1"/>
    </row>
    <row r="3" spans="1:7" s="2" customFormat="1" ht="12.95" customHeight="1" thickBot="1">
      <c r="A3" s="5"/>
      <c r="B3" s="5"/>
      <c r="C3" s="5"/>
      <c r="D3" s="5"/>
      <c r="E3" s="6"/>
      <c r="F3" s="6"/>
    </row>
    <row r="4" spans="1:7" ht="12.75" customHeight="1">
      <c r="A4" s="58" t="s">
        <v>5</v>
      </c>
      <c r="B4" s="60" t="s">
        <v>0</v>
      </c>
      <c r="C4" s="61"/>
      <c r="D4" s="61"/>
      <c r="E4" s="62"/>
    </row>
    <row r="5" spans="1:7">
      <c r="A5" s="59"/>
      <c r="B5" s="63"/>
      <c r="C5" s="63"/>
      <c r="D5" s="63"/>
      <c r="E5" s="64"/>
    </row>
    <row r="6" spans="1:7" ht="13.5" thickBot="1">
      <c r="A6" s="59"/>
      <c r="B6" s="63"/>
      <c r="C6" s="63"/>
      <c r="D6" s="63"/>
      <c r="E6" s="64"/>
    </row>
    <row r="7" spans="1:7" ht="36.75" thickBot="1">
      <c r="A7" s="11" t="s">
        <v>6</v>
      </c>
      <c r="B7" s="24" t="s">
        <v>10</v>
      </c>
      <c r="C7" s="9" t="s">
        <v>9</v>
      </c>
      <c r="D7" s="30" t="s">
        <v>15</v>
      </c>
      <c r="E7" s="8" t="s">
        <v>1</v>
      </c>
      <c r="F7" s="8" t="s">
        <v>17</v>
      </c>
      <c r="G7" s="30" t="s">
        <v>18</v>
      </c>
    </row>
    <row r="8" spans="1:7" ht="13.5" thickBot="1">
      <c r="A8" s="31" t="s">
        <v>3</v>
      </c>
      <c r="B8" s="25">
        <v>10</v>
      </c>
      <c r="C8" s="7">
        <v>24</v>
      </c>
      <c r="D8" s="7">
        <v>0</v>
      </c>
      <c r="E8" s="7">
        <f>SUM(B8:D8)</f>
        <v>34</v>
      </c>
      <c r="F8" s="7">
        <v>180</v>
      </c>
      <c r="G8" s="36">
        <f>F8*E8</f>
        <v>6120</v>
      </c>
    </row>
    <row r="9" spans="1:7" ht="14.25" thickTop="1" thickBot="1">
      <c r="A9" s="32" t="s">
        <v>4</v>
      </c>
      <c r="B9" s="25">
        <v>5</v>
      </c>
      <c r="C9" s="7">
        <v>12</v>
      </c>
      <c r="D9" s="7">
        <v>0</v>
      </c>
      <c r="E9" s="7">
        <f>SUM(B9:D9)</f>
        <v>17</v>
      </c>
      <c r="F9" s="7">
        <v>180</v>
      </c>
      <c r="G9" s="36">
        <f t="shared" ref="G9:G10" si="0">F9*E9</f>
        <v>3060</v>
      </c>
    </row>
    <row r="10" spans="1:7" ht="14.25" thickTop="1" thickBot="1">
      <c r="A10" s="32" t="s">
        <v>8</v>
      </c>
      <c r="B10" s="25">
        <v>5</v>
      </c>
      <c r="C10" s="7">
        <v>12</v>
      </c>
      <c r="D10" s="7">
        <v>0</v>
      </c>
      <c r="E10" s="7">
        <f>SUM(B10:D10)</f>
        <v>17</v>
      </c>
      <c r="F10" s="7">
        <v>180</v>
      </c>
      <c r="G10" s="36">
        <f t="shared" si="0"/>
        <v>3060</v>
      </c>
    </row>
    <row r="11" spans="1:7" ht="20.25" customHeight="1" thickTop="1" thickBot="1">
      <c r="A11" s="2"/>
      <c r="B11" s="11" t="s">
        <v>2</v>
      </c>
      <c r="C11" s="10"/>
      <c r="D11" s="10"/>
      <c r="E11" s="40">
        <f>SUM(E8:E10)</f>
        <v>68</v>
      </c>
      <c r="G11" s="35">
        <f>SUM(G8:G10)</f>
        <v>12240</v>
      </c>
    </row>
    <row r="12" spans="1:7">
      <c r="A12" s="2"/>
      <c r="B12" s="10"/>
      <c r="C12" s="10"/>
      <c r="D12" s="10"/>
      <c r="E12" s="10"/>
      <c r="F12" s="10"/>
    </row>
    <row r="13" spans="1:7" ht="13.5" thickBot="1">
      <c r="A13" s="2"/>
      <c r="B13" s="10"/>
      <c r="C13" s="10"/>
      <c r="D13" s="10"/>
      <c r="E13" s="10"/>
      <c r="F13" s="10"/>
    </row>
    <row r="14" spans="1:7">
      <c r="A14" s="58" t="s">
        <v>14</v>
      </c>
      <c r="B14" s="60" t="s">
        <v>0</v>
      </c>
      <c r="C14" s="61"/>
      <c r="D14" s="61"/>
      <c r="E14" s="62"/>
      <c r="F14" s="10"/>
    </row>
    <row r="15" spans="1:7">
      <c r="A15" s="59"/>
      <c r="B15" s="63"/>
      <c r="C15" s="63"/>
      <c r="D15" s="63"/>
      <c r="E15" s="64"/>
      <c r="F15" s="10"/>
    </row>
    <row r="16" spans="1:7" ht="13.5" thickBot="1">
      <c r="A16" s="59"/>
      <c r="B16" s="63"/>
      <c r="C16" s="63"/>
      <c r="D16" s="63"/>
      <c r="E16" s="64"/>
    </row>
    <row r="17" spans="1:7" ht="36.75" customHeight="1" thickBot="1">
      <c r="A17" s="17" t="s">
        <v>6</v>
      </c>
      <c r="B17" s="19" t="s">
        <v>12</v>
      </c>
      <c r="C17" s="19" t="s">
        <v>9</v>
      </c>
      <c r="D17" s="30" t="s">
        <v>21</v>
      </c>
      <c r="E17" s="19" t="s">
        <v>1</v>
      </c>
      <c r="F17" s="8" t="s">
        <v>17</v>
      </c>
      <c r="G17" s="30" t="s">
        <v>18</v>
      </c>
    </row>
    <row r="18" spans="1:7" ht="13.5" thickBot="1">
      <c r="A18" s="22" t="s">
        <v>7</v>
      </c>
      <c r="B18" s="44">
        <v>10</v>
      </c>
      <c r="C18" s="45">
        <v>24</v>
      </c>
      <c r="D18" s="45">
        <v>0</v>
      </c>
      <c r="E18" s="27">
        <f>B18+C18+D18</f>
        <v>34</v>
      </c>
      <c r="F18" s="7">
        <v>180</v>
      </c>
      <c r="G18" s="36">
        <f t="shared" ref="G18:G19" si="1">F18*E18</f>
        <v>6120</v>
      </c>
    </row>
    <row r="19" spans="1:7" ht="14.25" thickTop="1" thickBot="1">
      <c r="A19" s="23" t="s">
        <v>13</v>
      </c>
      <c r="B19" s="46">
        <v>10</v>
      </c>
      <c r="C19" s="47">
        <v>24</v>
      </c>
      <c r="D19" s="47">
        <v>0</v>
      </c>
      <c r="E19" s="34">
        <f>B19+C19+D19</f>
        <v>34</v>
      </c>
      <c r="F19" s="7">
        <v>180</v>
      </c>
      <c r="G19" s="36">
        <f t="shared" si="1"/>
        <v>6120</v>
      </c>
    </row>
    <row r="20" spans="1:7" ht="14.25" thickTop="1" thickBot="1">
      <c r="A20" s="43" t="s">
        <v>24</v>
      </c>
      <c r="B20" s="48">
        <v>0</v>
      </c>
      <c r="C20" s="49">
        <v>8</v>
      </c>
      <c r="D20" s="49">
        <v>0</v>
      </c>
      <c r="E20" s="34">
        <f>B20+C20+D20</f>
        <v>8</v>
      </c>
      <c r="F20" s="7">
        <v>210</v>
      </c>
      <c r="G20" s="36">
        <f t="shared" ref="G20" si="2">F20*E20</f>
        <v>1680</v>
      </c>
    </row>
    <row r="21" spans="1:7" ht="14.25" thickTop="1" thickBot="1">
      <c r="A21" s="16"/>
      <c r="B21" s="39" t="s">
        <v>2</v>
      </c>
      <c r="C21" s="18"/>
      <c r="D21" s="18"/>
      <c r="E21" s="41">
        <f>SUM(E18:E20)</f>
        <v>76</v>
      </c>
      <c r="G21" s="35">
        <f>SUM(G17:G20)</f>
        <v>13920</v>
      </c>
    </row>
    <row r="22" spans="1:7">
      <c r="A22" s="16"/>
      <c r="B22" s="13"/>
      <c r="C22" s="18"/>
      <c r="D22" s="18"/>
    </row>
    <row r="24" spans="1:7">
      <c r="B24"/>
    </row>
    <row r="25" spans="1:7" ht="13.5" thickBot="1">
      <c r="A25" s="28"/>
      <c r="B25" s="2"/>
      <c r="C25" s="2"/>
    </row>
    <row r="26" spans="1:7" ht="13.5" thickBot="1">
      <c r="A26" s="26" t="s">
        <v>11</v>
      </c>
      <c r="B26" s="29">
        <f>E21+E11</f>
        <v>144</v>
      </c>
    </row>
    <row r="27" spans="1:7" ht="13.5" thickBot="1"/>
    <row r="28" spans="1:7" ht="13.5" thickBot="1">
      <c r="A28" s="26" t="s">
        <v>19</v>
      </c>
      <c r="B28" s="33">
        <f>G21+G11</f>
        <v>26160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4803149606299213" right="0.74803149606299213" top="0.98425196850393704" bottom="0.98425196850393704" header="0" footer="0"/>
  <pageSetup paperSize="9" scale="7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zoomScaleNormal="100" workbookViewId="0">
      <selection activeCell="D1" sqref="D1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>
      <c r="A1" s="57" t="s">
        <v>25</v>
      </c>
      <c r="B1" s="57"/>
      <c r="C1" s="57"/>
      <c r="D1" s="50"/>
      <c r="E1" s="1"/>
      <c r="F1" s="1"/>
    </row>
    <row r="2" spans="1:7" ht="12.95" customHeight="1">
      <c r="A2" s="50"/>
      <c r="B2" s="50"/>
      <c r="C2" s="50"/>
      <c r="D2" s="50"/>
      <c r="E2" s="1"/>
      <c r="F2" s="1"/>
    </row>
    <row r="3" spans="1:7" s="2" customFormat="1" ht="12.95" customHeight="1" thickBot="1">
      <c r="A3" s="5"/>
      <c r="B3" s="5"/>
      <c r="C3" s="5"/>
      <c r="D3" s="5"/>
      <c r="E3" s="6"/>
      <c r="F3" s="6"/>
    </row>
    <row r="4" spans="1:7" ht="12.75" customHeight="1">
      <c r="A4" s="58" t="s">
        <v>5</v>
      </c>
      <c r="B4" s="60" t="s">
        <v>0</v>
      </c>
      <c r="C4" s="61"/>
      <c r="D4" s="61"/>
      <c r="E4" s="62"/>
    </row>
    <row r="5" spans="1:7">
      <c r="A5" s="59"/>
      <c r="B5" s="63"/>
      <c r="C5" s="63"/>
      <c r="D5" s="63"/>
      <c r="E5" s="64"/>
    </row>
    <row r="6" spans="1:7" ht="13.5" thickBot="1">
      <c r="A6" s="59"/>
      <c r="B6" s="63"/>
      <c r="C6" s="63"/>
      <c r="D6" s="63"/>
      <c r="E6" s="64"/>
    </row>
    <row r="7" spans="1:7" ht="45.75" thickBot="1">
      <c r="A7" s="11" t="s">
        <v>6</v>
      </c>
      <c r="B7" s="24" t="s">
        <v>10</v>
      </c>
      <c r="C7" s="9" t="s">
        <v>9</v>
      </c>
      <c r="D7" s="30" t="s">
        <v>26</v>
      </c>
      <c r="E7" s="8" t="s">
        <v>1</v>
      </c>
      <c r="F7" s="8" t="s">
        <v>17</v>
      </c>
      <c r="G7" s="30" t="s">
        <v>18</v>
      </c>
    </row>
    <row r="8" spans="1:7" ht="13.5" thickBot="1">
      <c r="A8" s="31" t="s">
        <v>3</v>
      </c>
      <c r="B8" s="25">
        <v>10</v>
      </c>
      <c r="C8" s="7">
        <v>18</v>
      </c>
      <c r="D8" s="7">
        <v>10</v>
      </c>
      <c r="E8" s="7">
        <f>SUM(B8:D8)</f>
        <v>38</v>
      </c>
      <c r="F8" s="7">
        <v>180</v>
      </c>
      <c r="G8" s="36">
        <f>F8*E8</f>
        <v>6840</v>
      </c>
    </row>
    <row r="9" spans="1:7" ht="14.25" thickTop="1" thickBot="1">
      <c r="A9" s="32" t="s">
        <v>4</v>
      </c>
      <c r="B9" s="25">
        <v>5</v>
      </c>
      <c r="C9" s="7">
        <v>12</v>
      </c>
      <c r="D9" s="7">
        <v>10</v>
      </c>
      <c r="E9" s="7">
        <f>SUM(B9:D9)</f>
        <v>27</v>
      </c>
      <c r="F9" s="7">
        <v>180</v>
      </c>
      <c r="G9" s="36">
        <f t="shared" ref="G9:G10" si="0">F9*E9</f>
        <v>4860</v>
      </c>
    </row>
    <row r="10" spans="1:7" ht="14.25" thickTop="1" thickBot="1">
      <c r="A10" s="32" t="s">
        <v>8</v>
      </c>
      <c r="B10" s="25">
        <v>5</v>
      </c>
      <c r="C10" s="7">
        <v>13.5</v>
      </c>
      <c r="D10" s="7">
        <v>10</v>
      </c>
      <c r="E10" s="7">
        <f>SUM(B10:D10)</f>
        <v>28.5</v>
      </c>
      <c r="F10" s="7">
        <v>180</v>
      </c>
      <c r="G10" s="36">
        <f t="shared" si="0"/>
        <v>5130</v>
      </c>
    </row>
    <row r="11" spans="1:7" ht="20.25" customHeight="1" thickTop="1" thickBot="1">
      <c r="A11" s="2"/>
      <c r="B11" s="11" t="s">
        <v>2</v>
      </c>
      <c r="C11" s="10"/>
      <c r="D11" s="10"/>
      <c r="E11" s="37">
        <f>SUM(E8:E10)</f>
        <v>93.5</v>
      </c>
      <c r="G11" s="35">
        <f>SUM(G8:G10)</f>
        <v>16830</v>
      </c>
    </row>
    <row r="12" spans="1:7">
      <c r="A12" s="2"/>
      <c r="B12" s="10"/>
      <c r="C12" s="10"/>
      <c r="D12" s="10"/>
      <c r="E12" s="10"/>
      <c r="F12" s="10"/>
    </row>
    <row r="13" spans="1:7" ht="13.5" thickBot="1">
      <c r="A13" s="2"/>
      <c r="B13" s="10"/>
      <c r="C13" s="10"/>
      <c r="D13" s="10"/>
      <c r="E13" s="10"/>
      <c r="F13" s="10"/>
    </row>
    <row r="14" spans="1:7">
      <c r="A14" s="58" t="s">
        <v>14</v>
      </c>
      <c r="B14" s="60" t="s">
        <v>0</v>
      </c>
      <c r="C14" s="61"/>
      <c r="D14" s="61"/>
      <c r="E14" s="62"/>
      <c r="F14" s="10"/>
    </row>
    <row r="15" spans="1:7">
      <c r="A15" s="59"/>
      <c r="B15" s="63"/>
      <c r="C15" s="63"/>
      <c r="D15" s="63"/>
      <c r="E15" s="64"/>
      <c r="F15" s="10"/>
    </row>
    <row r="16" spans="1:7" ht="13.5" thickBot="1">
      <c r="A16" s="59"/>
      <c r="B16" s="63"/>
      <c r="C16" s="63"/>
      <c r="D16" s="63"/>
      <c r="E16" s="64"/>
    </row>
    <row r="17" spans="1:7" ht="36.75" customHeight="1" thickBot="1">
      <c r="A17" s="17" t="s">
        <v>6</v>
      </c>
      <c r="B17" s="19" t="s">
        <v>12</v>
      </c>
      <c r="C17" s="19" t="s">
        <v>9</v>
      </c>
      <c r="D17" s="30" t="s">
        <v>21</v>
      </c>
      <c r="E17" s="19" t="s">
        <v>1</v>
      </c>
      <c r="F17" s="8" t="s">
        <v>17</v>
      </c>
      <c r="G17" s="30" t="s">
        <v>18</v>
      </c>
    </row>
    <row r="18" spans="1:7" ht="13.5" thickBot="1">
      <c r="A18" s="22" t="s">
        <v>7</v>
      </c>
      <c r="B18" s="44">
        <v>10</v>
      </c>
      <c r="C18" s="45">
        <v>19.5</v>
      </c>
      <c r="D18" s="45">
        <v>0</v>
      </c>
      <c r="E18" s="27">
        <f>B18+C18+D18</f>
        <v>29.5</v>
      </c>
      <c r="F18" s="7">
        <v>180</v>
      </c>
      <c r="G18" s="36">
        <f t="shared" ref="G18:G20" si="1">F18*E18</f>
        <v>5310</v>
      </c>
    </row>
    <row r="19" spans="1:7" ht="14.25" thickTop="1" thickBot="1">
      <c r="A19" s="23" t="s">
        <v>13</v>
      </c>
      <c r="B19" s="46">
        <v>10</v>
      </c>
      <c r="C19" s="47">
        <v>24</v>
      </c>
      <c r="D19" s="47">
        <v>0</v>
      </c>
      <c r="E19" s="34">
        <f>B19+C19+D19</f>
        <v>34</v>
      </c>
      <c r="F19" s="7">
        <v>180</v>
      </c>
      <c r="G19" s="36">
        <f t="shared" si="1"/>
        <v>6120</v>
      </c>
    </row>
    <row r="20" spans="1:7" ht="14.25" thickTop="1" thickBot="1">
      <c r="A20" s="43" t="s">
        <v>24</v>
      </c>
      <c r="B20" s="48">
        <v>0</v>
      </c>
      <c r="C20" s="49">
        <v>8</v>
      </c>
      <c r="D20" s="49">
        <v>0</v>
      </c>
      <c r="E20" s="34">
        <f>B20+C20+D20</f>
        <v>8</v>
      </c>
      <c r="F20" s="7">
        <v>210</v>
      </c>
      <c r="G20" s="36">
        <f t="shared" si="1"/>
        <v>1680</v>
      </c>
    </row>
    <row r="21" spans="1:7" ht="14.25" thickTop="1" thickBot="1">
      <c r="A21" s="16"/>
      <c r="B21" s="39" t="s">
        <v>2</v>
      </c>
      <c r="C21" s="18"/>
      <c r="D21" s="18"/>
      <c r="E21" s="38">
        <f>SUM(E18:E20)</f>
        <v>71.5</v>
      </c>
      <c r="G21" s="35">
        <f>SUM(G17:G20)</f>
        <v>13110</v>
      </c>
    </row>
    <row r="22" spans="1:7">
      <c r="A22" s="16"/>
      <c r="B22" s="13"/>
      <c r="C22" s="18"/>
      <c r="D22" s="18"/>
    </row>
    <row r="24" spans="1:7">
      <c r="B24"/>
    </row>
    <row r="25" spans="1:7" ht="13.5" thickBot="1">
      <c r="A25" s="28"/>
      <c r="B25" s="2"/>
      <c r="C25" s="2"/>
    </row>
    <row r="26" spans="1:7" ht="13.5" thickBot="1">
      <c r="A26" s="26" t="s">
        <v>11</v>
      </c>
      <c r="B26" s="29">
        <f>E21+E11</f>
        <v>165</v>
      </c>
    </row>
    <row r="27" spans="1:7" ht="13.5" thickBot="1"/>
    <row r="28" spans="1:7" ht="13.5" thickBot="1">
      <c r="A28" s="26" t="s">
        <v>19</v>
      </c>
      <c r="B28" s="33">
        <f>G21+G11</f>
        <v>29940</v>
      </c>
    </row>
  </sheetData>
  <mergeCells count="5">
    <mergeCell ref="A1:C1"/>
    <mergeCell ref="B4:E6"/>
    <mergeCell ref="A4:A6"/>
    <mergeCell ref="A14:A16"/>
    <mergeCell ref="B14:E16"/>
  </mergeCells>
  <phoneticPr fontId="5" type="noConversion"/>
  <pageMargins left="0.75" right="0.75" top="1" bottom="1" header="0" footer="0"/>
  <pageSetup paperSize="9" scale="7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8"/>
  <sheetViews>
    <sheetView zoomScaleNormal="100" workbookViewId="0">
      <selection sqref="A1:XFD104857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>
      <c r="A1" s="57" t="s">
        <v>27</v>
      </c>
      <c r="B1" s="57"/>
      <c r="C1" s="57"/>
      <c r="D1" s="51"/>
      <c r="E1" s="1"/>
      <c r="F1" s="1"/>
    </row>
    <row r="2" spans="1:7" ht="12.95" customHeight="1">
      <c r="A2" s="51"/>
      <c r="B2" s="51"/>
      <c r="C2" s="51"/>
      <c r="D2" s="51"/>
      <c r="E2" s="1"/>
      <c r="F2" s="1"/>
    </row>
    <row r="3" spans="1:7" s="2" customFormat="1" ht="12.95" customHeight="1" thickBot="1">
      <c r="A3" s="5"/>
      <c r="B3" s="5"/>
      <c r="C3" s="5"/>
      <c r="D3" s="5"/>
      <c r="E3" s="6"/>
      <c r="F3" s="6"/>
    </row>
    <row r="4" spans="1:7" ht="12.75" customHeight="1">
      <c r="A4" s="58" t="s">
        <v>5</v>
      </c>
      <c r="B4" s="60" t="s">
        <v>0</v>
      </c>
      <c r="C4" s="61"/>
      <c r="D4" s="61"/>
      <c r="E4" s="62"/>
    </row>
    <row r="5" spans="1:7">
      <c r="A5" s="59"/>
      <c r="B5" s="63"/>
      <c r="C5" s="63"/>
      <c r="D5" s="63"/>
      <c r="E5" s="64"/>
    </row>
    <row r="6" spans="1:7" ht="13.5" thickBot="1">
      <c r="A6" s="59"/>
      <c r="B6" s="63"/>
      <c r="C6" s="63"/>
      <c r="D6" s="63"/>
      <c r="E6" s="64"/>
    </row>
    <row r="7" spans="1:7" ht="36.75" thickBot="1">
      <c r="A7" s="11" t="s">
        <v>6</v>
      </c>
      <c r="B7" s="24" t="s">
        <v>10</v>
      </c>
      <c r="C7" s="9" t="s">
        <v>9</v>
      </c>
      <c r="D7" s="30" t="s">
        <v>16</v>
      </c>
      <c r="E7" s="8" t="s">
        <v>1</v>
      </c>
      <c r="F7" s="8" t="s">
        <v>17</v>
      </c>
      <c r="G7" s="30" t="s">
        <v>18</v>
      </c>
    </row>
    <row r="8" spans="1:7" ht="13.5" thickBot="1">
      <c r="A8" s="31" t="s">
        <v>3</v>
      </c>
      <c r="B8" s="25">
        <v>10</v>
      </c>
      <c r="C8" s="7">
        <v>10.5</v>
      </c>
      <c r="D8" s="7">
        <v>0</v>
      </c>
      <c r="E8" s="7">
        <f>SUM(B8:D8)</f>
        <v>20.5</v>
      </c>
      <c r="F8" s="7">
        <v>180</v>
      </c>
      <c r="G8" s="36">
        <f>F8*E8</f>
        <v>3690</v>
      </c>
    </row>
    <row r="9" spans="1:7" ht="14.25" thickTop="1" thickBot="1">
      <c r="A9" s="32" t="s">
        <v>4</v>
      </c>
      <c r="B9" s="25">
        <v>5</v>
      </c>
      <c r="C9" s="7">
        <v>16.5</v>
      </c>
      <c r="D9" s="7">
        <v>0</v>
      </c>
      <c r="E9" s="7">
        <f>SUM(B9:D9)</f>
        <v>21.5</v>
      </c>
      <c r="F9" s="7">
        <v>180</v>
      </c>
      <c r="G9" s="36">
        <f t="shared" ref="G9:G10" si="0">F9*E9</f>
        <v>3870</v>
      </c>
    </row>
    <row r="10" spans="1:7" ht="14.25" thickTop="1" thickBot="1">
      <c r="A10" s="32" t="s">
        <v>8</v>
      </c>
      <c r="B10" s="25">
        <v>5</v>
      </c>
      <c r="C10" s="7">
        <v>6</v>
      </c>
      <c r="D10" s="7">
        <v>0</v>
      </c>
      <c r="E10" s="7">
        <f>SUM(B10:D10)</f>
        <v>11</v>
      </c>
      <c r="F10" s="7">
        <v>180</v>
      </c>
      <c r="G10" s="36">
        <f t="shared" si="0"/>
        <v>1980</v>
      </c>
    </row>
    <row r="11" spans="1:7" ht="20.25" customHeight="1" thickTop="1" thickBot="1">
      <c r="A11" s="2"/>
      <c r="B11" s="11" t="s">
        <v>2</v>
      </c>
      <c r="C11" s="10"/>
      <c r="D11" s="10"/>
      <c r="E11" s="37">
        <f>SUM(E8:E10)</f>
        <v>53</v>
      </c>
      <c r="G11" s="35">
        <f>SUM(G8:G10)</f>
        <v>9540</v>
      </c>
    </row>
    <row r="12" spans="1:7">
      <c r="A12" s="2"/>
      <c r="B12" s="10"/>
      <c r="C12" s="10"/>
      <c r="D12" s="10"/>
      <c r="E12" s="10"/>
      <c r="F12" s="10"/>
    </row>
    <row r="13" spans="1:7" ht="13.5" thickBot="1">
      <c r="A13" s="2"/>
      <c r="B13" s="10"/>
      <c r="C13" s="10"/>
      <c r="D13" s="10"/>
      <c r="E13" s="10"/>
      <c r="F13" s="10"/>
    </row>
    <row r="14" spans="1:7">
      <c r="A14" s="58" t="s">
        <v>14</v>
      </c>
      <c r="B14" s="60" t="s">
        <v>0</v>
      </c>
      <c r="C14" s="61"/>
      <c r="D14" s="61"/>
      <c r="E14" s="62"/>
      <c r="F14" s="10"/>
    </row>
    <row r="15" spans="1:7">
      <c r="A15" s="59"/>
      <c r="B15" s="63"/>
      <c r="C15" s="63"/>
      <c r="D15" s="63"/>
      <c r="E15" s="64"/>
      <c r="F15" s="10"/>
    </row>
    <row r="16" spans="1:7" ht="13.5" thickBot="1">
      <c r="A16" s="59"/>
      <c r="B16" s="63"/>
      <c r="C16" s="63"/>
      <c r="D16" s="63"/>
      <c r="E16" s="64"/>
    </row>
    <row r="17" spans="1:7" ht="36.75" customHeight="1" thickBot="1">
      <c r="A17" s="17" t="s">
        <v>6</v>
      </c>
      <c r="B17" s="19" t="s">
        <v>12</v>
      </c>
      <c r="C17" s="19" t="s">
        <v>9</v>
      </c>
      <c r="D17" s="30" t="s">
        <v>15</v>
      </c>
      <c r="E17" s="19" t="s">
        <v>1</v>
      </c>
      <c r="F17" s="8" t="s">
        <v>17</v>
      </c>
      <c r="G17" s="30" t="s">
        <v>18</v>
      </c>
    </row>
    <row r="18" spans="1:7" ht="13.5" thickBot="1">
      <c r="A18" s="22" t="s">
        <v>7</v>
      </c>
      <c r="B18" s="44">
        <v>10</v>
      </c>
      <c r="C18" s="45">
        <v>15</v>
      </c>
      <c r="D18" s="45">
        <v>0</v>
      </c>
      <c r="E18" s="27">
        <f>B18+C18+D18</f>
        <v>25</v>
      </c>
      <c r="F18" s="7">
        <v>180</v>
      </c>
      <c r="G18" s="36">
        <f t="shared" ref="G18:G20" si="1">F18*E18</f>
        <v>4500</v>
      </c>
    </row>
    <row r="19" spans="1:7" ht="14.25" thickTop="1" thickBot="1">
      <c r="A19" s="23" t="s">
        <v>13</v>
      </c>
      <c r="B19" s="46">
        <v>10</v>
      </c>
      <c r="C19" s="47">
        <v>18</v>
      </c>
      <c r="D19" s="47">
        <v>0</v>
      </c>
      <c r="E19" s="34">
        <f>B19+C19+D19</f>
        <v>28</v>
      </c>
      <c r="F19" s="7">
        <v>180</v>
      </c>
      <c r="G19" s="36">
        <f t="shared" si="1"/>
        <v>5040</v>
      </c>
    </row>
    <row r="20" spans="1:7" ht="14.25" thickTop="1" thickBot="1">
      <c r="A20" s="43" t="s">
        <v>24</v>
      </c>
      <c r="B20" s="48">
        <v>0</v>
      </c>
      <c r="C20" s="49">
        <v>8</v>
      </c>
      <c r="D20" s="49">
        <v>0</v>
      </c>
      <c r="E20" s="34">
        <f>B20+C20+D20</f>
        <v>8</v>
      </c>
      <c r="F20" s="7">
        <v>210</v>
      </c>
      <c r="G20" s="36">
        <f t="shared" si="1"/>
        <v>1680</v>
      </c>
    </row>
    <row r="21" spans="1:7" ht="14.25" thickTop="1" thickBot="1">
      <c r="A21" s="16"/>
      <c r="B21" s="39" t="s">
        <v>2</v>
      </c>
      <c r="C21" s="18"/>
      <c r="D21" s="18"/>
      <c r="E21" s="38">
        <f>SUM(E18:E20)</f>
        <v>61</v>
      </c>
      <c r="G21" s="35">
        <f>SUM(G17:G20)</f>
        <v>11220</v>
      </c>
    </row>
    <row r="22" spans="1:7">
      <c r="A22" s="16"/>
      <c r="B22" s="13"/>
      <c r="C22" s="18"/>
      <c r="D22" s="18"/>
    </row>
    <row r="24" spans="1:7">
      <c r="B24"/>
    </row>
    <row r="25" spans="1:7" ht="13.5" thickBot="1">
      <c r="A25" s="28"/>
      <c r="B25" s="2"/>
      <c r="C25" s="2"/>
    </row>
    <row r="26" spans="1:7" ht="13.5" thickBot="1">
      <c r="A26" s="26" t="s">
        <v>11</v>
      </c>
      <c r="B26" s="29">
        <f>E21+E11</f>
        <v>114</v>
      </c>
    </row>
    <row r="27" spans="1:7" ht="13.5" thickBot="1"/>
    <row r="28" spans="1:7" ht="13.5" thickBot="1">
      <c r="A28" s="26" t="s">
        <v>19</v>
      </c>
      <c r="B28" s="33">
        <f>G21+G11</f>
        <v>20760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scale="71" orientation="portrait" horizontalDpi="300" verticalDpi="300" r:id="rId1"/>
  <headerFooter alignWithMargins="0"/>
  <colBreaks count="1" manualBreakCount="1">
    <brk id="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sqref="A1:XFD104857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>
      <c r="A1" s="57" t="s">
        <v>28</v>
      </c>
      <c r="B1" s="57"/>
      <c r="C1" s="57"/>
      <c r="D1" s="52"/>
      <c r="E1" s="1"/>
      <c r="F1" s="1"/>
    </row>
    <row r="2" spans="1:7" ht="12.95" customHeight="1">
      <c r="A2" s="52"/>
      <c r="B2" s="52"/>
      <c r="C2" s="52"/>
      <c r="D2" s="52"/>
      <c r="E2" s="1"/>
      <c r="F2" s="1"/>
    </row>
    <row r="3" spans="1:7" s="2" customFormat="1" ht="12.95" customHeight="1" thickBot="1">
      <c r="A3" s="5"/>
      <c r="B3" s="5"/>
      <c r="C3" s="5"/>
      <c r="D3" s="5"/>
      <c r="E3" s="6"/>
      <c r="F3" s="6"/>
    </row>
    <row r="4" spans="1:7" ht="12.75" customHeight="1">
      <c r="A4" s="58" t="s">
        <v>5</v>
      </c>
      <c r="B4" s="60" t="s">
        <v>0</v>
      </c>
      <c r="C4" s="61"/>
      <c r="D4" s="61"/>
      <c r="E4" s="62"/>
    </row>
    <row r="5" spans="1:7">
      <c r="A5" s="59"/>
      <c r="B5" s="63"/>
      <c r="C5" s="63"/>
      <c r="D5" s="63"/>
      <c r="E5" s="64"/>
    </row>
    <row r="6" spans="1:7" ht="13.5" thickBot="1">
      <c r="A6" s="59"/>
      <c r="B6" s="63"/>
      <c r="C6" s="63"/>
      <c r="D6" s="63"/>
      <c r="E6" s="64"/>
    </row>
    <row r="7" spans="1:7" ht="36.75" thickBot="1">
      <c r="A7" s="11" t="s">
        <v>6</v>
      </c>
      <c r="B7" s="24" t="s">
        <v>10</v>
      </c>
      <c r="C7" s="9" t="s">
        <v>9</v>
      </c>
      <c r="D7" s="30" t="s">
        <v>16</v>
      </c>
      <c r="E7" s="8" t="s">
        <v>1</v>
      </c>
      <c r="F7" s="8" t="s">
        <v>17</v>
      </c>
      <c r="G7" s="30" t="s">
        <v>18</v>
      </c>
    </row>
    <row r="8" spans="1:7" ht="13.5" thickBot="1">
      <c r="A8" s="31" t="s">
        <v>3</v>
      </c>
      <c r="B8" s="25">
        <v>10</v>
      </c>
      <c r="C8" s="7">
        <v>12</v>
      </c>
      <c r="D8" s="7">
        <v>0</v>
      </c>
      <c r="E8" s="7">
        <f>SUM(B8:D8)</f>
        <v>22</v>
      </c>
      <c r="F8" s="7">
        <v>180</v>
      </c>
      <c r="G8" s="36">
        <f>F8*E8</f>
        <v>3960</v>
      </c>
    </row>
    <row r="9" spans="1:7" ht="14.25" thickTop="1" thickBot="1">
      <c r="A9" s="32" t="s">
        <v>4</v>
      </c>
      <c r="B9" s="25">
        <v>5</v>
      </c>
      <c r="C9" s="7">
        <v>24</v>
      </c>
      <c r="D9" s="7">
        <v>0</v>
      </c>
      <c r="E9" s="7">
        <f>SUM(B9:D9)</f>
        <v>29</v>
      </c>
      <c r="F9" s="7">
        <v>180</v>
      </c>
      <c r="G9" s="36">
        <f t="shared" ref="G9:G10" si="0">F9*E9</f>
        <v>5220</v>
      </c>
    </row>
    <row r="10" spans="1:7" ht="14.25" thickTop="1" thickBot="1">
      <c r="A10" s="32" t="s">
        <v>8</v>
      </c>
      <c r="B10" s="25">
        <v>5</v>
      </c>
      <c r="C10" s="7">
        <v>13.5</v>
      </c>
      <c r="D10" s="7">
        <v>0</v>
      </c>
      <c r="E10" s="7">
        <f>SUM(B10:D10)</f>
        <v>18.5</v>
      </c>
      <c r="F10" s="7">
        <v>180</v>
      </c>
      <c r="G10" s="36">
        <f t="shared" si="0"/>
        <v>3330</v>
      </c>
    </row>
    <row r="11" spans="1:7" ht="20.25" customHeight="1" thickTop="1" thickBot="1">
      <c r="A11" s="2"/>
      <c r="B11" s="11" t="s">
        <v>2</v>
      </c>
      <c r="C11" s="10"/>
      <c r="D11" s="10"/>
      <c r="E11" s="37">
        <f>SUM(E8:E10)</f>
        <v>69.5</v>
      </c>
      <c r="G11" s="35">
        <f>SUM(G8:G10)</f>
        <v>12510</v>
      </c>
    </row>
    <row r="12" spans="1:7">
      <c r="A12" s="2"/>
      <c r="B12" s="10"/>
      <c r="C12" s="10"/>
      <c r="D12" s="10"/>
      <c r="E12" s="10"/>
      <c r="F12" s="10"/>
    </row>
    <row r="13" spans="1:7" ht="13.5" thickBot="1">
      <c r="A13" s="2"/>
      <c r="B13" s="10"/>
      <c r="C13" s="10"/>
      <c r="D13" s="10"/>
      <c r="E13" s="10"/>
      <c r="F13" s="10"/>
    </row>
    <row r="14" spans="1:7">
      <c r="A14" s="58" t="s">
        <v>14</v>
      </c>
      <c r="B14" s="60" t="s">
        <v>0</v>
      </c>
      <c r="C14" s="61"/>
      <c r="D14" s="61"/>
      <c r="E14" s="62"/>
      <c r="F14" s="10"/>
    </row>
    <row r="15" spans="1:7">
      <c r="A15" s="59"/>
      <c r="B15" s="63"/>
      <c r="C15" s="63"/>
      <c r="D15" s="63"/>
      <c r="E15" s="64"/>
      <c r="F15" s="10"/>
    </row>
    <row r="16" spans="1:7" ht="13.5" thickBot="1">
      <c r="A16" s="59"/>
      <c r="B16" s="63"/>
      <c r="C16" s="63"/>
      <c r="D16" s="63"/>
      <c r="E16" s="64"/>
    </row>
    <row r="17" spans="1:7" ht="36.75" customHeight="1" thickBot="1">
      <c r="A17" s="17" t="s">
        <v>6</v>
      </c>
      <c r="B17" s="19" t="s">
        <v>12</v>
      </c>
      <c r="C17" s="19" t="s">
        <v>9</v>
      </c>
      <c r="D17" s="30" t="s">
        <v>15</v>
      </c>
      <c r="E17" s="19" t="s">
        <v>1</v>
      </c>
      <c r="F17" s="8" t="s">
        <v>17</v>
      </c>
      <c r="G17" s="30" t="s">
        <v>18</v>
      </c>
    </row>
    <row r="18" spans="1:7" ht="13.5" thickBot="1">
      <c r="A18" s="22" t="s">
        <v>7</v>
      </c>
      <c r="B18" s="44">
        <v>10</v>
      </c>
      <c r="C18" s="45">
        <v>22.5</v>
      </c>
      <c r="D18" s="45">
        <v>0</v>
      </c>
      <c r="E18" s="27">
        <f>B18+C18+D18</f>
        <v>32.5</v>
      </c>
      <c r="F18" s="7">
        <v>180</v>
      </c>
      <c r="G18" s="36">
        <f t="shared" ref="G18:G20" si="1">F18*E18</f>
        <v>5850</v>
      </c>
    </row>
    <row r="19" spans="1:7" ht="14.25" thickTop="1" thickBot="1">
      <c r="A19" s="23" t="s">
        <v>13</v>
      </c>
      <c r="B19" s="46">
        <v>10</v>
      </c>
      <c r="C19" s="47">
        <v>24</v>
      </c>
      <c r="D19" s="47">
        <v>0</v>
      </c>
      <c r="E19" s="34">
        <f>B19+C19+D19</f>
        <v>34</v>
      </c>
      <c r="F19" s="7">
        <v>180</v>
      </c>
      <c r="G19" s="36">
        <f t="shared" si="1"/>
        <v>6120</v>
      </c>
    </row>
    <row r="20" spans="1:7" ht="14.25" thickTop="1" thickBot="1">
      <c r="A20" s="43" t="s">
        <v>24</v>
      </c>
      <c r="B20" s="48">
        <v>0</v>
      </c>
      <c r="C20" s="49">
        <v>8</v>
      </c>
      <c r="D20" s="49">
        <v>0</v>
      </c>
      <c r="E20" s="34">
        <f>B20+C20+D20</f>
        <v>8</v>
      </c>
      <c r="F20" s="7">
        <v>210</v>
      </c>
      <c r="G20" s="36">
        <f t="shared" si="1"/>
        <v>1680</v>
      </c>
    </row>
    <row r="21" spans="1:7" ht="14.25" thickTop="1" thickBot="1">
      <c r="A21" s="16"/>
      <c r="B21" s="39" t="s">
        <v>2</v>
      </c>
      <c r="C21" s="18"/>
      <c r="D21" s="18"/>
      <c r="E21" s="38">
        <f>SUM(E18:E20)</f>
        <v>74.5</v>
      </c>
      <c r="G21" s="35">
        <f>SUM(G17:G20)</f>
        <v>13650</v>
      </c>
    </row>
    <row r="22" spans="1:7">
      <c r="A22" s="16"/>
      <c r="B22" s="13"/>
      <c r="C22" s="18"/>
      <c r="D22" s="18"/>
    </row>
    <row r="24" spans="1:7">
      <c r="B24"/>
    </row>
    <row r="25" spans="1:7" ht="13.5" thickBot="1">
      <c r="A25" s="28"/>
      <c r="B25" s="2"/>
      <c r="C25" s="2"/>
    </row>
    <row r="26" spans="1:7" ht="13.5" thickBot="1">
      <c r="A26" s="26" t="s">
        <v>11</v>
      </c>
      <c r="B26" s="29">
        <f>E21+E11</f>
        <v>144</v>
      </c>
    </row>
    <row r="27" spans="1:7" ht="13.5" thickBot="1"/>
    <row r="28" spans="1:7" ht="13.5" thickBot="1">
      <c r="A28" s="26" t="s">
        <v>19</v>
      </c>
      <c r="B28" s="33">
        <f>G21+G11</f>
        <v>26160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rintOptions horizontalCentered="1"/>
  <pageMargins left="0.78740157480314965" right="0.59055118110236227" top="1.1811023622047245" bottom="0.39370078740157483" header="0" footer="0"/>
  <pageSetup paperSize="9" scale="8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8"/>
  <sheetViews>
    <sheetView zoomScaleNormal="100" workbookViewId="0">
      <selection sqref="A1:XFD1048576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>
      <c r="A1" s="57" t="s">
        <v>29</v>
      </c>
      <c r="B1" s="57"/>
      <c r="C1" s="57"/>
      <c r="D1" s="53"/>
      <c r="E1" s="1"/>
      <c r="F1" s="1"/>
    </row>
    <row r="2" spans="1:7" ht="12.95" customHeight="1">
      <c r="A2" s="53"/>
      <c r="B2" s="53"/>
      <c r="C2" s="53"/>
      <c r="D2" s="53"/>
      <c r="E2" s="1"/>
      <c r="F2" s="1"/>
    </row>
    <row r="3" spans="1:7" s="2" customFormat="1" ht="12.95" customHeight="1" thickBot="1">
      <c r="A3" s="5"/>
      <c r="B3" s="5"/>
      <c r="C3" s="5"/>
      <c r="D3" s="5"/>
      <c r="E3" s="6"/>
      <c r="F3" s="6"/>
    </row>
    <row r="4" spans="1:7" ht="12.75" customHeight="1">
      <c r="A4" s="58" t="s">
        <v>5</v>
      </c>
      <c r="B4" s="60" t="s">
        <v>0</v>
      </c>
      <c r="C4" s="61"/>
      <c r="D4" s="61"/>
      <c r="E4" s="62"/>
    </row>
    <row r="5" spans="1:7">
      <c r="A5" s="59"/>
      <c r="B5" s="63"/>
      <c r="C5" s="63"/>
      <c r="D5" s="63"/>
      <c r="E5" s="64"/>
    </row>
    <row r="6" spans="1:7" ht="13.5" thickBot="1">
      <c r="A6" s="59"/>
      <c r="B6" s="63"/>
      <c r="C6" s="63"/>
      <c r="D6" s="63"/>
      <c r="E6" s="64"/>
    </row>
    <row r="7" spans="1:7" ht="36.75" thickBot="1">
      <c r="A7" s="11" t="s">
        <v>6</v>
      </c>
      <c r="B7" s="24" t="s">
        <v>10</v>
      </c>
      <c r="C7" s="9" t="s">
        <v>9</v>
      </c>
      <c r="D7" s="30" t="s">
        <v>16</v>
      </c>
      <c r="E7" s="8" t="s">
        <v>1</v>
      </c>
      <c r="F7" s="8" t="s">
        <v>17</v>
      </c>
      <c r="G7" s="30" t="s">
        <v>18</v>
      </c>
    </row>
    <row r="8" spans="1:7" ht="13.5" thickBot="1">
      <c r="A8" s="31" t="s">
        <v>3</v>
      </c>
      <c r="B8" s="25">
        <v>10</v>
      </c>
      <c r="C8" s="7">
        <v>12</v>
      </c>
      <c r="D8" s="7">
        <v>0</v>
      </c>
      <c r="E8" s="7">
        <f>SUM(B8:D8)</f>
        <v>22</v>
      </c>
      <c r="F8" s="7">
        <v>180</v>
      </c>
      <c r="G8" s="36">
        <f>F8*E8</f>
        <v>3960</v>
      </c>
    </row>
    <row r="9" spans="1:7" ht="14.25" thickTop="1" thickBot="1">
      <c r="A9" s="32" t="s">
        <v>4</v>
      </c>
      <c r="B9" s="25">
        <v>5</v>
      </c>
      <c r="C9" s="7">
        <v>25.5</v>
      </c>
      <c r="D9" s="7">
        <v>0</v>
      </c>
      <c r="E9" s="7">
        <f>SUM(B9:D9)</f>
        <v>30.5</v>
      </c>
      <c r="F9" s="7">
        <v>180</v>
      </c>
      <c r="G9" s="36">
        <f t="shared" ref="G9:G10" si="0">F9*E9</f>
        <v>5490</v>
      </c>
    </row>
    <row r="10" spans="1:7" ht="14.25" thickTop="1" thickBot="1">
      <c r="A10" s="32" t="s">
        <v>8</v>
      </c>
      <c r="B10" s="25">
        <v>5</v>
      </c>
      <c r="C10" s="7">
        <v>15.5</v>
      </c>
      <c r="D10" s="7">
        <v>0</v>
      </c>
      <c r="E10" s="7">
        <f>SUM(B10:D10)</f>
        <v>20.5</v>
      </c>
      <c r="F10" s="7">
        <v>180</v>
      </c>
      <c r="G10" s="36">
        <f t="shared" si="0"/>
        <v>3690</v>
      </c>
    </row>
    <row r="11" spans="1:7" ht="20.25" customHeight="1" thickTop="1" thickBot="1">
      <c r="A11" s="2"/>
      <c r="B11" s="11" t="s">
        <v>2</v>
      </c>
      <c r="C11" s="10"/>
      <c r="D11" s="10"/>
      <c r="E11" s="37">
        <f>SUM(E8:E10)</f>
        <v>73</v>
      </c>
      <c r="G11" s="35">
        <f>SUM(G8:G10)</f>
        <v>13140</v>
      </c>
    </row>
    <row r="12" spans="1:7">
      <c r="A12" s="2"/>
      <c r="B12" s="10"/>
      <c r="C12" s="10"/>
      <c r="D12" s="10"/>
      <c r="E12" s="10"/>
      <c r="F12" s="10"/>
    </row>
    <row r="13" spans="1:7" ht="13.5" thickBot="1">
      <c r="A13" s="2"/>
      <c r="B13" s="10"/>
      <c r="C13" s="10"/>
      <c r="D13" s="10"/>
      <c r="E13" s="10"/>
      <c r="F13" s="10"/>
    </row>
    <row r="14" spans="1:7">
      <c r="A14" s="58" t="s">
        <v>14</v>
      </c>
      <c r="B14" s="60" t="s">
        <v>0</v>
      </c>
      <c r="C14" s="61"/>
      <c r="D14" s="61"/>
      <c r="E14" s="62"/>
      <c r="F14" s="10"/>
    </row>
    <row r="15" spans="1:7">
      <c r="A15" s="59"/>
      <c r="B15" s="63"/>
      <c r="C15" s="63"/>
      <c r="D15" s="63"/>
      <c r="E15" s="64"/>
      <c r="F15" s="10"/>
    </row>
    <row r="16" spans="1:7" ht="13.5" thickBot="1">
      <c r="A16" s="59"/>
      <c r="B16" s="63"/>
      <c r="C16" s="63"/>
      <c r="D16" s="63"/>
      <c r="E16" s="64"/>
    </row>
    <row r="17" spans="1:7" ht="36.75" customHeight="1" thickBot="1">
      <c r="A17" s="17" t="s">
        <v>6</v>
      </c>
      <c r="B17" s="19" t="s">
        <v>12</v>
      </c>
      <c r="C17" s="19" t="s">
        <v>9</v>
      </c>
      <c r="D17" s="30" t="s">
        <v>15</v>
      </c>
      <c r="E17" s="19" t="s">
        <v>1</v>
      </c>
      <c r="F17" s="8" t="s">
        <v>17</v>
      </c>
      <c r="G17" s="30" t="s">
        <v>18</v>
      </c>
    </row>
    <row r="18" spans="1:7" ht="13.5" thickBot="1">
      <c r="A18" s="22" t="s">
        <v>7</v>
      </c>
      <c r="B18" s="44">
        <v>10</v>
      </c>
      <c r="C18" s="45">
        <v>27</v>
      </c>
      <c r="D18" s="45">
        <v>0</v>
      </c>
      <c r="E18" s="27">
        <f>B18+C18+D18</f>
        <v>37</v>
      </c>
      <c r="F18" s="7">
        <v>180</v>
      </c>
      <c r="G18" s="36">
        <f t="shared" ref="G18:G20" si="1">F18*E18</f>
        <v>6660</v>
      </c>
    </row>
    <row r="19" spans="1:7" ht="14.25" thickTop="1" thickBot="1">
      <c r="A19" s="23" t="s">
        <v>13</v>
      </c>
      <c r="B19" s="46">
        <v>10</v>
      </c>
      <c r="C19" s="47">
        <v>27</v>
      </c>
      <c r="D19" s="47">
        <v>0</v>
      </c>
      <c r="E19" s="34">
        <f>B19+C19+D19</f>
        <v>37</v>
      </c>
      <c r="F19" s="7">
        <v>180</v>
      </c>
      <c r="G19" s="36">
        <f t="shared" si="1"/>
        <v>6660</v>
      </c>
    </row>
    <row r="20" spans="1:7" ht="14.25" thickTop="1" thickBot="1">
      <c r="A20" s="43" t="s">
        <v>24</v>
      </c>
      <c r="B20" s="48">
        <v>0</v>
      </c>
      <c r="C20" s="49">
        <v>9</v>
      </c>
      <c r="D20" s="49">
        <v>0</v>
      </c>
      <c r="E20" s="34">
        <f>B20+C20+D20</f>
        <v>9</v>
      </c>
      <c r="F20" s="7">
        <v>210</v>
      </c>
      <c r="G20" s="36">
        <f t="shared" si="1"/>
        <v>1890</v>
      </c>
    </row>
    <row r="21" spans="1:7" ht="14.25" thickTop="1" thickBot="1">
      <c r="A21" s="16"/>
      <c r="B21" s="39" t="s">
        <v>2</v>
      </c>
      <c r="C21" s="18"/>
      <c r="D21" s="18"/>
      <c r="E21" s="38">
        <f>SUM(E18:E20)</f>
        <v>83</v>
      </c>
      <c r="G21" s="35">
        <f>SUM(G17:G20)</f>
        <v>15210</v>
      </c>
    </row>
    <row r="22" spans="1:7">
      <c r="A22" s="16"/>
      <c r="B22" s="13"/>
      <c r="C22" s="18"/>
      <c r="D22" s="18"/>
    </row>
    <row r="24" spans="1:7">
      <c r="B24"/>
    </row>
    <row r="25" spans="1:7" ht="13.5" thickBot="1">
      <c r="A25" s="28"/>
      <c r="B25" s="2"/>
      <c r="C25" s="2"/>
    </row>
    <row r="26" spans="1:7" ht="13.5" thickBot="1">
      <c r="A26" s="26" t="s">
        <v>11</v>
      </c>
      <c r="B26" s="29">
        <f>E21+E11</f>
        <v>156</v>
      </c>
    </row>
    <row r="27" spans="1:7" ht="13.5" thickBot="1"/>
    <row r="28" spans="1:7" ht="13.5" thickBot="1">
      <c r="A28" s="26" t="s">
        <v>19</v>
      </c>
      <c r="B28" s="33">
        <f>G21+G11</f>
        <v>28350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5" right="0.75" top="0.33" bottom="0.46" header="0" footer="0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E13" sqref="E13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>
      <c r="A1" s="57" t="s">
        <v>30</v>
      </c>
      <c r="B1" s="57"/>
      <c r="C1" s="57"/>
      <c r="D1" s="54"/>
      <c r="E1" s="1"/>
      <c r="F1" s="1"/>
    </row>
    <row r="2" spans="1:7" ht="12.95" customHeight="1">
      <c r="A2" s="54"/>
      <c r="B2" s="54"/>
      <c r="C2" s="54"/>
      <c r="D2" s="54"/>
      <c r="E2" s="1"/>
      <c r="F2" s="1"/>
    </row>
    <row r="3" spans="1:7" s="2" customFormat="1" ht="12.95" customHeight="1" thickBot="1">
      <c r="A3" s="5"/>
      <c r="B3" s="5"/>
      <c r="C3" s="5"/>
      <c r="D3" s="5"/>
      <c r="E3" s="6"/>
      <c r="F3" s="6"/>
    </row>
    <row r="4" spans="1:7" ht="12.75" customHeight="1">
      <c r="A4" s="58" t="s">
        <v>5</v>
      </c>
      <c r="B4" s="60" t="s">
        <v>0</v>
      </c>
      <c r="C4" s="61"/>
      <c r="D4" s="61"/>
      <c r="E4" s="62"/>
    </row>
    <row r="5" spans="1:7">
      <c r="A5" s="59"/>
      <c r="B5" s="63"/>
      <c r="C5" s="63"/>
      <c r="D5" s="63"/>
      <c r="E5" s="64"/>
    </row>
    <row r="6" spans="1:7" ht="13.5" thickBot="1">
      <c r="A6" s="59"/>
      <c r="B6" s="63"/>
      <c r="C6" s="63"/>
      <c r="D6" s="63"/>
      <c r="E6" s="64"/>
    </row>
    <row r="7" spans="1:7" ht="36.75" thickBot="1">
      <c r="A7" s="11" t="s">
        <v>6</v>
      </c>
      <c r="B7" s="24" t="s">
        <v>10</v>
      </c>
      <c r="C7" s="9" t="s">
        <v>9</v>
      </c>
      <c r="D7" s="30" t="s">
        <v>16</v>
      </c>
      <c r="E7" s="8" t="s">
        <v>1</v>
      </c>
      <c r="F7" s="8" t="s">
        <v>17</v>
      </c>
      <c r="G7" s="30" t="s">
        <v>18</v>
      </c>
    </row>
    <row r="8" spans="1:7" ht="13.5" thickBot="1">
      <c r="A8" s="31" t="s">
        <v>3</v>
      </c>
      <c r="B8" s="25">
        <v>10</v>
      </c>
      <c r="C8" s="7">
        <v>15</v>
      </c>
      <c r="D8" s="7">
        <v>0</v>
      </c>
      <c r="E8" s="7">
        <f>SUM(B8:D8)</f>
        <v>25</v>
      </c>
      <c r="F8" s="7">
        <v>180</v>
      </c>
      <c r="G8" s="36">
        <f>F8*E8</f>
        <v>4500</v>
      </c>
    </row>
    <row r="9" spans="1:7" ht="14.25" thickTop="1" thickBot="1">
      <c r="A9" s="32" t="s">
        <v>4</v>
      </c>
      <c r="B9" s="25">
        <v>5</v>
      </c>
      <c r="C9" s="7">
        <v>28.5</v>
      </c>
      <c r="D9" s="7">
        <v>0</v>
      </c>
      <c r="E9" s="7">
        <f>SUM(B9:D9)</f>
        <v>33.5</v>
      </c>
      <c r="F9" s="7">
        <v>180</v>
      </c>
      <c r="G9" s="36">
        <f t="shared" ref="G9:G10" si="0">F9*E9</f>
        <v>6030</v>
      </c>
    </row>
    <row r="10" spans="1:7" ht="14.25" thickTop="1" thickBot="1">
      <c r="A10" s="32" t="s">
        <v>8</v>
      </c>
      <c r="B10" s="25">
        <v>5</v>
      </c>
      <c r="C10" s="7">
        <v>13.5</v>
      </c>
      <c r="D10" s="7">
        <v>0</v>
      </c>
      <c r="E10" s="7">
        <f>SUM(B10:D10)</f>
        <v>18.5</v>
      </c>
      <c r="F10" s="7">
        <v>180</v>
      </c>
      <c r="G10" s="36">
        <f t="shared" si="0"/>
        <v>3330</v>
      </c>
    </row>
    <row r="11" spans="1:7" ht="20.25" customHeight="1" thickTop="1" thickBot="1">
      <c r="A11" s="2"/>
      <c r="B11" s="11" t="s">
        <v>2</v>
      </c>
      <c r="C11" s="10"/>
      <c r="D11" s="10"/>
      <c r="E11" s="37">
        <f>SUM(E8:E10)</f>
        <v>77</v>
      </c>
      <c r="G11" s="35">
        <f>SUM(G8:G10)</f>
        <v>13860</v>
      </c>
    </row>
    <row r="12" spans="1:7">
      <c r="A12" s="2"/>
      <c r="B12" s="10"/>
      <c r="C12" s="10"/>
      <c r="D12" s="10"/>
      <c r="E12" s="10"/>
      <c r="F12" s="10"/>
    </row>
    <row r="13" spans="1:7" ht="13.5" thickBot="1">
      <c r="A13" s="2"/>
      <c r="B13" s="10"/>
      <c r="C13" s="10"/>
      <c r="D13" s="10"/>
      <c r="E13" s="10"/>
      <c r="F13" s="10"/>
    </row>
    <row r="14" spans="1:7">
      <c r="A14" s="58" t="s">
        <v>14</v>
      </c>
      <c r="B14" s="60" t="s">
        <v>0</v>
      </c>
      <c r="C14" s="61"/>
      <c r="D14" s="61"/>
      <c r="E14" s="62"/>
      <c r="F14" s="10"/>
    </row>
    <row r="15" spans="1:7">
      <c r="A15" s="59"/>
      <c r="B15" s="63"/>
      <c r="C15" s="63"/>
      <c r="D15" s="63"/>
      <c r="E15" s="64"/>
      <c r="F15" s="10"/>
    </row>
    <row r="16" spans="1:7" ht="13.5" thickBot="1">
      <c r="A16" s="59"/>
      <c r="B16" s="63"/>
      <c r="C16" s="63"/>
      <c r="D16" s="63"/>
      <c r="E16" s="64"/>
    </row>
    <row r="17" spans="1:7" ht="36.75" customHeight="1" thickBot="1">
      <c r="A17" s="17" t="s">
        <v>6</v>
      </c>
      <c r="B17" s="19" t="s">
        <v>12</v>
      </c>
      <c r="C17" s="19" t="s">
        <v>9</v>
      </c>
      <c r="D17" s="30" t="s">
        <v>15</v>
      </c>
      <c r="E17" s="19" t="s">
        <v>1</v>
      </c>
      <c r="F17" s="8" t="s">
        <v>17</v>
      </c>
      <c r="G17" s="30" t="s">
        <v>18</v>
      </c>
    </row>
    <row r="18" spans="1:7" ht="13.5" thickBot="1">
      <c r="A18" s="22" t="s">
        <v>7</v>
      </c>
      <c r="B18" s="44">
        <v>10</v>
      </c>
      <c r="C18" s="45">
        <v>28.5</v>
      </c>
      <c r="D18" s="45">
        <v>0</v>
      </c>
      <c r="E18" s="27">
        <f>B18+C18+D18</f>
        <v>38.5</v>
      </c>
      <c r="F18" s="7">
        <v>180</v>
      </c>
      <c r="G18" s="36">
        <f t="shared" ref="G18:G20" si="1">F18*E18</f>
        <v>6930</v>
      </c>
    </row>
    <row r="19" spans="1:7" ht="14.25" thickTop="1" thickBot="1">
      <c r="A19" s="23" t="s">
        <v>13</v>
      </c>
      <c r="B19" s="46">
        <v>10</v>
      </c>
      <c r="C19" s="47">
        <v>27</v>
      </c>
      <c r="D19" s="47">
        <v>0</v>
      </c>
      <c r="E19" s="34">
        <f>B19+C19+D19</f>
        <v>37</v>
      </c>
      <c r="F19" s="7">
        <v>180</v>
      </c>
      <c r="G19" s="36">
        <f t="shared" si="1"/>
        <v>6660</v>
      </c>
    </row>
    <row r="20" spans="1:7" ht="14.25" thickTop="1" thickBot="1">
      <c r="A20" s="43" t="s">
        <v>24</v>
      </c>
      <c r="B20" s="48">
        <v>0</v>
      </c>
      <c r="C20" s="49">
        <v>9</v>
      </c>
      <c r="D20" s="49">
        <v>0</v>
      </c>
      <c r="E20" s="34">
        <f>B20+C20+D20</f>
        <v>9</v>
      </c>
      <c r="F20" s="7">
        <v>210</v>
      </c>
      <c r="G20" s="36">
        <f t="shared" si="1"/>
        <v>1890</v>
      </c>
    </row>
    <row r="21" spans="1:7" ht="14.25" thickTop="1" thickBot="1">
      <c r="A21" s="16"/>
      <c r="B21" s="39" t="s">
        <v>2</v>
      </c>
      <c r="C21" s="18"/>
      <c r="D21" s="18"/>
      <c r="E21" s="38">
        <f>SUM(E18:E20)</f>
        <v>84.5</v>
      </c>
      <c r="G21" s="35">
        <f>SUM(G17:G20)</f>
        <v>15480</v>
      </c>
    </row>
    <row r="22" spans="1:7">
      <c r="A22" s="16"/>
      <c r="B22" s="13"/>
      <c r="C22" s="18"/>
      <c r="D22" s="18"/>
    </row>
    <row r="24" spans="1:7">
      <c r="B24"/>
    </row>
    <row r="25" spans="1:7" ht="13.5" thickBot="1">
      <c r="A25" s="28"/>
      <c r="B25" s="2"/>
      <c r="C25" s="2"/>
    </row>
    <row r="26" spans="1:7" ht="13.5" thickBot="1">
      <c r="A26" s="26" t="s">
        <v>11</v>
      </c>
      <c r="B26" s="29">
        <f>E21+E11</f>
        <v>161.5</v>
      </c>
    </row>
    <row r="27" spans="1:7" ht="13.5" thickBot="1"/>
    <row r="28" spans="1:7" ht="13.5" thickBot="1">
      <c r="A28" s="26" t="s">
        <v>19</v>
      </c>
      <c r="B28" s="33">
        <f>G21+G11</f>
        <v>29340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D1" sqref="D1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>
      <c r="A1" s="57" t="s">
        <v>31</v>
      </c>
      <c r="B1" s="57"/>
      <c r="C1" s="57"/>
      <c r="D1" s="55"/>
      <c r="E1" s="1"/>
      <c r="F1" s="1"/>
    </row>
    <row r="2" spans="1:7" ht="12.95" customHeight="1">
      <c r="A2" s="55"/>
      <c r="B2" s="55"/>
      <c r="C2" s="55"/>
      <c r="D2" s="55"/>
      <c r="E2" s="1"/>
      <c r="F2" s="1"/>
    </row>
    <row r="3" spans="1:7" s="2" customFormat="1" ht="12.95" customHeight="1" thickBot="1">
      <c r="A3" s="5"/>
      <c r="B3" s="5"/>
      <c r="C3" s="5"/>
      <c r="D3" s="5"/>
      <c r="E3" s="6"/>
      <c r="F3" s="6"/>
    </row>
    <row r="4" spans="1:7" ht="12.75" customHeight="1">
      <c r="A4" s="58" t="s">
        <v>5</v>
      </c>
      <c r="B4" s="60" t="s">
        <v>0</v>
      </c>
      <c r="C4" s="61"/>
      <c r="D4" s="61"/>
      <c r="E4" s="62"/>
    </row>
    <row r="5" spans="1:7">
      <c r="A5" s="59"/>
      <c r="B5" s="63"/>
      <c r="C5" s="63"/>
      <c r="D5" s="63"/>
      <c r="E5" s="64"/>
    </row>
    <row r="6" spans="1:7" ht="13.5" thickBot="1">
      <c r="A6" s="59"/>
      <c r="B6" s="63"/>
      <c r="C6" s="63"/>
      <c r="D6" s="63"/>
      <c r="E6" s="64"/>
    </row>
    <row r="7" spans="1:7" ht="36.75" thickBot="1">
      <c r="A7" s="11" t="s">
        <v>6</v>
      </c>
      <c r="B7" s="24" t="s">
        <v>10</v>
      </c>
      <c r="C7" s="9" t="s">
        <v>9</v>
      </c>
      <c r="D7" s="30" t="s">
        <v>16</v>
      </c>
      <c r="E7" s="8" t="s">
        <v>1</v>
      </c>
      <c r="F7" s="8" t="s">
        <v>17</v>
      </c>
      <c r="G7" s="30" t="s">
        <v>18</v>
      </c>
    </row>
    <row r="8" spans="1:7" ht="13.5" thickBot="1">
      <c r="A8" s="31" t="s">
        <v>3</v>
      </c>
      <c r="B8" s="25">
        <v>10</v>
      </c>
      <c r="C8" s="7">
        <v>12</v>
      </c>
      <c r="D8" s="7">
        <v>0</v>
      </c>
      <c r="E8" s="7">
        <f>SUM(B8:D8)</f>
        <v>22</v>
      </c>
      <c r="F8" s="7">
        <v>180</v>
      </c>
      <c r="G8" s="36">
        <f>F8*E8</f>
        <v>3960</v>
      </c>
    </row>
    <row r="9" spans="1:7" ht="14.25" thickTop="1" thickBot="1">
      <c r="A9" s="32" t="s">
        <v>4</v>
      </c>
      <c r="B9" s="25">
        <v>5</v>
      </c>
      <c r="C9" s="7">
        <v>24</v>
      </c>
      <c r="D9" s="7">
        <v>0</v>
      </c>
      <c r="E9" s="7">
        <f>SUM(B9:D9)</f>
        <v>29</v>
      </c>
      <c r="F9" s="7">
        <v>180</v>
      </c>
      <c r="G9" s="36">
        <f t="shared" ref="G9:G10" si="0">F9*E9</f>
        <v>5220</v>
      </c>
    </row>
    <row r="10" spans="1:7" ht="14.25" thickTop="1" thickBot="1">
      <c r="A10" s="32" t="s">
        <v>8</v>
      </c>
      <c r="B10" s="25">
        <v>5</v>
      </c>
      <c r="C10" s="7">
        <v>12</v>
      </c>
      <c r="D10" s="7">
        <v>0</v>
      </c>
      <c r="E10" s="7">
        <f>SUM(B10:D10)</f>
        <v>17</v>
      </c>
      <c r="F10" s="7">
        <v>180</v>
      </c>
      <c r="G10" s="36">
        <f t="shared" si="0"/>
        <v>3060</v>
      </c>
    </row>
    <row r="11" spans="1:7" ht="20.25" customHeight="1" thickTop="1" thickBot="1">
      <c r="A11" s="2"/>
      <c r="B11" s="11" t="s">
        <v>2</v>
      </c>
      <c r="C11" s="10"/>
      <c r="D11" s="10"/>
      <c r="E11" s="37">
        <f>SUM(E8:E10)</f>
        <v>68</v>
      </c>
      <c r="G11" s="35">
        <f>SUM(G8:G10)</f>
        <v>12240</v>
      </c>
    </row>
    <row r="12" spans="1:7">
      <c r="A12" s="2"/>
      <c r="B12" s="10"/>
      <c r="C12" s="10"/>
      <c r="D12" s="10"/>
      <c r="E12" s="10"/>
      <c r="F12" s="10"/>
    </row>
    <row r="13" spans="1:7" ht="13.5" thickBot="1">
      <c r="A13" s="2"/>
      <c r="B13" s="10"/>
      <c r="C13" s="10"/>
      <c r="D13" s="10"/>
      <c r="E13" s="10"/>
      <c r="F13" s="10"/>
    </row>
    <row r="14" spans="1:7">
      <c r="A14" s="58" t="s">
        <v>14</v>
      </c>
      <c r="B14" s="60" t="s">
        <v>0</v>
      </c>
      <c r="C14" s="61"/>
      <c r="D14" s="61"/>
      <c r="E14" s="62"/>
      <c r="F14" s="10"/>
    </row>
    <row r="15" spans="1:7">
      <c r="A15" s="59"/>
      <c r="B15" s="63"/>
      <c r="C15" s="63"/>
      <c r="D15" s="63"/>
      <c r="E15" s="64"/>
      <c r="F15" s="10"/>
    </row>
    <row r="16" spans="1:7" ht="13.5" thickBot="1">
      <c r="A16" s="59"/>
      <c r="B16" s="63"/>
      <c r="C16" s="63"/>
      <c r="D16" s="63"/>
      <c r="E16" s="64"/>
    </row>
    <row r="17" spans="1:7" ht="36.75" customHeight="1" thickBot="1">
      <c r="A17" s="17" t="s">
        <v>6</v>
      </c>
      <c r="B17" s="19" t="s">
        <v>12</v>
      </c>
      <c r="C17" s="19" t="s">
        <v>9</v>
      </c>
      <c r="D17" s="30" t="s">
        <v>15</v>
      </c>
      <c r="E17" s="19" t="s">
        <v>1</v>
      </c>
      <c r="F17" s="8" t="s">
        <v>17</v>
      </c>
      <c r="G17" s="30" t="s">
        <v>18</v>
      </c>
    </row>
    <row r="18" spans="1:7" ht="13.5" thickBot="1">
      <c r="A18" s="22" t="s">
        <v>7</v>
      </c>
      <c r="B18" s="44">
        <v>10</v>
      </c>
      <c r="C18" s="45">
        <v>22.5</v>
      </c>
      <c r="D18" s="45">
        <v>0</v>
      </c>
      <c r="E18" s="27">
        <f>B18+C18+D18</f>
        <v>32.5</v>
      </c>
      <c r="F18" s="7">
        <v>180</v>
      </c>
      <c r="G18" s="36">
        <f t="shared" ref="G18:G20" si="1">F18*E18</f>
        <v>5850</v>
      </c>
    </row>
    <row r="19" spans="1:7" ht="14.25" thickTop="1" thickBot="1">
      <c r="A19" s="23" t="s">
        <v>13</v>
      </c>
      <c r="B19" s="46">
        <v>10</v>
      </c>
      <c r="C19" s="47">
        <v>24</v>
      </c>
      <c r="D19" s="47">
        <v>0</v>
      </c>
      <c r="E19" s="34">
        <f>B19+C19+D19</f>
        <v>34</v>
      </c>
      <c r="F19" s="7">
        <v>180</v>
      </c>
      <c r="G19" s="36">
        <f t="shared" si="1"/>
        <v>6120</v>
      </c>
    </row>
    <row r="20" spans="1:7" ht="14.25" thickTop="1" thickBot="1">
      <c r="A20" s="43" t="s">
        <v>24</v>
      </c>
      <c r="B20" s="48">
        <v>0</v>
      </c>
      <c r="C20" s="49">
        <v>8</v>
      </c>
      <c r="D20" s="49">
        <v>0</v>
      </c>
      <c r="E20" s="34">
        <f>B20+C20+D20</f>
        <v>8</v>
      </c>
      <c r="F20" s="7">
        <v>210</v>
      </c>
      <c r="G20" s="36">
        <f t="shared" si="1"/>
        <v>1680</v>
      </c>
    </row>
    <row r="21" spans="1:7" ht="14.25" thickTop="1" thickBot="1">
      <c r="A21" s="16"/>
      <c r="B21" s="39" t="s">
        <v>2</v>
      </c>
      <c r="C21" s="18"/>
      <c r="D21" s="18"/>
      <c r="E21" s="38">
        <f>SUM(E18:E20)</f>
        <v>74.5</v>
      </c>
      <c r="G21" s="35">
        <f>SUM(G17:G20)</f>
        <v>13650</v>
      </c>
    </row>
    <row r="22" spans="1:7">
      <c r="A22" s="16"/>
      <c r="B22" s="13"/>
      <c r="C22" s="18"/>
      <c r="D22" s="18"/>
    </row>
    <row r="24" spans="1:7">
      <c r="B24"/>
    </row>
    <row r="25" spans="1:7" ht="13.5" thickBot="1">
      <c r="A25" s="28"/>
      <c r="B25" s="2"/>
      <c r="C25" s="2"/>
    </row>
    <row r="26" spans="1:7" ht="13.5" thickBot="1">
      <c r="A26" s="26" t="s">
        <v>11</v>
      </c>
      <c r="B26" s="29">
        <f>E21+E11</f>
        <v>142.5</v>
      </c>
    </row>
    <row r="27" spans="1:7" ht="13.5" thickBot="1"/>
    <row r="28" spans="1:7" ht="13.5" thickBot="1">
      <c r="A28" s="26" t="s">
        <v>19</v>
      </c>
      <c r="B28" s="33">
        <f>G21+G11</f>
        <v>25890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scale="85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sqref="A1:C1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7" ht="52.5" customHeight="1">
      <c r="A1" s="57" t="s">
        <v>32</v>
      </c>
      <c r="B1" s="57"/>
      <c r="C1" s="57"/>
      <c r="D1" s="56"/>
      <c r="E1" s="1"/>
      <c r="F1" s="1"/>
    </row>
    <row r="2" spans="1:7" ht="12.95" customHeight="1">
      <c r="A2" s="56"/>
      <c r="B2" s="56"/>
      <c r="C2" s="56"/>
      <c r="D2" s="56"/>
      <c r="E2" s="1"/>
      <c r="F2" s="1"/>
    </row>
    <row r="3" spans="1:7" s="2" customFormat="1" ht="12.95" customHeight="1" thickBot="1">
      <c r="A3" s="5"/>
      <c r="B3" s="5"/>
      <c r="C3" s="5"/>
      <c r="D3" s="5"/>
      <c r="E3" s="6"/>
      <c r="F3" s="6"/>
    </row>
    <row r="4" spans="1:7" ht="12.75" customHeight="1">
      <c r="A4" s="58" t="s">
        <v>5</v>
      </c>
      <c r="B4" s="60" t="s">
        <v>0</v>
      </c>
      <c r="C4" s="61"/>
      <c r="D4" s="61"/>
      <c r="E4" s="62"/>
    </row>
    <row r="5" spans="1:7">
      <c r="A5" s="59"/>
      <c r="B5" s="63"/>
      <c r="C5" s="63"/>
      <c r="D5" s="63"/>
      <c r="E5" s="64"/>
    </row>
    <row r="6" spans="1:7" ht="13.5" thickBot="1">
      <c r="A6" s="59"/>
      <c r="B6" s="63"/>
      <c r="C6" s="63"/>
      <c r="D6" s="63"/>
      <c r="E6" s="64"/>
    </row>
    <row r="7" spans="1:7" ht="36.75" thickBot="1">
      <c r="A7" s="11" t="s">
        <v>6</v>
      </c>
      <c r="B7" s="24" t="s">
        <v>10</v>
      </c>
      <c r="C7" s="9" t="s">
        <v>9</v>
      </c>
      <c r="D7" s="30" t="s">
        <v>33</v>
      </c>
      <c r="E7" s="8" t="s">
        <v>1</v>
      </c>
      <c r="F7" s="8" t="s">
        <v>17</v>
      </c>
      <c r="G7" s="30" t="s">
        <v>18</v>
      </c>
    </row>
    <row r="8" spans="1:7" ht="13.5" thickBot="1">
      <c r="A8" s="31" t="s">
        <v>3</v>
      </c>
      <c r="B8" s="25">
        <v>10</v>
      </c>
      <c r="C8" s="7">
        <v>3</v>
      </c>
      <c r="D8" s="7">
        <v>9</v>
      </c>
      <c r="E8" s="7">
        <f>SUM(B8:D8)</f>
        <v>22</v>
      </c>
      <c r="F8" s="7">
        <v>180</v>
      </c>
      <c r="G8" s="36">
        <f>F8*E8</f>
        <v>3960</v>
      </c>
    </row>
    <row r="9" spans="1:7" ht="14.25" thickTop="1" thickBot="1">
      <c r="A9" s="32" t="s">
        <v>4</v>
      </c>
      <c r="B9" s="25">
        <v>5</v>
      </c>
      <c r="C9" s="7">
        <v>4.5</v>
      </c>
      <c r="D9" s="7">
        <v>9</v>
      </c>
      <c r="E9" s="7">
        <f>SUM(B9:D9)</f>
        <v>18.5</v>
      </c>
      <c r="F9" s="7">
        <v>180</v>
      </c>
      <c r="G9" s="36">
        <f t="shared" ref="G9:G10" si="0">F9*E9</f>
        <v>3330</v>
      </c>
    </row>
    <row r="10" spans="1:7" ht="14.25" thickTop="1" thickBot="1">
      <c r="A10" s="32" t="s">
        <v>8</v>
      </c>
      <c r="B10" s="25">
        <v>5</v>
      </c>
      <c r="C10" s="7">
        <v>4.5</v>
      </c>
      <c r="D10" s="7">
        <v>9</v>
      </c>
      <c r="E10" s="7">
        <f>SUM(B10:D10)</f>
        <v>18.5</v>
      </c>
      <c r="F10" s="7">
        <v>180</v>
      </c>
      <c r="G10" s="36">
        <f t="shared" si="0"/>
        <v>3330</v>
      </c>
    </row>
    <row r="11" spans="1:7" ht="20.25" customHeight="1" thickTop="1" thickBot="1">
      <c r="A11" s="2"/>
      <c r="B11" s="11" t="s">
        <v>2</v>
      </c>
      <c r="C11" s="10"/>
      <c r="D11" s="10"/>
      <c r="E11" s="37">
        <f>SUM(E8:E10)</f>
        <v>59</v>
      </c>
      <c r="G11" s="35">
        <f>SUM(G8:G10)</f>
        <v>10620</v>
      </c>
    </row>
    <row r="12" spans="1:7">
      <c r="A12" s="2"/>
      <c r="B12" s="10"/>
      <c r="C12" s="10"/>
      <c r="D12" s="10"/>
      <c r="E12" s="10"/>
      <c r="F12" s="10"/>
    </row>
    <row r="13" spans="1:7" ht="13.5" thickBot="1">
      <c r="A13" s="2"/>
      <c r="B13" s="10"/>
      <c r="C13" s="10"/>
      <c r="D13" s="10"/>
      <c r="E13" s="10"/>
      <c r="F13" s="10"/>
    </row>
    <row r="14" spans="1:7">
      <c r="A14" s="58" t="s">
        <v>14</v>
      </c>
      <c r="B14" s="60" t="s">
        <v>0</v>
      </c>
      <c r="C14" s="61"/>
      <c r="D14" s="61"/>
      <c r="E14" s="62"/>
      <c r="F14" s="10"/>
    </row>
    <row r="15" spans="1:7">
      <c r="A15" s="59"/>
      <c r="B15" s="63"/>
      <c r="C15" s="63"/>
      <c r="D15" s="63"/>
      <c r="E15" s="64"/>
      <c r="F15" s="10"/>
    </row>
    <row r="16" spans="1:7" ht="13.5" thickBot="1">
      <c r="A16" s="59"/>
      <c r="B16" s="63"/>
      <c r="C16" s="63"/>
      <c r="D16" s="63"/>
      <c r="E16" s="64"/>
    </row>
    <row r="17" spans="1:7" ht="36.75" customHeight="1" thickBot="1">
      <c r="A17" s="17" t="s">
        <v>6</v>
      </c>
      <c r="B17" s="19" t="s">
        <v>12</v>
      </c>
      <c r="C17" s="19" t="s">
        <v>9</v>
      </c>
      <c r="D17" s="30" t="s">
        <v>15</v>
      </c>
      <c r="E17" s="19" t="s">
        <v>1</v>
      </c>
      <c r="F17" s="8" t="s">
        <v>17</v>
      </c>
      <c r="G17" s="30" t="s">
        <v>18</v>
      </c>
    </row>
    <row r="18" spans="1:7" ht="13.5" thickBot="1">
      <c r="A18" s="22" t="s">
        <v>7</v>
      </c>
      <c r="B18" s="44">
        <v>10</v>
      </c>
      <c r="C18" s="45">
        <v>13.5</v>
      </c>
      <c r="D18" s="45">
        <v>0</v>
      </c>
      <c r="E18" s="27">
        <f>B18+C18+D18</f>
        <v>23.5</v>
      </c>
      <c r="F18" s="7">
        <v>180</v>
      </c>
      <c r="G18" s="36">
        <f t="shared" ref="G18:G20" si="1">F18*E18</f>
        <v>4230</v>
      </c>
    </row>
    <row r="19" spans="1:7" ht="14.25" thickTop="1" thickBot="1">
      <c r="A19" s="23" t="s">
        <v>13</v>
      </c>
      <c r="B19" s="46">
        <v>10</v>
      </c>
      <c r="C19" s="47">
        <v>15</v>
      </c>
      <c r="D19" s="47">
        <v>0</v>
      </c>
      <c r="E19" s="34">
        <f>B19+C19+D19</f>
        <v>25</v>
      </c>
      <c r="F19" s="7">
        <v>180</v>
      </c>
      <c r="G19" s="36">
        <f t="shared" si="1"/>
        <v>4500</v>
      </c>
    </row>
    <row r="20" spans="1:7" ht="14.25" thickTop="1" thickBot="1">
      <c r="A20" s="43" t="s">
        <v>24</v>
      </c>
      <c r="B20" s="48">
        <v>0</v>
      </c>
      <c r="C20" s="49">
        <v>6</v>
      </c>
      <c r="D20" s="49">
        <v>0</v>
      </c>
      <c r="E20" s="34">
        <f>B20+C20+D20</f>
        <v>6</v>
      </c>
      <c r="F20" s="7">
        <v>210</v>
      </c>
      <c r="G20" s="36">
        <f t="shared" si="1"/>
        <v>1260</v>
      </c>
    </row>
    <row r="21" spans="1:7" ht="14.25" thickTop="1" thickBot="1">
      <c r="A21" s="16"/>
      <c r="B21" s="39" t="s">
        <v>2</v>
      </c>
      <c r="C21" s="18"/>
      <c r="D21" s="18"/>
      <c r="E21" s="38">
        <f>SUM(E18:E20)</f>
        <v>54.5</v>
      </c>
      <c r="G21" s="35">
        <f>SUM(G17:G20)</f>
        <v>9990</v>
      </c>
    </row>
    <row r="22" spans="1:7">
      <c r="A22" s="16"/>
      <c r="B22" s="13"/>
      <c r="C22" s="18"/>
      <c r="D22" s="18"/>
    </row>
    <row r="24" spans="1:7">
      <c r="B24"/>
    </row>
    <row r="25" spans="1:7" ht="13.5" thickBot="1">
      <c r="A25" s="28"/>
      <c r="B25" s="2"/>
      <c r="C25" s="2"/>
    </row>
    <row r="26" spans="1:7" ht="13.5" thickBot="1">
      <c r="A26" s="26" t="s">
        <v>11</v>
      </c>
      <c r="B26" s="29">
        <f>E21+E11</f>
        <v>113.5</v>
      </c>
    </row>
    <row r="27" spans="1:7" ht="13.5" thickBot="1"/>
    <row r="28" spans="1:7" ht="13.5" thickBot="1">
      <c r="A28" s="26" t="s">
        <v>19</v>
      </c>
      <c r="B28" s="33">
        <f>G21+G11</f>
        <v>20610</v>
      </c>
    </row>
  </sheetData>
  <mergeCells count="5"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>Ministerio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 de Economia</dc:creator>
  <cp:lastModifiedBy>cauday_mecon</cp:lastModifiedBy>
  <cp:lastPrinted>2012-05-10T13:05:39Z</cp:lastPrinted>
  <dcterms:created xsi:type="dcterms:W3CDTF">2006-03-15T19:16:35Z</dcterms:created>
  <dcterms:modified xsi:type="dcterms:W3CDTF">2014-12-01T18:39:00Z</dcterms:modified>
</cp:coreProperties>
</file>