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8_{17700008-6DFC-462A-8DCF-6633EC36F659}" xr6:coauthVersionLast="45" xr6:coauthVersionMax="45" xr10:uidLastSave="{00000000-0000-0000-0000-000000000000}"/>
  <bookViews>
    <workbookView xWindow="-120" yWindow="-120" windowWidth="29040" windowHeight="15840" activeTab="1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TipoCarpinteriaMarcoVentanaVerical" localSheetId="3">'[1]Form-Envolvente-1'!$O$3:$O$10</definedName>
    <definedName name="ListaTipoCarpinteriaMarcoVentanaVerical">'Form-Envolvente-1'!$O$3:$O$10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E14" i="1"/>
  <c r="E15" i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<sst xmlns="http://schemas.openxmlformats.org/spreadsheetml/2006/main" count="91" uniqueCount="79">
  <si>
    <t xml:space="preserve">1.1) </t>
  </si>
  <si>
    <t>Ventanas, mamparas o superficies vidriadas, transparentes o translúcidas, y puertas (verticales o inclinadas más de 60° con la horizontal)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</si>
  <si>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</si>
  <si>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</si>
  <si>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</si>
  <si>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</si>
  <si>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</si>
  <si>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</si>
  <si>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</si>
  <si>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</si>
  <si>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</si>
  <si>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</si>
  <si>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</si>
  <si>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</si>
  <si>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</si>
  <si>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</si>
  <si>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</si>
  <si>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</si>
  <si>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</si>
  <si>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</si>
  <si>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</si>
  <si>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</si>
  <si>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</si>
  <si>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</si>
  <si>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</si>
  <si>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</si>
  <si>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</si>
  <si>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</si>
  <si>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</si>
  <si>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</si>
  <si>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</si>
  <si>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</si>
  <si>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</si>
  <si>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</si>
  <si>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</si>
  <si>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</si>
  <si>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</si>
  <si>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</si>
  <si>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</si>
  <si>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</si>
  <si>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</si>
  <si>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</si>
  <si>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</si>
  <si>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</si>
  <si>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</si>
  <si>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</si>
  <si>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</si>
  <si>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</si>
  <si>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</si>
  <si>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Madera (hoja de vidrio simple en &lt; 30% de la superficie de la hoja de madera maciza)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</si>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</sst>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0" borderId="0" xfId="0" applyFont="1"/>
    <xf numFmtId="0" fontId="9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2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5" fillId="0" borderId="9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6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O26"/>
  <sheetViews>
    <sheetView zoomScale="112" zoomScaleNormal="112" workbookViewId="0">
      <selection activeCell="B8" sqref="B8"/>
    </sheetView>
  </sheetViews>
  <sheetFormatPr baseColWidth="10" defaultRowHeight="15" x14ac:dyDescent="0.25"/>
  <cols>
    <col min="1" max="1" width="11.42578125" customWidth="1"/>
    <col min="2" max="2" width="31.140625" bestFit="1" customWidth="1"/>
    <col min="13" max="13" width="35.28515625" bestFit="1" customWidth="1"/>
    <col min="15" max="15" width="49.7109375" bestFit="1" customWidth="1"/>
    <col min="18" max="18" width="11.42578125" customWidth="1"/>
  </cols>
  <sheetData>
    <row r="2" spans="1:15" ht="15.75" x14ac:dyDescent="0.25">
      <c r="A2" s="10" t="s">
        <v>0</v>
      </c>
      <c r="B2" s="10" t="s">
        <v>1</v>
      </c>
      <c r="C2" s="10"/>
      <c r="D2" s="10"/>
      <c r="E2" s="10"/>
      <c r="F2" s="10"/>
      <c r="G2" s="10"/>
      <c r="H2" s="10"/>
      <c r="I2" s="10"/>
      <c r="J2" s="10"/>
      <c r="M2" s="12" t="s">
        <v>16</v>
      </c>
      <c r="O2" s="12" t="s">
        <v>39</v>
      </c>
    </row>
    <row r="3" spans="1:15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3" t="s">
        <v>8</v>
      </c>
      <c r="O3" s="13" t="s">
        <v>10</v>
      </c>
    </row>
    <row r="4" spans="1:15" ht="21" x14ac:dyDescent="0.35">
      <c r="B4" s="1" t="s">
        <v>5</v>
      </c>
      <c r="M4" s="14" t="s">
        <v>17</v>
      </c>
      <c r="O4" s="16" t="s">
        <v>40</v>
      </c>
    </row>
    <row r="5" spans="1:15" ht="15" customHeight="1" x14ac:dyDescent="0.35">
      <c r="B5" s="1"/>
      <c r="M5" s="14" t="s">
        <v>18</v>
      </c>
      <c r="O5" s="16" t="s">
        <v>41</v>
      </c>
    </row>
    <row r="6" spans="1:15" ht="15.75" x14ac:dyDescent="0.25">
      <c r="B6" s="11" t="s">
        <v>6</v>
      </c>
      <c r="M6" s="14" t="s">
        <v>19</v>
      </c>
      <c r="O6" s="16" t="s">
        <v>42</v>
      </c>
    </row>
    <row r="7" spans="1:15" x14ac:dyDescent="0.25">
      <c r="B7" s="4" t="s">
        <v>2</v>
      </c>
      <c r="C7" s="4" t="s">
        <v>3</v>
      </c>
      <c r="D7" s="5" t="s">
        <v>13</v>
      </c>
      <c r="M7" s="14" t="s">
        <v>20</v>
      </c>
      <c r="O7" s="16" t="s">
        <v>43</v>
      </c>
    </row>
    <row r="8" spans="1:15" x14ac:dyDescent="0.25">
      <c r="B8" s="7" t="s">
        <v>17</v>
      </c>
      <c r="C8" s="6"/>
      <c r="D8" s="8">
        <v>14.4</v>
      </c>
      <c r="M8" s="14" t="s">
        <v>21</v>
      </c>
      <c r="O8" s="16" t="s">
        <v>44</v>
      </c>
    </row>
    <row r="9" spans="1:15" x14ac:dyDescent="0.25">
      <c r="B9" s="7" t="s">
        <v>18</v>
      </c>
      <c r="C9" s="6"/>
      <c r="D9" s="8">
        <v>14.4</v>
      </c>
      <c r="M9" s="14" t="s">
        <v>22</v>
      </c>
      <c r="O9" s="16" t="s">
        <v>45</v>
      </c>
    </row>
    <row r="10" spans="1:15" x14ac:dyDescent="0.25">
      <c r="M10" s="14" t="s">
        <v>23</v>
      </c>
      <c r="O10" s="16" t="s">
        <v>46</v>
      </c>
    </row>
    <row r="11" spans="1:15" ht="15.75" x14ac:dyDescent="0.25">
      <c r="B11" s="11" t="s">
        <v>9</v>
      </c>
      <c r="J11" s="17"/>
      <c r="M11" s="14" t="s">
        <v>24</v>
      </c>
    </row>
    <row r="12" spans="1:15" ht="30" x14ac:dyDescent="0.25">
      <c r="B12" s="4" t="s">
        <v>2</v>
      </c>
      <c r="C12" s="4" t="s">
        <v>3</v>
      </c>
      <c r="D12" s="4" t="s">
        <v>4</v>
      </c>
      <c r="E12" s="5" t="s">
        <v>13</v>
      </c>
      <c r="M12" s="14" t="s">
        <v>25</v>
      </c>
    </row>
    <row r="13" spans="1:15" x14ac:dyDescent="0.25">
      <c r="B13" s="9" t="s">
        <v>40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5" t="s">
        <v>26</v>
      </c>
    </row>
    <row r="14" spans="1:15" x14ac:dyDescent="0.25">
      <c r="B14" s="9" t="s">
        <v>41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5" t="s">
        <v>27</v>
      </c>
    </row>
    <row r="15" spans="1:15" x14ac:dyDescent="0.25">
      <c r="B15" s="9" t="s">
        <v>40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5" t="s">
        <v>28</v>
      </c>
    </row>
    <row r="16" spans="1:15" x14ac:dyDescent="0.25">
      <c r="M16" s="15" t="s">
        <v>29</v>
      </c>
    </row>
    <row r="17" spans="1:13" ht="21" x14ac:dyDescent="0.35">
      <c r="B17" s="1" t="s">
        <v>11</v>
      </c>
      <c r="M17" s="15" t="s">
        <v>30</v>
      </c>
    </row>
    <row r="18" spans="1:13" ht="15" customHeight="1" x14ac:dyDescent="0.35">
      <c r="B18" s="1"/>
      <c r="M18" s="15" t="s">
        <v>31</v>
      </c>
    </row>
    <row r="19" spans="1:13" ht="15.75" x14ac:dyDescent="0.25">
      <c r="B19" s="11" t="s">
        <v>12</v>
      </c>
      <c r="M19" s="15" t="s">
        <v>32</v>
      </c>
    </row>
    <row r="20" spans="1:13" x14ac:dyDescent="0.25">
      <c r="B20" s="4" t="s">
        <v>2</v>
      </c>
      <c r="C20" s="5" t="s">
        <v>13</v>
      </c>
      <c r="M20" s="15" t="s">
        <v>33</v>
      </c>
    </row>
    <row r="21" spans="1:13" ht="30" x14ac:dyDescent="0.25">
      <c r="B21" s="7" t="s">
        <v>47</v>
      </c>
      <c r="C21" s="8">
        <f>1.2*2.1</f>
        <v>2.52</v>
      </c>
      <c r="M21" s="15" t="s">
        <v>34</v>
      </c>
    </row>
    <row r="22" spans="1:13" ht="30" x14ac:dyDescent="0.25">
      <c r="B22" s="7" t="s">
        <v>48</v>
      </c>
      <c r="C22" s="8">
        <f>(0.9*2.1)*2</f>
        <v>3.7800000000000002</v>
      </c>
      <c r="G22" s="17"/>
      <c r="M22" s="15" t="s">
        <v>35</v>
      </c>
    </row>
    <row r="23" spans="1:13" ht="45" x14ac:dyDescent="0.25">
      <c r="B23" s="7" t="s">
        <v>49</v>
      </c>
      <c r="C23" s="8">
        <f>(0.9*2.1)*2</f>
        <v>3.7800000000000002</v>
      </c>
      <c r="M23" s="15" t="s">
        <v>36</v>
      </c>
    </row>
    <row r="24" spans="1:13" x14ac:dyDescent="0.25">
      <c r="M24" s="15" t="s">
        <v>37</v>
      </c>
    </row>
    <row r="25" spans="1:13" ht="21" x14ac:dyDescent="0.35">
      <c r="A25" s="10" t="s">
        <v>14</v>
      </c>
      <c r="B25" s="10" t="s">
        <v>15</v>
      </c>
      <c r="C25" s="1"/>
      <c r="D25" s="1"/>
      <c r="E25" s="1"/>
      <c r="F25" s="1"/>
      <c r="G25" s="1"/>
      <c r="H25" s="1"/>
      <c r="M25" s="15" t="s">
        <v>38</v>
      </c>
    </row>
    <row r="26" spans="1:13" x14ac:dyDescent="0.25">
      <c r="M26" s="15" t="s">
        <v>7</v>
      </c>
    </row>
  </sheetData>
  <dataValidations count="5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10" xr:uid="{9C140D4F-E5D6-4A79-95F2-3897CC63FF1D}">
      <formula1>$M$30:$M$53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abSelected="1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37" t="s">
        <v>78</v>
      </c>
      <c r="C6" s="36"/>
      <c r="D6" s="35">
        <v>7</v>
      </c>
      <c r="J6" s="34" t="s">
        <v>77</v>
      </c>
      <c r="L6" s="33" t="s">
        <v>76</v>
      </c>
    </row>
    <row r="7" spans="2:12" ht="15.75" thickBot="1" x14ac:dyDescent="0.3">
      <c r="B7" s="32" t="s">
        <v>75</v>
      </c>
      <c r="C7" s="31"/>
      <c r="D7" s="30" t="s">
        <v>70</v>
      </c>
      <c r="J7" s="29">
        <v>1</v>
      </c>
      <c r="L7" s="26" t="s">
        <v>74</v>
      </c>
    </row>
    <row r="8" spans="2:12" x14ac:dyDescent="0.25">
      <c r="J8" s="28">
        <v>2</v>
      </c>
      <c r="L8" s="26" t="s">
        <v>73</v>
      </c>
    </row>
    <row r="9" spans="2:12" x14ac:dyDescent="0.25">
      <c r="J9" s="28">
        <v>3</v>
      </c>
      <c r="L9" s="26" t="s">
        <v>72</v>
      </c>
    </row>
    <row r="10" spans="2:12" x14ac:dyDescent="0.25">
      <c r="J10" s="28">
        <v>4</v>
      </c>
      <c r="L10" s="26" t="s">
        <v>71</v>
      </c>
    </row>
    <row r="11" spans="2:12" x14ac:dyDescent="0.25">
      <c r="J11" s="28">
        <v>5</v>
      </c>
      <c r="L11" s="26" t="s">
        <v>70</v>
      </c>
    </row>
    <row r="12" spans="2:12" x14ac:dyDescent="0.25">
      <c r="J12" s="28">
        <v>6</v>
      </c>
      <c r="L12" s="26" t="s">
        <v>69</v>
      </c>
    </row>
    <row r="13" spans="2:12" x14ac:dyDescent="0.25">
      <c r="J13" s="28">
        <v>7</v>
      </c>
      <c r="L13" s="26" t="s">
        <v>68</v>
      </c>
    </row>
    <row r="14" spans="2:12" x14ac:dyDescent="0.25">
      <c r="J14" s="28">
        <v>8</v>
      </c>
      <c r="L14" s="26" t="s">
        <v>67</v>
      </c>
    </row>
    <row r="15" spans="2:12" ht="15.75" thickBot="1" x14ac:dyDescent="0.3">
      <c r="J15" s="27">
        <v>9</v>
      </c>
      <c r="L15" s="26" t="s">
        <v>66</v>
      </c>
    </row>
    <row r="16" spans="2:12" ht="25.5" x14ac:dyDescent="0.25">
      <c r="L16" s="26" t="s">
        <v>65</v>
      </c>
    </row>
    <row r="17" spans="12:12" x14ac:dyDescent="0.25">
      <c r="L17" s="26" t="s">
        <v>64</v>
      </c>
    </row>
    <row r="18" spans="12:12" x14ac:dyDescent="0.25">
      <c r="L18" s="26" t="s">
        <v>63</v>
      </c>
    </row>
    <row r="19" spans="12:12" x14ac:dyDescent="0.25">
      <c r="L19" s="26" t="s">
        <v>62</v>
      </c>
    </row>
    <row r="20" spans="12:12" x14ac:dyDescent="0.25">
      <c r="L20" s="26" t="s">
        <v>61</v>
      </c>
    </row>
    <row r="21" spans="12:12" x14ac:dyDescent="0.25">
      <c r="L21" s="26" t="s">
        <v>60</v>
      </c>
    </row>
    <row r="22" spans="12:12" x14ac:dyDescent="0.25">
      <c r="L22" s="26" t="s">
        <v>59</v>
      </c>
    </row>
    <row r="23" spans="12:12" x14ac:dyDescent="0.25">
      <c r="L23" s="26" t="s">
        <v>58</v>
      </c>
    </row>
    <row r="24" spans="12:12" ht="15.75" thickBot="1" x14ac:dyDescent="0.3">
      <c r="L24" s="25" t="s">
        <v>57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3" t="s">
        <v>56</v>
      </c>
      <c r="C6" s="22" t="s">
        <v>53</v>
      </c>
      <c r="R6" s="21" t="s">
        <v>55</v>
      </c>
    </row>
    <row r="7" spans="2:18" ht="15.75" thickBot="1" x14ac:dyDescent="0.3">
      <c r="B7" s="20" t="s">
        <v>54</v>
      </c>
      <c r="C7" s="24">
        <v>209</v>
      </c>
      <c r="R7" s="19" t="s">
        <v>53</v>
      </c>
    </row>
    <row r="8" spans="2:18" x14ac:dyDescent="0.25">
      <c r="R8" s="19" t="s">
        <v>52</v>
      </c>
    </row>
    <row r="9" spans="2:18" x14ac:dyDescent="0.25">
      <c r="C9" s="17"/>
      <c r="R9" s="19" t="s">
        <v>51</v>
      </c>
    </row>
    <row r="10" spans="2:18" ht="15.75" thickBot="1" x14ac:dyDescent="0.3">
      <c r="E10" s="17"/>
      <c r="R10" s="18" t="s">
        <v>50</v>
      </c>
    </row>
    <row r="33" spans="18:18" x14ac:dyDescent="0.25">
      <c r="R33" s="17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Form-Envolvente-1</vt:lpstr>
      <vt:lpstr>Form-Condensadores</vt:lpstr>
      <vt:lpstr>Hoja2</vt:lpstr>
      <vt:lpstr>Form-Solar</vt:lpstr>
      <vt:lpstr>ListaTipoCarpinteriaMarcoVentanaVerical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USER</cp:lastModifiedBy>
  <dcterms:created xsi:type="dcterms:W3CDTF">2022-05-12T15:59:44Z</dcterms:created>
  <dcterms:modified xsi:type="dcterms:W3CDTF">2022-05-24T01:55:10Z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