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yenne\Desktop\"/>
    </mc:Choice>
  </mc:AlternateContent>
  <bookViews>
    <workbookView xWindow="0" yWindow="0" windowWidth="24000" windowHeight="9735"/>
  </bookViews>
  <sheets>
    <sheet name="General Election 2012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232" i="1" l="1"/>
  <c r="W231" i="1"/>
  <c r="W230" i="1"/>
  <c r="V232" i="1" l="1"/>
  <c r="M232" i="1"/>
  <c r="N232" i="1"/>
  <c r="O232" i="1"/>
  <c r="P232" i="1"/>
  <c r="S232" i="1"/>
  <c r="U232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V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D10" i="1"/>
  <c r="V251" i="1" l="1"/>
  <c r="V199" i="1"/>
  <c r="Q274" i="1" l="1"/>
  <c r="P283" i="1"/>
  <c r="P147" i="1"/>
  <c r="P53" i="1"/>
  <c r="O297" i="1" l="1"/>
  <c r="N324" i="1"/>
  <c r="M333" i="1"/>
  <c r="L255" i="1" l="1"/>
  <c r="K53" i="1"/>
  <c r="J199" i="1"/>
  <c r="V5" i="1"/>
  <c r="Q5" i="1"/>
  <c r="R5" i="1"/>
  <c r="S5" i="1"/>
  <c r="T5" i="1"/>
  <c r="U5" i="1"/>
  <c r="H5" i="1"/>
  <c r="I5" i="1"/>
  <c r="J5" i="1"/>
  <c r="K5" i="1"/>
  <c r="L5" i="1"/>
  <c r="M5" i="1"/>
  <c r="N5" i="1"/>
  <c r="O5" i="1"/>
  <c r="P5" i="1"/>
  <c r="G5" i="1"/>
  <c r="F279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D132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D111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D107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D126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D121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D116" i="1"/>
  <c r="V141" i="1"/>
  <c r="V136" i="1"/>
  <c r="V132" i="1"/>
  <c r="V126" i="1"/>
  <c r="V121" i="1"/>
  <c r="V116" i="1"/>
  <c r="V111" i="1"/>
  <c r="V107" i="1"/>
  <c r="V102" i="1"/>
  <c r="E102" i="1"/>
  <c r="F102" i="1"/>
  <c r="G102" i="1"/>
  <c r="H102" i="1"/>
  <c r="I102" i="1"/>
  <c r="J102" i="1"/>
  <c r="K102" i="1"/>
  <c r="L102" i="1"/>
  <c r="M102" i="1"/>
  <c r="N102" i="1"/>
  <c r="O102" i="1"/>
  <c r="Q102" i="1"/>
  <c r="R102" i="1"/>
  <c r="S102" i="1"/>
  <c r="T102" i="1"/>
  <c r="U102" i="1"/>
  <c r="U94" i="1"/>
  <c r="V98" i="1"/>
  <c r="V94" i="1"/>
  <c r="V89" i="1"/>
  <c r="V85" i="1"/>
  <c r="V81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D102" i="1"/>
  <c r="D98" i="1"/>
  <c r="D94" i="1"/>
  <c r="D89" i="1"/>
  <c r="D85" i="1"/>
  <c r="D8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E297" i="1"/>
  <c r="F297" i="1"/>
  <c r="G297" i="1"/>
  <c r="H297" i="1"/>
  <c r="I297" i="1"/>
  <c r="J297" i="1"/>
  <c r="K297" i="1"/>
  <c r="L297" i="1"/>
  <c r="M297" i="1"/>
  <c r="N297" i="1"/>
  <c r="P297" i="1"/>
  <c r="Q297" i="1"/>
  <c r="R297" i="1"/>
  <c r="S297" i="1"/>
  <c r="T297" i="1"/>
  <c r="U297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D288" i="1"/>
  <c r="D292" i="1"/>
  <c r="D297" i="1"/>
  <c r="D301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U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D306" i="1"/>
  <c r="D310" i="1"/>
  <c r="D315" i="1"/>
  <c r="D319" i="1"/>
  <c r="E319" i="1"/>
  <c r="E324" i="1"/>
  <c r="F324" i="1"/>
  <c r="G324" i="1"/>
  <c r="H324" i="1"/>
  <c r="I324" i="1"/>
  <c r="J324" i="1"/>
  <c r="K324" i="1"/>
  <c r="L324" i="1"/>
  <c r="M324" i="1"/>
  <c r="O324" i="1"/>
  <c r="P324" i="1"/>
  <c r="Q324" i="1"/>
  <c r="R324" i="1"/>
  <c r="S324" i="1"/>
  <c r="T324" i="1"/>
  <c r="U324" i="1"/>
  <c r="D324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D328" i="1"/>
  <c r="E333" i="1"/>
  <c r="F333" i="1"/>
  <c r="G333" i="1"/>
  <c r="H333" i="1"/>
  <c r="I333" i="1"/>
  <c r="J333" i="1"/>
  <c r="K333" i="1"/>
  <c r="L333" i="1"/>
  <c r="N333" i="1"/>
  <c r="O333" i="1"/>
  <c r="P333" i="1"/>
  <c r="Q333" i="1"/>
  <c r="R333" i="1"/>
  <c r="S333" i="1"/>
  <c r="T333" i="1"/>
  <c r="U333" i="1"/>
  <c r="D333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D337" i="1"/>
  <c r="V337" i="1"/>
  <c r="V333" i="1"/>
  <c r="V328" i="1"/>
  <c r="V324" i="1"/>
  <c r="V319" i="1"/>
  <c r="V315" i="1"/>
  <c r="V310" i="1"/>
  <c r="V306" i="1"/>
  <c r="V301" i="1"/>
  <c r="V297" i="1"/>
  <c r="V292" i="1"/>
  <c r="V288" i="1"/>
  <c r="V283" i="1"/>
  <c r="V279" i="1"/>
  <c r="V274" i="1"/>
  <c r="V270" i="1"/>
  <c r="E283" i="1"/>
  <c r="F283" i="1"/>
  <c r="G283" i="1"/>
  <c r="H283" i="1"/>
  <c r="I283" i="1"/>
  <c r="J283" i="1"/>
  <c r="K283" i="1"/>
  <c r="L283" i="1"/>
  <c r="M283" i="1"/>
  <c r="N283" i="1"/>
  <c r="O283" i="1"/>
  <c r="Q283" i="1"/>
  <c r="R283" i="1"/>
  <c r="S283" i="1"/>
  <c r="T283" i="1"/>
  <c r="U283" i="1"/>
  <c r="E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R274" i="1"/>
  <c r="S274" i="1"/>
  <c r="T274" i="1"/>
  <c r="U274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D283" i="1"/>
  <c r="D279" i="1"/>
  <c r="D274" i="1"/>
  <c r="D270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E255" i="1"/>
  <c r="F255" i="1"/>
  <c r="G255" i="1"/>
  <c r="H255" i="1"/>
  <c r="I255" i="1"/>
  <c r="J255" i="1"/>
  <c r="K255" i="1"/>
  <c r="M255" i="1"/>
  <c r="N255" i="1"/>
  <c r="O255" i="1"/>
  <c r="P255" i="1"/>
  <c r="Q255" i="1"/>
  <c r="R255" i="1"/>
  <c r="S255" i="1"/>
  <c r="T255" i="1"/>
  <c r="U255" i="1"/>
  <c r="D251" i="1"/>
  <c r="D255" i="1"/>
  <c r="D260" i="1"/>
  <c r="D265" i="1"/>
  <c r="V265" i="1"/>
  <c r="V260" i="1"/>
  <c r="V255" i="1"/>
  <c r="V246" i="1"/>
  <c r="V242" i="1"/>
  <c r="V237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D246" i="1"/>
  <c r="D242" i="1"/>
  <c r="D237" i="1"/>
  <c r="L232" i="1"/>
  <c r="F227" i="1"/>
  <c r="G227" i="1"/>
  <c r="E227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D58" i="1"/>
  <c r="E53" i="1"/>
  <c r="F53" i="1"/>
  <c r="G53" i="1"/>
  <c r="H53" i="1"/>
  <c r="I53" i="1"/>
  <c r="J53" i="1"/>
  <c r="L53" i="1"/>
  <c r="M53" i="1"/>
  <c r="N53" i="1"/>
  <c r="O53" i="1"/>
  <c r="Q53" i="1"/>
  <c r="R53" i="1"/>
  <c r="S53" i="1"/>
  <c r="T53" i="1"/>
  <c r="U53" i="1"/>
  <c r="D53" i="1"/>
  <c r="V53" i="1"/>
  <c r="V58" i="1"/>
  <c r="V62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D136" i="1"/>
  <c r="D141" i="1"/>
  <c r="V147" i="1"/>
  <c r="V151" i="1"/>
  <c r="V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E147" i="1"/>
  <c r="F147" i="1"/>
  <c r="G147" i="1"/>
  <c r="H147" i="1"/>
  <c r="I147" i="1"/>
  <c r="J147" i="1"/>
  <c r="K147" i="1"/>
  <c r="L147" i="1"/>
  <c r="M147" i="1"/>
  <c r="N147" i="1"/>
  <c r="O147" i="1"/>
  <c r="Q147" i="1"/>
  <c r="R147" i="1"/>
  <c r="S147" i="1"/>
  <c r="T147" i="1"/>
  <c r="U147" i="1"/>
  <c r="D151" i="1"/>
  <c r="D147" i="1"/>
  <c r="D155" i="1"/>
  <c r="D160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D16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D175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V164" i="1"/>
  <c r="V169" i="1"/>
  <c r="V175" i="1"/>
  <c r="V180" i="1"/>
  <c r="V185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D180" i="1"/>
  <c r="D185" i="1"/>
  <c r="D190" i="1"/>
  <c r="D194" i="1"/>
  <c r="E199" i="1"/>
  <c r="F199" i="1"/>
  <c r="G199" i="1"/>
  <c r="H199" i="1"/>
  <c r="I199" i="1"/>
  <c r="K199" i="1"/>
  <c r="L199" i="1"/>
  <c r="M199" i="1"/>
  <c r="N199" i="1"/>
  <c r="O199" i="1"/>
  <c r="P199" i="1"/>
  <c r="Q199" i="1"/>
  <c r="R199" i="1"/>
  <c r="S199" i="1"/>
  <c r="T199" i="1"/>
  <c r="U199" i="1"/>
  <c r="D199" i="1"/>
  <c r="V190" i="1"/>
  <c r="V194" i="1"/>
  <c r="V203" i="1"/>
  <c r="U212" i="1"/>
  <c r="V212" i="1"/>
  <c r="S212" i="1"/>
  <c r="M212" i="1"/>
  <c r="N212" i="1"/>
  <c r="O212" i="1"/>
  <c r="P212" i="1"/>
  <c r="Q212" i="1"/>
  <c r="L212" i="1"/>
  <c r="F223" i="1"/>
  <c r="G223" i="1"/>
  <c r="F218" i="1"/>
  <c r="G218" i="1"/>
  <c r="H218" i="1"/>
  <c r="I218" i="1"/>
  <c r="J218" i="1"/>
  <c r="K218" i="1"/>
  <c r="R218" i="1"/>
  <c r="T218" i="1"/>
  <c r="V207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E207" i="1"/>
  <c r="E203" i="1"/>
  <c r="E223" i="1"/>
  <c r="E218" i="1"/>
  <c r="D212" i="1"/>
  <c r="D207" i="1"/>
  <c r="D203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D77" i="1"/>
  <c r="D67" i="1"/>
  <c r="D72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D49" i="1"/>
  <c r="D4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D39" i="1"/>
  <c r="D35" i="1"/>
  <c r="D31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6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2" i="1"/>
  <c r="V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D18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D14" i="1"/>
  <c r="V10" i="1"/>
  <c r="D5" i="1"/>
  <c r="E5" i="1"/>
  <c r="F5" i="1"/>
  <c r="X212" i="1" l="1"/>
  <c r="X232" i="1"/>
  <c r="X121" i="1"/>
  <c r="X315" i="1"/>
  <c r="X85" i="1"/>
  <c r="X45" i="1"/>
  <c r="X292" i="1"/>
  <c r="X283" i="1"/>
  <c r="X265" i="1"/>
  <c r="X194" i="1"/>
  <c r="X98" i="1"/>
  <c r="X337" i="1"/>
  <c r="X333" i="1"/>
  <c r="X319" i="1"/>
  <c r="X310" i="1"/>
  <c r="X297" i="1"/>
  <c r="X270" i="1"/>
  <c r="X255" i="1"/>
  <c r="X207" i="1"/>
  <c r="X199" i="1"/>
  <c r="X147" i="1"/>
  <c r="X141" i="1"/>
  <c r="X136" i="1"/>
  <c r="X132" i="1"/>
  <c r="X126" i="1"/>
  <c r="X89" i="1"/>
  <c r="X81" i="1"/>
  <c r="X77" i="1"/>
  <c r="X72" i="1"/>
  <c r="X328" i="1"/>
  <c r="X324" i="1"/>
  <c r="X306" i="1"/>
  <c r="X301" i="1"/>
  <c r="X288" i="1"/>
  <c r="X279" i="1"/>
  <c r="X274" i="1"/>
  <c r="X260" i="1"/>
  <c r="X251" i="1"/>
  <c r="X246" i="1"/>
  <c r="X242" i="1"/>
  <c r="X237" i="1"/>
  <c r="X227" i="1"/>
  <c r="X203" i="1"/>
  <c r="X190" i="1"/>
  <c r="X185" i="1"/>
  <c r="X180" i="1"/>
  <c r="X175" i="1"/>
  <c r="X169" i="1"/>
  <c r="X164" i="1"/>
  <c r="X160" i="1"/>
  <c r="X155" i="1"/>
  <c r="X151" i="1"/>
  <c r="X116" i="1"/>
  <c r="X111" i="1"/>
  <c r="X107" i="1"/>
  <c r="X102" i="1"/>
  <c r="X94" i="1"/>
  <c r="X67" i="1"/>
  <c r="X62" i="1"/>
  <c r="X58" i="1"/>
  <c r="X53" i="1"/>
  <c r="X49" i="1"/>
  <c r="X218" i="1"/>
  <c r="X10" i="1"/>
  <c r="X26" i="1"/>
  <c r="X31" i="1"/>
  <c r="X39" i="1"/>
  <c r="X18" i="1"/>
  <c r="X22" i="1"/>
  <c r="X35" i="1"/>
  <c r="X223" i="1"/>
  <c r="X14" i="1"/>
  <c r="X5" i="1"/>
  <c r="W336" i="1"/>
  <c r="W335" i="1"/>
  <c r="W332" i="1"/>
  <c r="W331" i="1"/>
  <c r="W327" i="1"/>
  <c r="W326" i="1"/>
  <c r="W323" i="1"/>
  <c r="W322" i="1"/>
  <c r="W318" i="1"/>
  <c r="W317" i="1"/>
  <c r="W314" i="1"/>
  <c r="W313" i="1"/>
  <c r="W309" i="1"/>
  <c r="W308" i="1"/>
  <c r="W305" i="1"/>
  <c r="W304" i="1"/>
  <c r="W300" i="1"/>
  <c r="W299" i="1"/>
  <c r="W296" i="1"/>
  <c r="W295" i="1"/>
  <c r="W291" i="1"/>
  <c r="W290" i="1"/>
  <c r="W287" i="1"/>
  <c r="W286" i="1"/>
  <c r="W282" i="1"/>
  <c r="W281" i="1"/>
  <c r="W278" i="1"/>
  <c r="W277" i="1"/>
  <c r="W217" i="1"/>
  <c r="W216" i="1"/>
  <c r="W202" i="1"/>
  <c r="W201" i="1"/>
  <c r="W135" i="1"/>
  <c r="W134" i="1"/>
  <c r="W131" i="1"/>
  <c r="W130" i="1"/>
  <c r="W125" i="1"/>
  <c r="W124" i="1"/>
  <c r="W110" i="1"/>
  <c r="W109" i="1"/>
  <c r="W106" i="1"/>
  <c r="W105" i="1"/>
  <c r="W101" i="1"/>
  <c r="W100" i="1"/>
  <c r="W97" i="1"/>
  <c r="W96" i="1"/>
  <c r="W93" i="1"/>
  <c r="W92" i="1"/>
  <c r="W88" i="1"/>
  <c r="W87" i="1"/>
  <c r="W84" i="1"/>
  <c r="W83" i="1"/>
  <c r="W80" i="1"/>
  <c r="W79" i="1"/>
  <c r="W76" i="1"/>
  <c r="W75" i="1"/>
  <c r="W71" i="1"/>
  <c r="W70" i="1"/>
  <c r="W66" i="1"/>
  <c r="W65" i="1"/>
  <c r="W337" i="1" l="1"/>
  <c r="W324" i="1"/>
  <c r="W333" i="1"/>
  <c r="W315" i="1"/>
  <c r="W310" i="1"/>
  <c r="W301" i="1"/>
  <c r="W283" i="1"/>
  <c r="W297" i="1"/>
  <c r="W306" i="1"/>
  <c r="W203" i="1"/>
  <c r="W279" i="1"/>
  <c r="W288" i="1"/>
  <c r="W77" i="1"/>
  <c r="W67" i="1"/>
  <c r="W292" i="1"/>
  <c r="W319" i="1"/>
  <c r="W328" i="1"/>
  <c r="W218" i="1"/>
  <c r="W85" i="1"/>
  <c r="W94" i="1"/>
  <c r="W102" i="1"/>
  <c r="W111" i="1"/>
  <c r="W132" i="1"/>
  <c r="W89" i="1"/>
  <c r="W98" i="1"/>
  <c r="W107" i="1"/>
  <c r="W126" i="1"/>
  <c r="W136" i="1"/>
  <c r="W72" i="1"/>
  <c r="W81" i="1"/>
  <c r="W192" i="1"/>
  <c r="W206" i="1"/>
  <c r="W150" i="1"/>
  <c r="W48" i="1"/>
  <c r="W13" i="1"/>
  <c r="W61" i="1"/>
  <c r="W60" i="1"/>
  <c r="W57" i="1"/>
  <c r="W56" i="1"/>
  <c r="W58" i="1" l="1"/>
  <c r="W62" i="1"/>
  <c r="W236" i="1"/>
  <c r="W235" i="1"/>
  <c r="W226" i="1"/>
  <c r="W225" i="1"/>
  <c r="W222" i="1"/>
  <c r="W221" i="1"/>
  <c r="W211" i="1"/>
  <c r="W210" i="1"/>
  <c r="W205" i="1"/>
  <c r="W198" i="1"/>
  <c r="W197" i="1"/>
  <c r="W193" i="1"/>
  <c r="W189" i="1"/>
  <c r="W188" i="1"/>
  <c r="W184" i="1"/>
  <c r="W183" i="1"/>
  <c r="W179" i="1"/>
  <c r="W178" i="1"/>
  <c r="W174" i="1"/>
  <c r="W173" i="1"/>
  <c r="W168" i="1"/>
  <c r="W167" i="1"/>
  <c r="W163" i="1"/>
  <c r="W162" i="1"/>
  <c r="W159" i="1"/>
  <c r="W158" i="1"/>
  <c r="W154" i="1"/>
  <c r="W153" i="1"/>
  <c r="W149" i="1"/>
  <c r="W146" i="1"/>
  <c r="W145" i="1"/>
  <c r="W140" i="1"/>
  <c r="W139" i="1"/>
  <c r="W120" i="1"/>
  <c r="W119" i="1"/>
  <c r="W115" i="1"/>
  <c r="W114" i="1"/>
  <c r="W52" i="1"/>
  <c r="W51" i="1"/>
  <c r="W47" i="1"/>
  <c r="W49" i="1" s="1"/>
  <c r="W44" i="1"/>
  <c r="W43" i="1"/>
  <c r="W38" i="1"/>
  <c r="W37" i="1"/>
  <c r="W34" i="1"/>
  <c r="W33" i="1"/>
  <c r="W273" i="1"/>
  <c r="W272" i="1"/>
  <c r="W269" i="1"/>
  <c r="W268" i="1"/>
  <c r="W264" i="1"/>
  <c r="W263" i="1"/>
  <c r="W259" i="1"/>
  <c r="W258" i="1"/>
  <c r="W25" i="1"/>
  <c r="W24" i="1"/>
  <c r="W21" i="1"/>
  <c r="W20" i="1"/>
  <c r="W17" i="1"/>
  <c r="W16" i="1"/>
  <c r="W12" i="1"/>
  <c r="W9" i="1"/>
  <c r="W8" i="1"/>
  <c r="W4" i="1"/>
  <c r="W3" i="1"/>
  <c r="W254" i="1"/>
  <c r="W253" i="1"/>
  <c r="W250" i="1"/>
  <c r="W249" i="1"/>
  <c r="W245" i="1"/>
  <c r="W244" i="1"/>
  <c r="W241" i="1"/>
  <c r="W240" i="1"/>
  <c r="W30" i="1"/>
  <c r="W29" i="1"/>
  <c r="W2" i="1"/>
  <c r="W53" i="1" l="1"/>
  <c r="W180" i="1"/>
  <c r="W190" i="1"/>
  <c r="W207" i="1"/>
  <c r="W223" i="1"/>
  <c r="W121" i="1"/>
  <c r="W185" i="1"/>
  <c r="W194" i="1"/>
  <c r="W199" i="1"/>
  <c r="W212" i="1"/>
  <c r="W237" i="1"/>
  <c r="W164" i="1"/>
  <c r="W175" i="1"/>
  <c r="W155" i="1"/>
  <c r="W160" i="1"/>
  <c r="W274" i="1"/>
  <c r="W39" i="1"/>
  <c r="W270" i="1"/>
  <c r="W147" i="1"/>
  <c r="W141" i="1"/>
  <c r="W227" i="1"/>
  <c r="W116" i="1"/>
  <c r="W169" i="1"/>
  <c r="W151" i="1"/>
  <c r="W45" i="1"/>
  <c r="W265" i="1"/>
  <c r="W35" i="1"/>
  <c r="W260" i="1"/>
  <c r="W26" i="1"/>
  <c r="W10" i="1"/>
  <c r="W18" i="1"/>
  <c r="W22" i="1"/>
  <c r="W14" i="1"/>
  <c r="W242" i="1"/>
  <c r="W251" i="1"/>
  <c r="W255" i="1"/>
  <c r="W5" i="1"/>
  <c r="W31" i="1"/>
  <c r="W246" i="1"/>
</calcChain>
</file>

<file path=xl/sharedStrings.xml><?xml version="1.0" encoding="utf-8"?>
<sst xmlns="http://schemas.openxmlformats.org/spreadsheetml/2006/main" count="266" uniqueCount="102">
  <si>
    <t>PRECINCTS</t>
  </si>
  <si>
    <t>TOTAL</t>
  </si>
  <si>
    <t>NUMBER OF REGISTERED VOTERS</t>
  </si>
  <si>
    <t>BALLOTS CAST</t>
  </si>
  <si>
    <t>PRECINCT</t>
  </si>
  <si>
    <t>EARLY</t>
  </si>
  <si>
    <t>PANOLA COUNTY, TEXAS</t>
  </si>
  <si>
    <t>Railroad Commissioner</t>
  </si>
  <si>
    <t>County Chairman</t>
  </si>
  <si>
    <t>FOR</t>
  </si>
  <si>
    <t>AGAINST</t>
  </si>
  <si>
    <t>TED CRUZ</t>
  </si>
  <si>
    <t>ANTHONY CULLER</t>
  </si>
  <si>
    <t>LOUIE GOHMERT</t>
  </si>
  <si>
    <t>WESTON MARTINEZ</t>
  </si>
  <si>
    <t>State Representative, District 9</t>
  </si>
  <si>
    <t>CHRIS PADDIE</t>
  </si>
  <si>
    <t>County Clerk</t>
  </si>
  <si>
    <t>LINDA LAWLESS</t>
  </si>
  <si>
    <t>Proposition 1</t>
  </si>
  <si>
    <t>Proposition 2</t>
  </si>
  <si>
    <t>Proposition 3</t>
  </si>
  <si>
    <t>Proposition 4</t>
  </si>
  <si>
    <t xml:space="preserve">                       I, LINDA LAWLESS, REPUBLICAN CHAIR PANOLA COUNTY, TEXAS DO HEREBY CERTIFY THAT ON THE ______ DAY </t>
  </si>
  <si>
    <t>REPUBLICAN PARTY CHAIR</t>
  </si>
  <si>
    <t>United States Senator</t>
  </si>
  <si>
    <t>BRUCE JACOBSON, JR</t>
  </si>
  <si>
    <t>STEFANO DE STEFANO</t>
  </si>
  <si>
    <t>MARY MILLER</t>
  </si>
  <si>
    <t>GERALDINE SAM</t>
  </si>
  <si>
    <t>United States Representative, District 1</t>
  </si>
  <si>
    <t>ROSHIN ROWJEE</t>
  </si>
  <si>
    <t>Governor</t>
  </si>
  <si>
    <t>SECEDE KILGORE</t>
  </si>
  <si>
    <t>GREG ABBOTT</t>
  </si>
  <si>
    <t>BARBARA KRUEGER</t>
  </si>
  <si>
    <t>Lieutenant Governor</t>
  </si>
  <si>
    <t>SCOTT MILDER</t>
  </si>
  <si>
    <t>DAN PATRICK</t>
  </si>
  <si>
    <t xml:space="preserve">Attorney General </t>
  </si>
  <si>
    <t>KEN PAXTON</t>
  </si>
  <si>
    <t>Comptroller of Public Accounts</t>
  </si>
  <si>
    <t>GLENN HEGAR</t>
  </si>
  <si>
    <t>Commissioner of the General Land Office</t>
  </si>
  <si>
    <t>JERRY PATTERSON</t>
  </si>
  <si>
    <t>GEORGE P. BUSH</t>
  </si>
  <si>
    <t>RICK RANGE</t>
  </si>
  <si>
    <t>DAVEY EDWARDS</t>
  </si>
  <si>
    <t>Commissioner of Agriculture</t>
  </si>
  <si>
    <t>TREY BLOCKER</t>
  </si>
  <si>
    <t>SID MILLER</t>
  </si>
  <si>
    <t>JIM HOGAN</t>
  </si>
  <si>
    <t>CHRISTI CRADDOCK</t>
  </si>
  <si>
    <t>Justice, Supreme Court, Place 2</t>
  </si>
  <si>
    <t>JIMMY BLACKLOCK</t>
  </si>
  <si>
    <t>Justice, Supreme Court, Place 4</t>
  </si>
  <si>
    <t>JOHN DEVINE</t>
  </si>
  <si>
    <t>Justice, Supreme Court, Place 6</t>
  </si>
  <si>
    <t>JEFF BROWN</t>
  </si>
  <si>
    <t>Presiding Judge, Court of Criminal Appeals</t>
  </si>
  <si>
    <t>SHARON KELLER</t>
  </si>
  <si>
    <t>DAVID BRIDGES</t>
  </si>
  <si>
    <t>Judge, Court of Criminal Appeals, Place 7</t>
  </si>
  <si>
    <t>BARBARA PARKER HERVEY</t>
  </si>
  <si>
    <t>Judge, Court of Criminal Appeals, Place 8</t>
  </si>
  <si>
    <t>JAY BRANDON</t>
  </si>
  <si>
    <t>DIB WALDRIP</t>
  </si>
  <si>
    <t>MICHELLE SLAUGHTER</t>
  </si>
  <si>
    <t>GARRETT BOERSMA</t>
  </si>
  <si>
    <t>Justice, 6th Court of Appeals District, Place 2</t>
  </si>
  <si>
    <t>SCOTT STEVENS</t>
  </si>
  <si>
    <t>Criminal District Attorney</t>
  </si>
  <si>
    <t>DANNY BUCK DAVIDSON</t>
  </si>
  <si>
    <t>County Judge</t>
  </si>
  <si>
    <t>LEE ANN JONES</t>
  </si>
  <si>
    <t>Judge, County Court at Law</t>
  </si>
  <si>
    <t>TERRY D. BAILEY</t>
  </si>
  <si>
    <t>District Clerk</t>
  </si>
  <si>
    <t>BETH HALL</t>
  </si>
  <si>
    <t>SANDRA MILLER</t>
  </si>
  <si>
    <t>BOBBIE L. DAVIS</t>
  </si>
  <si>
    <t>County Treasurer</t>
  </si>
  <si>
    <t>JONI WILLIS REED</t>
  </si>
  <si>
    <t>Justice of the Peace, Precinct 1 &amp; 4</t>
  </si>
  <si>
    <t>David A. Gray</t>
  </si>
  <si>
    <t>Justice of the Peace, Precinct 2 &amp; 3</t>
  </si>
  <si>
    <t>TONI HUGHES</t>
  </si>
  <si>
    <t>County Commissioner, Precinct 2</t>
  </si>
  <si>
    <t>DAVID A. COLE</t>
  </si>
  <si>
    <t>ROY "CUTTER" CARPENTER</t>
  </si>
  <si>
    <t>County Commissioner, Precinct  4</t>
  </si>
  <si>
    <t>DALE LAGRONE</t>
  </si>
  <si>
    <t>BRIAN NAPLES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</si>
  <si>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</si>
  <si>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</si>
  <si>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</si>
  <si>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</si>
  <si>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</si>
  <si>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</si>
  <si>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</si>
  <si>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 xml:space="preserve">              of March, 2018 THE FOREGOING TOTALS AND OR FIGURES WERE APPROVED BY CANVASS.</t>
  </si>
  <si>
    <t>LINDSEY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</si>
</sst>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6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b/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4" borderId="11" applyNumberFormat="0" applyAlignment="0" applyProtection="0"/>
  </cellStyleXfs>
  <cellXfs count="70">
    <xf numFmtId="0" fontId="0" fillId="0" borderId="0" xfId="0"/>
    <xf numFmtId="44" fontId="2" fillId="0" borderId="1" xfId="2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2" fillId="0" borderId="0" xfId="0" applyFont="1"/>
    <xf numFmtId="0" fontId="3" fillId="0" borderId="3" xfId="0" applyFont="1" applyBorder="1"/>
    <xf numFmtId="43" fontId="4" fillId="0" borderId="0" xfId="1" applyFont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4" xfId="0" applyFont="1" applyBorder="1"/>
    <xf numFmtId="0" fontId="4" fillId="0" borderId="4" xfId="0" applyFont="1" applyBorder="1"/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9" xfId="0" applyFont="1" applyBorder="1"/>
    <xf numFmtId="0" fontId="0" fillId="0" borderId="0" xfId="0" applyFill="1" applyBorder="1"/>
    <xf numFmtId="43" fontId="4" fillId="0" borderId="10" xfId="1" applyFont="1" applyBorder="1"/>
    <xf numFmtId="0" fontId="4" fillId="2" borderId="10" xfId="1" applyNumberFormat="1" applyFont="1" applyFill="1" applyBorder="1" applyAlignment="1">
      <alignment horizontal="center"/>
    </xf>
    <xf numFmtId="0" fontId="5" fillId="3" borderId="4" xfId="0" applyFont="1" applyFill="1" applyBorder="1"/>
    <xf numFmtId="0" fontId="5" fillId="5" borderId="4" xfId="0" applyFont="1" applyFill="1" applyBorder="1"/>
    <xf numFmtId="0" fontId="5" fillId="5" borderId="9" xfId="0" applyFont="1" applyFill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164" fontId="4" fillId="0" borderId="13" xfId="1" applyNumberFormat="1" applyFont="1" applyBorder="1" applyAlignment="1">
      <alignment horizontal="center"/>
    </xf>
    <xf numFmtId="0" fontId="4" fillId="0" borderId="14" xfId="0" applyFont="1" applyBorder="1"/>
    <xf numFmtId="0" fontId="4" fillId="2" borderId="15" xfId="1" applyNumberFormat="1" applyFont="1" applyFill="1" applyBorder="1" applyAlignment="1">
      <alignment horizontal="center"/>
    </xf>
    <xf numFmtId="0" fontId="4" fillId="0" borderId="16" xfId="0" applyFont="1" applyBorder="1"/>
    <xf numFmtId="0" fontId="5" fillId="0" borderId="16" xfId="0" applyFont="1" applyBorder="1"/>
    <xf numFmtId="0" fontId="7" fillId="0" borderId="17" xfId="0" applyFont="1" applyBorder="1" applyAlignment="1">
      <alignment vertical="top"/>
    </xf>
    <xf numFmtId="0" fontId="5" fillId="0" borderId="15" xfId="0" applyFont="1" applyBorder="1"/>
    <xf numFmtId="0" fontId="5" fillId="0" borderId="13" xfId="0" applyFont="1" applyBorder="1"/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5" fillId="0" borderId="0" xfId="0" applyFont="1" applyFill="1" applyBorder="1"/>
    <xf numFmtId="0" fontId="4" fillId="0" borderId="4" xfId="0" applyFont="1" applyFill="1" applyBorder="1"/>
    <xf numFmtId="0" fontId="7" fillId="0" borderId="8" xfId="0" applyFont="1" applyFill="1" applyBorder="1" applyAlignment="1">
      <alignment vertical="top"/>
    </xf>
    <xf numFmtId="0" fontId="5" fillId="0" borderId="0" xfId="0" applyFont="1" applyFill="1"/>
    <xf numFmtId="0" fontId="5" fillId="0" borderId="4" xfId="0" applyFont="1" applyFill="1" applyBorder="1"/>
    <xf numFmtId="0" fontId="7" fillId="0" borderId="0" xfId="0" applyFont="1" applyFill="1" applyAlignment="1">
      <alignment vertical="top"/>
    </xf>
    <xf numFmtId="0" fontId="7" fillId="0" borderId="20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/>
    </xf>
    <xf numFmtId="0" fontId="7" fillId="0" borderId="22" xfId="0" applyFont="1" applyBorder="1" applyAlignment="1">
      <alignment vertical="top"/>
    </xf>
    <xf numFmtId="0" fontId="5" fillId="0" borderId="12" xfId="3" applyFont="1" applyFill="1" applyBorder="1"/>
    <xf numFmtId="0" fontId="5" fillId="0" borderId="4" xfId="3" applyFont="1" applyFill="1" applyBorder="1"/>
    <xf numFmtId="0" fontId="4" fillId="7" borderId="10" xfId="1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/>
    <xf numFmtId="0" fontId="9" fillId="6" borderId="0" xfId="0" applyFont="1" applyFill="1" applyBorder="1" applyAlignment="1">
      <alignment vertical="top"/>
    </xf>
    <xf numFmtId="0" fontId="7" fillId="0" borderId="23" xfId="0" applyFont="1" applyBorder="1" applyAlignment="1">
      <alignment vertical="top"/>
    </xf>
    <xf numFmtId="0" fontId="8" fillId="3" borderId="4" xfId="0" applyFont="1" applyFill="1" applyBorder="1"/>
    <xf numFmtId="0" fontId="5" fillId="3" borderId="16" xfId="0" applyFont="1" applyFill="1" applyBorder="1"/>
    <xf numFmtId="0" fontId="7" fillId="5" borderId="0" xfId="0" applyFont="1" applyFill="1" applyBorder="1" applyAlignment="1">
      <alignment vertical="top"/>
    </xf>
    <xf numFmtId="0" fontId="5" fillId="5" borderId="0" xfId="0" applyFont="1" applyFill="1" applyBorder="1"/>
    <xf numFmtId="0" fontId="7" fillId="0" borderId="17" xfId="0" applyFont="1" applyFill="1" applyBorder="1" applyAlignment="1">
      <alignment vertical="top"/>
    </xf>
    <xf numFmtId="0" fontId="4" fillId="0" borderId="0" xfId="0" applyFont="1" applyFill="1"/>
    <xf numFmtId="0" fontId="4" fillId="0" borderId="5" xfId="0" applyFont="1" applyFill="1" applyBorder="1"/>
    <xf numFmtId="0" fontId="10" fillId="0" borderId="0" xfId="0" applyFont="1" applyFill="1" applyBorder="1" applyAlignment="1">
      <alignment vertical="top"/>
    </xf>
  </cellXfs>
  <cellStyles count="4">
    <cellStyle name="Check Cell" xfId="3" builtinId="2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8"/>
  <sheetViews>
    <sheetView tabSelected="1" zoomScaleNormal="100" workbookViewId="0">
      <selection activeCell="X1" sqref="X1:X1048576"/>
    </sheetView>
  </sheetViews>
  <sheetFormatPr defaultRowHeight="12.75" x14ac:dyDescent="0.2"/>
  <cols>
    <col min="1" max="1" width="29.42578125" customWidth="1"/>
    <col min="2" max="2" width="2.5703125" style="12" customWidth="1"/>
    <col min="3" max="3" width="10.140625" style="12" customWidth="1"/>
    <col min="4" max="9" width="8.7109375" style="12" customWidth="1"/>
    <col min="10" max="10" width="8.7109375" style="48" customWidth="1"/>
    <col min="11" max="19" width="8.7109375" style="12" customWidth="1"/>
    <col min="20" max="20" width="8.7109375" style="48" customWidth="1"/>
    <col min="21" max="23" width="8.7109375" style="12" customWidth="1"/>
    <col min="24" max="24" width="5.5703125" style="59" hidden="1" customWidth="1"/>
    <col min="40" max="16384" width="9.140625" style="21"/>
  </cols>
  <sheetData>
    <row r="1" spans="1:40" x14ac:dyDescent="0.2">
      <c r="A1" s="1"/>
      <c r="B1" s="7"/>
      <c r="C1" s="24" t="s">
        <v>0</v>
      </c>
      <c r="D1" s="25">
        <v>1</v>
      </c>
      <c r="E1" s="25">
        <v>2</v>
      </c>
      <c r="F1" s="25">
        <v>3</v>
      </c>
      <c r="G1" s="25">
        <v>5</v>
      </c>
      <c r="H1" s="25">
        <v>7</v>
      </c>
      <c r="I1" s="25">
        <v>8</v>
      </c>
      <c r="J1" s="25">
        <v>9</v>
      </c>
      <c r="K1" s="25">
        <v>10</v>
      </c>
      <c r="L1" s="25">
        <v>12</v>
      </c>
      <c r="M1" s="25">
        <v>13</v>
      </c>
      <c r="N1" s="25">
        <v>14</v>
      </c>
      <c r="O1" s="25">
        <v>18</v>
      </c>
      <c r="P1" s="25">
        <v>19</v>
      </c>
      <c r="Q1" s="25">
        <v>20</v>
      </c>
      <c r="R1" s="25">
        <v>22</v>
      </c>
      <c r="S1" s="25">
        <v>26</v>
      </c>
      <c r="T1" s="56">
        <v>27</v>
      </c>
      <c r="U1" s="25">
        <v>28</v>
      </c>
      <c r="V1" s="34">
        <v>29</v>
      </c>
      <c r="W1" s="32" t="s">
        <v>1</v>
      </c>
      <c r="X1" s="57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2"/>
      <c r="B2" s="9" t="s">
        <v>2</v>
      </c>
      <c r="C2" s="18"/>
      <c r="D2" s="18">
        <v>1908</v>
      </c>
      <c r="E2" s="18">
        <v>2191</v>
      </c>
      <c r="F2" s="18">
        <v>1297</v>
      </c>
      <c r="G2" s="18">
        <v>439</v>
      </c>
      <c r="H2" s="18">
        <v>792</v>
      </c>
      <c r="I2" s="18">
        <v>241</v>
      </c>
      <c r="J2" s="46">
        <v>715</v>
      </c>
      <c r="K2" s="18">
        <v>370</v>
      </c>
      <c r="L2" s="18">
        <v>395</v>
      </c>
      <c r="M2" s="18">
        <v>335</v>
      </c>
      <c r="N2" s="18">
        <v>436</v>
      </c>
      <c r="O2" s="18">
        <v>1950</v>
      </c>
      <c r="P2" s="18">
        <v>316</v>
      </c>
      <c r="Q2" s="18">
        <v>307</v>
      </c>
      <c r="R2" s="18">
        <v>360</v>
      </c>
      <c r="S2" s="18">
        <v>180</v>
      </c>
      <c r="T2" s="46">
        <v>1241</v>
      </c>
      <c r="U2" s="18">
        <v>2319</v>
      </c>
      <c r="V2" s="35">
        <v>338</v>
      </c>
      <c r="W2" s="33">
        <f>SUM(D2:V2)</f>
        <v>16130</v>
      </c>
      <c r="X2" s="57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x14ac:dyDescent="0.2">
      <c r="A3" s="2"/>
      <c r="B3" s="9" t="s">
        <v>3</v>
      </c>
      <c r="C3" s="10" t="s">
        <v>5</v>
      </c>
      <c r="D3" s="18">
        <v>365</v>
      </c>
      <c r="E3" s="18">
        <v>365</v>
      </c>
      <c r="F3" s="18">
        <v>140</v>
      </c>
      <c r="G3" s="18">
        <v>43</v>
      </c>
      <c r="H3" s="18">
        <v>29</v>
      </c>
      <c r="I3" s="18">
        <v>15</v>
      </c>
      <c r="J3" s="46">
        <v>18</v>
      </c>
      <c r="K3" s="18">
        <v>27</v>
      </c>
      <c r="L3" s="18">
        <v>44</v>
      </c>
      <c r="M3" s="18">
        <v>23</v>
      </c>
      <c r="N3" s="18">
        <v>45</v>
      </c>
      <c r="O3" s="18">
        <v>242</v>
      </c>
      <c r="P3" s="18">
        <v>30</v>
      </c>
      <c r="Q3" s="18">
        <v>48</v>
      </c>
      <c r="R3" s="18">
        <v>13</v>
      </c>
      <c r="S3" s="18">
        <v>11</v>
      </c>
      <c r="T3" s="46">
        <v>105</v>
      </c>
      <c r="U3" s="18">
        <v>346</v>
      </c>
      <c r="V3" s="35">
        <v>15</v>
      </c>
      <c r="W3" s="33">
        <f>SUM(D3:V3)</f>
        <v>1924</v>
      </c>
      <c r="X3" s="57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40" x14ac:dyDescent="0.2">
      <c r="A4" s="2"/>
      <c r="B4" s="8"/>
      <c r="C4" s="10" t="s">
        <v>4</v>
      </c>
      <c r="D4" s="18">
        <v>169</v>
      </c>
      <c r="E4" s="18">
        <v>197</v>
      </c>
      <c r="F4" s="18">
        <v>205</v>
      </c>
      <c r="G4" s="18">
        <v>97</v>
      </c>
      <c r="H4" s="18">
        <v>100</v>
      </c>
      <c r="I4" s="18">
        <v>26</v>
      </c>
      <c r="J4" s="46">
        <v>90</v>
      </c>
      <c r="K4" s="18">
        <v>40</v>
      </c>
      <c r="L4" s="18">
        <v>77</v>
      </c>
      <c r="M4" s="18">
        <v>48</v>
      </c>
      <c r="N4" s="18">
        <v>67</v>
      </c>
      <c r="O4" s="18">
        <v>239</v>
      </c>
      <c r="P4" s="18">
        <v>69</v>
      </c>
      <c r="Q4" s="18">
        <v>49</v>
      </c>
      <c r="R4" s="18">
        <v>40</v>
      </c>
      <c r="S4" s="18">
        <v>43</v>
      </c>
      <c r="T4" s="46">
        <v>50</v>
      </c>
      <c r="U4" s="18">
        <v>168</v>
      </c>
      <c r="V4" s="35">
        <v>74</v>
      </c>
      <c r="W4" s="33">
        <f>SUM(D4:V4)</f>
        <v>1848</v>
      </c>
      <c r="X4" s="57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40" ht="13.5" thickBot="1" x14ac:dyDescent="0.25">
      <c r="A5" s="3"/>
      <c r="B5" s="11"/>
      <c r="C5" s="11"/>
      <c r="D5" s="29">
        <f>SUM(D3:D4)</f>
        <v>534</v>
      </c>
      <c r="E5" s="29">
        <f>SUM(E3:E4)</f>
        <v>562</v>
      </c>
      <c r="F5" s="29">
        <f>SUM(F3:F4)</f>
        <v>345</v>
      </c>
      <c r="G5" s="29">
        <f>SUM(G3:G4)</f>
        <v>140</v>
      </c>
      <c r="H5" s="29">
        <f t="shared" ref="H5:P5" si="0">SUM(H3:H4)</f>
        <v>129</v>
      </c>
      <c r="I5" s="29">
        <f t="shared" si="0"/>
        <v>41</v>
      </c>
      <c r="J5" s="47">
        <f t="shared" si="0"/>
        <v>108</v>
      </c>
      <c r="K5" s="29">
        <f t="shared" si="0"/>
        <v>67</v>
      </c>
      <c r="L5" s="29">
        <f t="shared" si="0"/>
        <v>121</v>
      </c>
      <c r="M5" s="29">
        <f t="shared" si="0"/>
        <v>71</v>
      </c>
      <c r="N5" s="29">
        <f t="shared" si="0"/>
        <v>112</v>
      </c>
      <c r="O5" s="29">
        <f t="shared" si="0"/>
        <v>481</v>
      </c>
      <c r="P5" s="29">
        <f t="shared" si="0"/>
        <v>99</v>
      </c>
      <c r="Q5" s="29">
        <f t="shared" ref="Q5" si="1">SUM(Q3:Q4)</f>
        <v>97</v>
      </c>
      <c r="R5" s="29">
        <f t="shared" ref="R5" si="2">SUM(R3:R4)</f>
        <v>53</v>
      </c>
      <c r="S5" s="29">
        <f t="shared" ref="S5" si="3">SUM(S3:S4)</f>
        <v>54</v>
      </c>
      <c r="T5" s="47">
        <f t="shared" ref="T5" si="4">SUM(T3:T4)</f>
        <v>155</v>
      </c>
      <c r="U5" s="29">
        <f t="shared" ref="U5" si="5">SUM(U3:U4)</f>
        <v>514</v>
      </c>
      <c r="V5" s="53">
        <f t="shared" ref="V5" si="6">SUM(V3:V4)</f>
        <v>89</v>
      </c>
      <c r="W5" s="68">
        <f>W3+W4</f>
        <v>3772</v>
      </c>
      <c r="X5" s="58">
        <f t="shared" ref="X5" si="7">SUM(D5:V5)</f>
        <v>3772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3.5" thickBot="1" x14ac:dyDescent="0.25">
      <c r="A6" s="4"/>
      <c r="X6" s="57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 ht="14.25" thickTop="1" thickBot="1" x14ac:dyDescent="0.25">
      <c r="A7" s="6" t="s">
        <v>25</v>
      </c>
      <c r="B7" s="13"/>
      <c r="C7" s="13"/>
      <c r="D7" s="13"/>
      <c r="E7" s="13"/>
      <c r="F7" s="13"/>
      <c r="G7" s="14"/>
      <c r="X7" s="57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 ht="15.95" customHeight="1" thickTop="1" x14ac:dyDescent="0.2">
      <c r="A8" s="4" t="s">
        <v>11</v>
      </c>
      <c r="B8" s="16"/>
      <c r="C8" s="10" t="s">
        <v>5</v>
      </c>
      <c r="D8" s="17">
        <v>320</v>
      </c>
      <c r="E8" s="17">
        <v>302</v>
      </c>
      <c r="F8" s="17">
        <v>111</v>
      </c>
      <c r="G8" s="17">
        <v>38</v>
      </c>
      <c r="H8" s="17">
        <v>25</v>
      </c>
      <c r="I8" s="17">
        <v>11</v>
      </c>
      <c r="J8" s="49">
        <v>15</v>
      </c>
      <c r="K8" s="17">
        <v>20</v>
      </c>
      <c r="L8" s="17">
        <v>41</v>
      </c>
      <c r="M8" s="17">
        <v>16</v>
      </c>
      <c r="N8" s="17">
        <v>42</v>
      </c>
      <c r="O8" s="17">
        <v>206</v>
      </c>
      <c r="P8" s="17">
        <v>24</v>
      </c>
      <c r="Q8" s="17">
        <v>44</v>
      </c>
      <c r="R8" s="17">
        <v>12</v>
      </c>
      <c r="S8" s="17">
        <v>9</v>
      </c>
      <c r="T8" s="49">
        <v>89</v>
      </c>
      <c r="U8" s="17">
        <v>287</v>
      </c>
      <c r="V8" s="36">
        <v>13</v>
      </c>
      <c r="W8" s="33">
        <f t="shared" ref="W8:W9" si="8">SUM(D8:V8)</f>
        <v>1625</v>
      </c>
      <c r="X8" s="57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0" ht="15.95" customHeight="1" x14ac:dyDescent="0.2">
      <c r="A9" s="5"/>
      <c r="B9" s="19"/>
      <c r="C9" s="10" t="s">
        <v>4</v>
      </c>
      <c r="D9" s="17">
        <v>138</v>
      </c>
      <c r="E9" s="17">
        <v>166</v>
      </c>
      <c r="F9" s="17">
        <v>182</v>
      </c>
      <c r="G9" s="17">
        <v>80</v>
      </c>
      <c r="H9" s="17">
        <v>89</v>
      </c>
      <c r="I9" s="17">
        <v>25</v>
      </c>
      <c r="J9" s="49">
        <v>75</v>
      </c>
      <c r="K9" s="17">
        <v>37</v>
      </c>
      <c r="L9" s="17">
        <v>71</v>
      </c>
      <c r="M9" s="17">
        <v>42</v>
      </c>
      <c r="N9" s="17">
        <v>60</v>
      </c>
      <c r="O9" s="17">
        <v>214</v>
      </c>
      <c r="P9" s="17">
        <v>60</v>
      </c>
      <c r="Q9" s="17">
        <v>43</v>
      </c>
      <c r="R9" s="17">
        <v>37</v>
      </c>
      <c r="S9" s="17">
        <v>35</v>
      </c>
      <c r="T9" s="49">
        <v>41</v>
      </c>
      <c r="U9" s="17">
        <v>143</v>
      </c>
      <c r="V9" s="36">
        <v>69</v>
      </c>
      <c r="W9" s="33">
        <f t="shared" si="8"/>
        <v>1607</v>
      </c>
      <c r="X9" s="57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spans="1:40" ht="15.95" customHeight="1" x14ac:dyDescent="0.2">
      <c r="A10" s="5"/>
      <c r="B10" s="19"/>
      <c r="C10" s="20"/>
      <c r="D10" s="30">
        <f>SUM(D8:D9)</f>
        <v>458</v>
      </c>
      <c r="E10" s="30">
        <f t="shared" ref="E10:U10" si="9">SUM(E8:E9)</f>
        <v>468</v>
      </c>
      <c r="F10" s="30">
        <f t="shared" si="9"/>
        <v>293</v>
      </c>
      <c r="G10" s="30">
        <f t="shared" si="9"/>
        <v>118</v>
      </c>
      <c r="H10" s="30">
        <f t="shared" si="9"/>
        <v>114</v>
      </c>
      <c r="I10" s="30">
        <f t="shared" si="9"/>
        <v>36</v>
      </c>
      <c r="J10" s="30">
        <f t="shared" si="9"/>
        <v>90</v>
      </c>
      <c r="K10" s="30">
        <f t="shared" si="9"/>
        <v>57</v>
      </c>
      <c r="L10" s="30">
        <f t="shared" si="9"/>
        <v>112</v>
      </c>
      <c r="M10" s="30">
        <f t="shared" si="9"/>
        <v>58</v>
      </c>
      <c r="N10" s="30">
        <f t="shared" si="9"/>
        <v>102</v>
      </c>
      <c r="O10" s="30">
        <f t="shared" si="9"/>
        <v>420</v>
      </c>
      <c r="P10" s="30">
        <f t="shared" si="9"/>
        <v>84</v>
      </c>
      <c r="Q10" s="30">
        <f t="shared" si="9"/>
        <v>87</v>
      </c>
      <c r="R10" s="30">
        <f t="shared" si="9"/>
        <v>49</v>
      </c>
      <c r="S10" s="30">
        <f t="shared" si="9"/>
        <v>44</v>
      </c>
      <c r="T10" s="30">
        <f t="shared" si="9"/>
        <v>130</v>
      </c>
      <c r="U10" s="30">
        <f t="shared" si="9"/>
        <v>430</v>
      </c>
      <c r="V10" s="37">
        <f t="shared" ref="V10" si="10">SUM(V8:V9)</f>
        <v>82</v>
      </c>
      <c r="W10" s="67">
        <f>SUM(W8:W9)</f>
        <v>3232</v>
      </c>
      <c r="X10" s="58">
        <f t="shared" ref="X10" si="11">SUM(D10:V10)</f>
        <v>3232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ht="15.95" customHeight="1" x14ac:dyDescent="0.2">
      <c r="A11" s="5"/>
      <c r="B11" s="19"/>
      <c r="C11" s="20"/>
      <c r="D11" s="8"/>
      <c r="E11" s="8"/>
      <c r="F11" s="8"/>
      <c r="G11" s="8"/>
      <c r="H11" s="8"/>
      <c r="I11" s="8"/>
      <c r="J11" s="45"/>
      <c r="K11" s="8"/>
      <c r="L11" s="8"/>
      <c r="M11" s="8"/>
      <c r="N11" s="8"/>
      <c r="O11" s="8"/>
      <c r="P11" s="8"/>
      <c r="Q11" s="8"/>
      <c r="R11" s="8"/>
      <c r="S11" s="8"/>
      <c r="T11" s="45"/>
      <c r="U11" s="8"/>
      <c r="V11" s="8"/>
      <c r="W11" s="15"/>
      <c r="X11" s="57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spans="1:40" ht="15.95" customHeight="1" x14ac:dyDescent="0.2">
      <c r="A12" s="4" t="s">
        <v>26</v>
      </c>
      <c r="B12" s="16"/>
      <c r="C12" s="10" t="s">
        <v>5</v>
      </c>
      <c r="D12" s="17">
        <v>9</v>
      </c>
      <c r="E12" s="17">
        <v>10</v>
      </c>
      <c r="F12" s="17">
        <v>5</v>
      </c>
      <c r="G12" s="17">
        <v>0</v>
      </c>
      <c r="H12" s="17">
        <v>3</v>
      </c>
      <c r="I12" s="17">
        <v>2</v>
      </c>
      <c r="J12" s="49">
        <v>0</v>
      </c>
      <c r="K12" s="17">
        <v>2</v>
      </c>
      <c r="L12" s="17">
        <v>0</v>
      </c>
      <c r="M12" s="17">
        <v>4</v>
      </c>
      <c r="N12" s="17">
        <v>1</v>
      </c>
      <c r="O12" s="17">
        <v>16</v>
      </c>
      <c r="P12" s="17">
        <v>2</v>
      </c>
      <c r="Q12" s="17">
        <v>1</v>
      </c>
      <c r="R12" s="17">
        <v>0</v>
      </c>
      <c r="S12" s="17">
        <v>1</v>
      </c>
      <c r="T12" s="49">
        <v>1</v>
      </c>
      <c r="U12" s="17">
        <v>16</v>
      </c>
      <c r="V12" s="36">
        <v>1</v>
      </c>
      <c r="W12" s="22">
        <f t="shared" ref="W12" si="12">SUM(D12:V12)</f>
        <v>74</v>
      </c>
      <c r="X12" s="57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40" ht="15.95" customHeight="1" x14ac:dyDescent="0.2">
      <c r="A13" s="5"/>
      <c r="B13" s="19"/>
      <c r="C13" s="10" t="s">
        <v>4</v>
      </c>
      <c r="D13" s="17">
        <v>13</v>
      </c>
      <c r="E13" s="17">
        <v>10</v>
      </c>
      <c r="F13" s="17">
        <v>3</v>
      </c>
      <c r="G13" s="17">
        <v>9</v>
      </c>
      <c r="H13" s="17">
        <v>3</v>
      </c>
      <c r="I13" s="17">
        <v>1</v>
      </c>
      <c r="J13" s="49">
        <v>1</v>
      </c>
      <c r="K13" s="17">
        <v>2</v>
      </c>
      <c r="L13" s="17">
        <v>1</v>
      </c>
      <c r="M13" s="17">
        <v>3</v>
      </c>
      <c r="N13" s="17">
        <v>2</v>
      </c>
      <c r="O13" s="17">
        <v>7</v>
      </c>
      <c r="P13" s="17">
        <v>4</v>
      </c>
      <c r="Q13" s="17">
        <v>2</v>
      </c>
      <c r="R13" s="17">
        <v>0</v>
      </c>
      <c r="S13" s="17">
        <v>0</v>
      </c>
      <c r="T13" s="49">
        <v>0</v>
      </c>
      <c r="U13" s="17">
        <v>5</v>
      </c>
      <c r="V13" s="36">
        <v>0</v>
      </c>
      <c r="W13" s="22">
        <f>SUM(D13:V13)</f>
        <v>66</v>
      </c>
      <c r="X13" s="57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 ht="15.95" customHeight="1" x14ac:dyDescent="0.2">
      <c r="A14" s="5"/>
      <c r="B14" s="19"/>
      <c r="D14" s="31">
        <f>SUM(D12:D13)</f>
        <v>22</v>
      </c>
      <c r="E14" s="31">
        <f t="shared" ref="E14:V14" si="13">SUM(E12:E13)</f>
        <v>20</v>
      </c>
      <c r="F14" s="31">
        <f t="shared" si="13"/>
        <v>8</v>
      </c>
      <c r="G14" s="31">
        <f t="shared" si="13"/>
        <v>9</v>
      </c>
      <c r="H14" s="31">
        <f t="shared" si="13"/>
        <v>6</v>
      </c>
      <c r="I14" s="31">
        <f t="shared" si="13"/>
        <v>3</v>
      </c>
      <c r="J14" s="50">
        <f t="shared" si="13"/>
        <v>1</v>
      </c>
      <c r="K14" s="31">
        <f t="shared" si="13"/>
        <v>4</v>
      </c>
      <c r="L14" s="31">
        <f t="shared" si="13"/>
        <v>1</v>
      </c>
      <c r="M14" s="31">
        <f t="shared" si="13"/>
        <v>7</v>
      </c>
      <c r="N14" s="31">
        <f t="shared" si="13"/>
        <v>3</v>
      </c>
      <c r="O14" s="31">
        <f t="shared" si="13"/>
        <v>23</v>
      </c>
      <c r="P14" s="31">
        <f t="shared" si="13"/>
        <v>6</v>
      </c>
      <c r="Q14" s="31">
        <f t="shared" si="13"/>
        <v>3</v>
      </c>
      <c r="R14" s="31">
        <f t="shared" si="13"/>
        <v>0</v>
      </c>
      <c r="S14" s="31">
        <f t="shared" si="13"/>
        <v>1</v>
      </c>
      <c r="T14" s="50">
        <f t="shared" si="13"/>
        <v>1</v>
      </c>
      <c r="U14" s="31">
        <f t="shared" si="13"/>
        <v>21</v>
      </c>
      <c r="V14" s="37">
        <f t="shared" si="13"/>
        <v>1</v>
      </c>
      <c r="W14" s="15">
        <f>SUM(W12:W13)</f>
        <v>140</v>
      </c>
      <c r="X14" s="58">
        <f t="shared" ref="X14" si="14">SUM(D14:V14)</f>
        <v>140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1:40" ht="15.95" customHeight="1" x14ac:dyDescent="0.2"/>
    <row r="16" spans="1:40" ht="15.95" customHeight="1" x14ac:dyDescent="0.2">
      <c r="A16" s="4" t="s">
        <v>27</v>
      </c>
      <c r="B16" s="16"/>
      <c r="C16" s="10" t="s">
        <v>5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49">
        <v>0</v>
      </c>
      <c r="K16" s="17">
        <v>0</v>
      </c>
      <c r="L16" s="17">
        <v>1</v>
      </c>
      <c r="M16" s="17">
        <v>0</v>
      </c>
      <c r="N16" s="17">
        <v>0</v>
      </c>
      <c r="O16" s="17">
        <v>2</v>
      </c>
      <c r="P16" s="17">
        <v>0</v>
      </c>
      <c r="Q16" s="17">
        <v>0</v>
      </c>
      <c r="R16" s="17">
        <v>0</v>
      </c>
      <c r="S16" s="17">
        <v>0</v>
      </c>
      <c r="T16" s="49">
        <v>1</v>
      </c>
      <c r="U16" s="17">
        <v>4</v>
      </c>
      <c r="V16" s="36">
        <v>0</v>
      </c>
      <c r="W16" s="22">
        <f t="shared" ref="W16:W17" si="15">SUM(D16:V16)</f>
        <v>10</v>
      </c>
      <c r="X16" s="57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 ht="15.95" customHeight="1" x14ac:dyDescent="0.2">
      <c r="A17" s="5"/>
      <c r="B17" s="19"/>
      <c r="C17" s="10" t="s">
        <v>4</v>
      </c>
      <c r="D17" s="22">
        <v>1</v>
      </c>
      <c r="E17" s="17">
        <v>1</v>
      </c>
      <c r="F17" s="17">
        <v>4</v>
      </c>
      <c r="G17" s="17">
        <v>0</v>
      </c>
      <c r="H17" s="17">
        <v>1</v>
      </c>
      <c r="I17" s="17">
        <v>0</v>
      </c>
      <c r="J17" s="49">
        <v>2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1</v>
      </c>
      <c r="T17" s="49">
        <v>2</v>
      </c>
      <c r="U17" s="17">
        <v>1</v>
      </c>
      <c r="V17" s="36">
        <v>0</v>
      </c>
      <c r="W17" s="22">
        <f t="shared" si="15"/>
        <v>13</v>
      </c>
      <c r="X17" s="57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 ht="15.95" customHeight="1" x14ac:dyDescent="0.2">
      <c r="A18" s="5"/>
      <c r="B18" s="19"/>
      <c r="D18" s="31">
        <f>SUM(D16:D17)</f>
        <v>3</v>
      </c>
      <c r="E18" s="31">
        <f t="shared" ref="E18:V18" si="16">SUM(E16:E17)</f>
        <v>1</v>
      </c>
      <c r="F18" s="31">
        <f t="shared" si="16"/>
        <v>4</v>
      </c>
      <c r="G18" s="31">
        <f t="shared" si="16"/>
        <v>0</v>
      </c>
      <c r="H18" s="31">
        <f t="shared" si="16"/>
        <v>1</v>
      </c>
      <c r="I18" s="31">
        <f t="shared" si="16"/>
        <v>0</v>
      </c>
      <c r="J18" s="50">
        <f t="shared" si="16"/>
        <v>2</v>
      </c>
      <c r="K18" s="31">
        <f t="shared" si="16"/>
        <v>0</v>
      </c>
      <c r="L18" s="31">
        <f t="shared" si="16"/>
        <v>1</v>
      </c>
      <c r="M18" s="31">
        <f t="shared" si="16"/>
        <v>0</v>
      </c>
      <c r="N18" s="31">
        <f t="shared" si="16"/>
        <v>0</v>
      </c>
      <c r="O18" s="31">
        <f t="shared" si="16"/>
        <v>2</v>
      </c>
      <c r="P18" s="31">
        <f t="shared" si="16"/>
        <v>0</v>
      </c>
      <c r="Q18" s="31">
        <f t="shared" si="16"/>
        <v>0</v>
      </c>
      <c r="R18" s="31">
        <f t="shared" si="16"/>
        <v>0</v>
      </c>
      <c r="S18" s="31">
        <f t="shared" si="16"/>
        <v>1</v>
      </c>
      <c r="T18" s="50">
        <f t="shared" si="16"/>
        <v>3</v>
      </c>
      <c r="U18" s="31">
        <f t="shared" si="16"/>
        <v>5</v>
      </c>
      <c r="V18" s="37">
        <f t="shared" si="16"/>
        <v>0</v>
      </c>
      <c r="W18" s="15">
        <f>SUM(W16:W17)</f>
        <v>23</v>
      </c>
      <c r="X18" s="58">
        <f t="shared" ref="X18" si="17">SUM(D18:V18)</f>
        <v>23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ht="15.95" customHeight="1" x14ac:dyDescent="0.2">
      <c r="A19" s="5"/>
      <c r="B19" s="19"/>
      <c r="C19" s="20"/>
      <c r="D19" s="8"/>
      <c r="E19" s="8"/>
      <c r="F19" s="8"/>
      <c r="G19" s="8"/>
      <c r="H19" s="8"/>
      <c r="I19" s="8"/>
      <c r="J19" s="45"/>
      <c r="K19" s="8"/>
      <c r="L19" s="8"/>
      <c r="M19" s="8"/>
      <c r="N19" s="8"/>
      <c r="O19" s="8"/>
      <c r="P19" s="8"/>
      <c r="Q19" s="8"/>
      <c r="R19" s="8"/>
      <c r="S19" s="8"/>
      <c r="T19" s="45"/>
      <c r="U19" s="8"/>
      <c r="V19" s="8"/>
      <c r="W19" s="15"/>
      <c r="X19" s="57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ht="15.95" customHeight="1" x14ac:dyDescent="0.2">
      <c r="A20" s="4" t="s">
        <v>28</v>
      </c>
      <c r="B20" s="16"/>
      <c r="C20" s="10" t="s">
        <v>5</v>
      </c>
      <c r="D20" s="17">
        <v>6</v>
      </c>
      <c r="E20" s="17">
        <v>19</v>
      </c>
      <c r="F20" s="17">
        <v>6</v>
      </c>
      <c r="G20" s="17">
        <v>2</v>
      </c>
      <c r="H20" s="17">
        <v>1</v>
      </c>
      <c r="I20" s="17">
        <v>1</v>
      </c>
      <c r="J20" s="49">
        <v>1</v>
      </c>
      <c r="K20" s="17">
        <v>2</v>
      </c>
      <c r="L20" s="17">
        <v>0</v>
      </c>
      <c r="M20" s="17">
        <v>0</v>
      </c>
      <c r="N20" s="17">
        <v>0</v>
      </c>
      <c r="O20" s="17">
        <v>6</v>
      </c>
      <c r="P20" s="17">
        <v>3</v>
      </c>
      <c r="Q20" s="17">
        <v>1</v>
      </c>
      <c r="R20" s="17">
        <v>1</v>
      </c>
      <c r="S20" s="17">
        <v>0</v>
      </c>
      <c r="T20" s="49">
        <v>3</v>
      </c>
      <c r="U20" s="17">
        <v>17</v>
      </c>
      <c r="V20" s="36">
        <v>0</v>
      </c>
      <c r="W20" s="22">
        <f t="shared" ref="W20:W21" si="18">SUM(D20:V20)</f>
        <v>69</v>
      </c>
      <c r="X20" s="57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ht="15.95" customHeight="1" x14ac:dyDescent="0.2">
      <c r="A21" s="5"/>
      <c r="B21" s="19"/>
      <c r="C21" s="10" t="s">
        <v>4</v>
      </c>
      <c r="D21" s="17">
        <v>4</v>
      </c>
      <c r="E21" s="17">
        <v>9</v>
      </c>
      <c r="F21" s="17">
        <v>4</v>
      </c>
      <c r="G21" s="17">
        <v>7</v>
      </c>
      <c r="H21" s="17">
        <v>2</v>
      </c>
      <c r="I21" s="17">
        <v>0</v>
      </c>
      <c r="J21" s="49">
        <v>4</v>
      </c>
      <c r="K21" s="17">
        <v>1</v>
      </c>
      <c r="L21" s="17">
        <v>2</v>
      </c>
      <c r="M21" s="17">
        <v>2</v>
      </c>
      <c r="N21" s="17">
        <v>3</v>
      </c>
      <c r="O21" s="17">
        <v>7</v>
      </c>
      <c r="P21" s="17">
        <v>1</v>
      </c>
      <c r="Q21" s="17">
        <v>1</v>
      </c>
      <c r="R21" s="17">
        <v>1</v>
      </c>
      <c r="S21" s="17">
        <v>2</v>
      </c>
      <c r="T21" s="49">
        <v>5</v>
      </c>
      <c r="U21" s="17">
        <v>7</v>
      </c>
      <c r="V21" s="36">
        <v>2</v>
      </c>
      <c r="W21" s="22">
        <f t="shared" si="18"/>
        <v>64</v>
      </c>
      <c r="X21" s="57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 ht="15.95" customHeight="1" x14ac:dyDescent="0.2">
      <c r="A22" s="5"/>
      <c r="B22" s="19"/>
      <c r="D22" s="31">
        <f>SUM(D20:D21)</f>
        <v>10</v>
      </c>
      <c r="E22" s="31">
        <f t="shared" ref="E22:V22" si="19">SUM(E20:E21)</f>
        <v>28</v>
      </c>
      <c r="F22" s="31">
        <f t="shared" si="19"/>
        <v>10</v>
      </c>
      <c r="G22" s="31">
        <f t="shared" si="19"/>
        <v>9</v>
      </c>
      <c r="H22" s="31">
        <f t="shared" si="19"/>
        <v>3</v>
      </c>
      <c r="I22" s="31">
        <f t="shared" si="19"/>
        <v>1</v>
      </c>
      <c r="J22" s="50">
        <f t="shared" si="19"/>
        <v>5</v>
      </c>
      <c r="K22" s="31">
        <f t="shared" si="19"/>
        <v>3</v>
      </c>
      <c r="L22" s="31">
        <f t="shared" si="19"/>
        <v>2</v>
      </c>
      <c r="M22" s="31">
        <f t="shared" si="19"/>
        <v>2</v>
      </c>
      <c r="N22" s="31">
        <f t="shared" si="19"/>
        <v>3</v>
      </c>
      <c r="O22" s="31">
        <f t="shared" si="19"/>
        <v>13</v>
      </c>
      <c r="P22" s="31">
        <f t="shared" si="19"/>
        <v>4</v>
      </c>
      <c r="Q22" s="31">
        <f t="shared" si="19"/>
        <v>2</v>
      </c>
      <c r="R22" s="31">
        <f t="shared" si="19"/>
        <v>2</v>
      </c>
      <c r="S22" s="31">
        <f t="shared" si="19"/>
        <v>2</v>
      </c>
      <c r="T22" s="50">
        <f t="shared" si="19"/>
        <v>8</v>
      </c>
      <c r="U22" s="31">
        <f t="shared" si="19"/>
        <v>24</v>
      </c>
      <c r="V22" s="37">
        <f t="shared" si="19"/>
        <v>2</v>
      </c>
      <c r="W22" s="15">
        <f>SUM(W20:W21)</f>
        <v>133</v>
      </c>
      <c r="X22" s="58">
        <f t="shared" ref="X22" si="20">SUM(D22:V22)</f>
        <v>133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 ht="15.95" customHeight="1" x14ac:dyDescent="0.2"/>
    <row r="24" spans="1:40" ht="15.95" customHeight="1" x14ac:dyDescent="0.2">
      <c r="A24" s="4" t="s">
        <v>29</v>
      </c>
      <c r="B24" s="16"/>
      <c r="C24" s="10" t="s">
        <v>5</v>
      </c>
      <c r="D24" s="17">
        <v>1</v>
      </c>
      <c r="E24" s="17">
        <v>4</v>
      </c>
      <c r="F24" s="17">
        <v>1</v>
      </c>
      <c r="G24" s="17">
        <v>0</v>
      </c>
      <c r="H24" s="17">
        <v>0</v>
      </c>
      <c r="I24" s="17">
        <v>0</v>
      </c>
      <c r="J24" s="49">
        <v>0</v>
      </c>
      <c r="K24" s="17">
        <v>0</v>
      </c>
      <c r="L24" s="17">
        <v>0</v>
      </c>
      <c r="M24" s="17">
        <v>1</v>
      </c>
      <c r="N24" s="17">
        <v>0</v>
      </c>
      <c r="O24" s="17">
        <v>1</v>
      </c>
      <c r="P24" s="17">
        <v>1</v>
      </c>
      <c r="Q24" s="17">
        <v>1</v>
      </c>
      <c r="R24" s="17">
        <v>0</v>
      </c>
      <c r="S24" s="17">
        <v>0</v>
      </c>
      <c r="T24" s="49">
        <v>2</v>
      </c>
      <c r="U24" s="17">
        <v>2</v>
      </c>
      <c r="V24" s="36">
        <v>0</v>
      </c>
      <c r="W24" s="22">
        <f t="shared" ref="W24:W25" si="21">SUM(D24:V24)</f>
        <v>14</v>
      </c>
      <c r="X24" s="57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 ht="15.95" customHeight="1" x14ac:dyDescent="0.2">
      <c r="A25" s="5"/>
      <c r="B25" s="19"/>
      <c r="C25" s="10" t="s">
        <v>4</v>
      </c>
      <c r="D25" s="17">
        <v>0</v>
      </c>
      <c r="E25" s="17">
        <v>2</v>
      </c>
      <c r="F25" s="17">
        <v>1</v>
      </c>
      <c r="G25" s="17">
        <v>0</v>
      </c>
      <c r="H25" s="17">
        <v>0</v>
      </c>
      <c r="I25" s="17">
        <v>0</v>
      </c>
      <c r="J25" s="49">
        <v>0</v>
      </c>
      <c r="K25" s="17">
        <v>0</v>
      </c>
      <c r="L25" s="17">
        <v>1</v>
      </c>
      <c r="M25" s="17">
        <v>1</v>
      </c>
      <c r="N25" s="17">
        <v>0</v>
      </c>
      <c r="O25" s="17">
        <v>0</v>
      </c>
      <c r="P25" s="17">
        <v>1</v>
      </c>
      <c r="Q25" s="17">
        <v>0</v>
      </c>
      <c r="R25" s="17">
        <v>0</v>
      </c>
      <c r="S25" s="17">
        <v>0</v>
      </c>
      <c r="T25" s="49">
        <v>0</v>
      </c>
      <c r="U25" s="17">
        <v>1</v>
      </c>
      <c r="V25" s="36">
        <v>0</v>
      </c>
      <c r="W25" s="22">
        <f t="shared" si="21"/>
        <v>7</v>
      </c>
      <c r="X25" s="57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 ht="15.95" customHeight="1" x14ac:dyDescent="0.2">
      <c r="A26" s="5"/>
      <c r="B26" s="19"/>
      <c r="D26" s="31">
        <f>SUM(D24:D25)</f>
        <v>1</v>
      </c>
      <c r="E26" s="31">
        <f t="shared" ref="E26:V26" si="22">SUM(E24:E25)</f>
        <v>6</v>
      </c>
      <c r="F26" s="31">
        <f t="shared" si="22"/>
        <v>2</v>
      </c>
      <c r="G26" s="31">
        <f t="shared" si="22"/>
        <v>0</v>
      </c>
      <c r="H26" s="31">
        <f t="shared" si="22"/>
        <v>0</v>
      </c>
      <c r="I26" s="31">
        <f t="shared" si="22"/>
        <v>0</v>
      </c>
      <c r="J26" s="50">
        <f t="shared" si="22"/>
        <v>0</v>
      </c>
      <c r="K26" s="31">
        <f t="shared" si="22"/>
        <v>0</v>
      </c>
      <c r="L26" s="31">
        <f t="shared" si="22"/>
        <v>1</v>
      </c>
      <c r="M26" s="31">
        <f t="shared" si="22"/>
        <v>2</v>
      </c>
      <c r="N26" s="31">
        <f t="shared" si="22"/>
        <v>0</v>
      </c>
      <c r="O26" s="31">
        <f t="shared" si="22"/>
        <v>1</v>
      </c>
      <c r="P26" s="31">
        <f t="shared" si="22"/>
        <v>2</v>
      </c>
      <c r="Q26" s="31">
        <f t="shared" si="22"/>
        <v>1</v>
      </c>
      <c r="R26" s="31">
        <f t="shared" si="22"/>
        <v>0</v>
      </c>
      <c r="S26" s="31">
        <f t="shared" si="22"/>
        <v>0</v>
      </c>
      <c r="T26" s="50">
        <f t="shared" si="22"/>
        <v>2</v>
      </c>
      <c r="U26" s="31">
        <f t="shared" si="22"/>
        <v>3</v>
      </c>
      <c r="V26" s="37">
        <f t="shared" si="22"/>
        <v>0</v>
      </c>
      <c r="W26" s="15">
        <f>SUM(W24:W25)</f>
        <v>21</v>
      </c>
      <c r="X26" s="58">
        <f t="shared" ref="X26" si="23">SUM(D26:V26)</f>
        <v>21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 ht="15.95" customHeight="1" thickBot="1" x14ac:dyDescent="0.25">
      <c r="A27" s="5"/>
      <c r="B27" s="19"/>
      <c r="W27" s="15"/>
      <c r="X27" s="57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ht="15.95" customHeight="1" thickTop="1" thickBot="1" x14ac:dyDescent="0.25">
      <c r="A28" s="6" t="s">
        <v>30</v>
      </c>
      <c r="B28" s="13"/>
      <c r="C28" s="13"/>
      <c r="D28" s="13"/>
      <c r="E28" s="13"/>
      <c r="F28" s="13"/>
      <c r="G28" s="14"/>
      <c r="X28" s="57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ht="15.95" customHeight="1" thickTop="1" x14ac:dyDescent="0.2">
      <c r="A29" s="4" t="s">
        <v>31</v>
      </c>
      <c r="B29" s="16"/>
      <c r="C29" s="10" t="s">
        <v>5</v>
      </c>
      <c r="D29" s="17">
        <v>1</v>
      </c>
      <c r="E29" s="17">
        <v>10</v>
      </c>
      <c r="F29" s="17">
        <v>1</v>
      </c>
      <c r="G29" s="17">
        <v>1</v>
      </c>
      <c r="H29" s="17">
        <v>0</v>
      </c>
      <c r="I29" s="17">
        <v>1</v>
      </c>
      <c r="J29" s="49">
        <v>1</v>
      </c>
      <c r="K29" s="17">
        <v>0</v>
      </c>
      <c r="L29" s="17">
        <v>0</v>
      </c>
      <c r="M29" s="17">
        <v>1</v>
      </c>
      <c r="N29" s="17">
        <v>0</v>
      </c>
      <c r="O29" s="17">
        <v>7</v>
      </c>
      <c r="P29" s="17">
        <v>0</v>
      </c>
      <c r="Q29" s="17">
        <v>2</v>
      </c>
      <c r="R29" s="17">
        <v>0</v>
      </c>
      <c r="S29" s="17">
        <v>0</v>
      </c>
      <c r="T29" s="49">
        <v>1</v>
      </c>
      <c r="U29" s="17">
        <v>6</v>
      </c>
      <c r="V29" s="36">
        <v>0</v>
      </c>
      <c r="W29" s="22">
        <f>SUM(D29:V29)</f>
        <v>32</v>
      </c>
      <c r="X29" s="57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ht="15.95" customHeight="1" x14ac:dyDescent="0.2">
      <c r="A30" s="5"/>
      <c r="B30" s="19"/>
      <c r="C30" s="10" t="s">
        <v>4</v>
      </c>
      <c r="D30" s="17">
        <v>2</v>
      </c>
      <c r="E30" s="17">
        <v>1</v>
      </c>
      <c r="F30" s="17">
        <v>9</v>
      </c>
      <c r="G30" s="17">
        <v>5</v>
      </c>
      <c r="H30" s="17">
        <v>2</v>
      </c>
      <c r="I30" s="17">
        <v>0</v>
      </c>
      <c r="J30" s="49">
        <v>3</v>
      </c>
      <c r="K30" s="17">
        <v>3</v>
      </c>
      <c r="L30" s="17">
        <v>1</v>
      </c>
      <c r="M30" s="17">
        <v>2</v>
      </c>
      <c r="N30" s="17">
        <v>2</v>
      </c>
      <c r="O30" s="17">
        <v>5</v>
      </c>
      <c r="P30" s="17">
        <v>6</v>
      </c>
      <c r="Q30" s="17">
        <v>0</v>
      </c>
      <c r="R30" s="17">
        <v>0</v>
      </c>
      <c r="S30" s="17">
        <v>6</v>
      </c>
      <c r="T30" s="49">
        <v>1</v>
      </c>
      <c r="U30" s="17">
        <v>3</v>
      </c>
      <c r="V30" s="36">
        <v>5</v>
      </c>
      <c r="W30" s="22">
        <f>SUM(D30:V30)</f>
        <v>56</v>
      </c>
      <c r="X30" s="57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 ht="15.95" customHeight="1" x14ac:dyDescent="0.2">
      <c r="A31" s="5"/>
      <c r="B31" s="19"/>
      <c r="C31" s="20"/>
      <c r="D31" s="30">
        <f>SUM(D29:D30)</f>
        <v>3</v>
      </c>
      <c r="E31" s="30">
        <f t="shared" ref="E31:U31" si="24">SUM(E29:E30)</f>
        <v>11</v>
      </c>
      <c r="F31" s="30">
        <f t="shared" si="24"/>
        <v>10</v>
      </c>
      <c r="G31" s="30">
        <f t="shared" si="24"/>
        <v>6</v>
      </c>
      <c r="H31" s="30">
        <f t="shared" si="24"/>
        <v>2</v>
      </c>
      <c r="I31" s="30">
        <f t="shared" si="24"/>
        <v>1</v>
      </c>
      <c r="J31" s="30">
        <f t="shared" si="24"/>
        <v>4</v>
      </c>
      <c r="K31" s="30">
        <f t="shared" si="24"/>
        <v>3</v>
      </c>
      <c r="L31" s="30">
        <f t="shared" si="24"/>
        <v>1</v>
      </c>
      <c r="M31" s="30">
        <f t="shared" si="24"/>
        <v>3</v>
      </c>
      <c r="N31" s="30">
        <f t="shared" si="24"/>
        <v>2</v>
      </c>
      <c r="O31" s="30">
        <f t="shared" si="24"/>
        <v>12</v>
      </c>
      <c r="P31" s="30">
        <f t="shared" si="24"/>
        <v>6</v>
      </c>
      <c r="Q31" s="30">
        <f t="shared" si="24"/>
        <v>2</v>
      </c>
      <c r="R31" s="30">
        <f t="shared" si="24"/>
        <v>0</v>
      </c>
      <c r="S31" s="30">
        <f t="shared" si="24"/>
        <v>6</v>
      </c>
      <c r="T31" s="30">
        <f t="shared" si="24"/>
        <v>2</v>
      </c>
      <c r="U31" s="30">
        <f t="shared" si="24"/>
        <v>9</v>
      </c>
      <c r="V31" s="37">
        <f>SUM(V29:V30)</f>
        <v>5</v>
      </c>
      <c r="W31" s="15">
        <f>W29+W30</f>
        <v>88</v>
      </c>
      <c r="X31" s="58">
        <f t="shared" ref="X31" si="25">SUM(D31:V31)</f>
        <v>88</v>
      </c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95" customHeight="1" x14ac:dyDescent="0.2">
      <c r="A32" s="5"/>
      <c r="B32" s="19"/>
      <c r="C32" s="20"/>
      <c r="D32" s="8"/>
      <c r="E32" s="8"/>
      <c r="F32" s="8"/>
      <c r="G32" s="8"/>
      <c r="H32" s="8"/>
      <c r="I32" s="8"/>
      <c r="J32" s="45"/>
      <c r="K32" s="8"/>
      <c r="L32" s="8"/>
      <c r="M32" s="8"/>
      <c r="N32" s="8"/>
      <c r="O32" s="8"/>
      <c r="P32" s="8"/>
      <c r="Q32" s="8"/>
      <c r="R32" s="8"/>
      <c r="S32" s="8"/>
      <c r="T32" s="45"/>
      <c r="U32" s="8"/>
      <c r="V32" s="8"/>
      <c r="W32" s="15"/>
      <c r="X32" s="57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95" customHeight="1" x14ac:dyDescent="0.2">
      <c r="A33" s="4" t="s">
        <v>12</v>
      </c>
      <c r="B33" s="16"/>
      <c r="C33" s="10" t="s">
        <v>5</v>
      </c>
      <c r="D33" s="17">
        <v>30</v>
      </c>
      <c r="E33" s="17">
        <v>29</v>
      </c>
      <c r="F33" s="17">
        <v>11</v>
      </c>
      <c r="G33" s="17">
        <v>3</v>
      </c>
      <c r="H33" s="17">
        <v>4</v>
      </c>
      <c r="I33" s="17">
        <v>2</v>
      </c>
      <c r="J33" s="49">
        <v>2</v>
      </c>
      <c r="K33" s="17">
        <v>1</v>
      </c>
      <c r="L33" s="17">
        <v>2</v>
      </c>
      <c r="M33" s="17">
        <v>0</v>
      </c>
      <c r="N33" s="17">
        <v>1</v>
      </c>
      <c r="O33" s="17">
        <v>16</v>
      </c>
      <c r="P33" s="17">
        <v>7</v>
      </c>
      <c r="Q33" s="17">
        <v>3</v>
      </c>
      <c r="R33" s="17">
        <v>1</v>
      </c>
      <c r="S33" s="17">
        <v>0</v>
      </c>
      <c r="T33" s="49">
        <v>4</v>
      </c>
      <c r="U33" s="17">
        <v>41</v>
      </c>
      <c r="V33" s="36">
        <v>0</v>
      </c>
      <c r="W33" s="22">
        <f>SUM(D33:V33)</f>
        <v>157</v>
      </c>
      <c r="X33" s="57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 ht="15.95" customHeight="1" x14ac:dyDescent="0.2">
      <c r="A34" s="5"/>
      <c r="B34" s="19"/>
      <c r="C34" s="10" t="s">
        <v>4</v>
      </c>
      <c r="D34" s="17">
        <v>16</v>
      </c>
      <c r="E34" s="17">
        <v>14</v>
      </c>
      <c r="F34" s="17">
        <v>12</v>
      </c>
      <c r="G34" s="17">
        <v>1</v>
      </c>
      <c r="H34" s="17">
        <v>7</v>
      </c>
      <c r="I34" s="17">
        <v>1</v>
      </c>
      <c r="J34" s="49">
        <v>9</v>
      </c>
      <c r="K34" s="17">
        <v>6</v>
      </c>
      <c r="L34" s="17">
        <v>3</v>
      </c>
      <c r="M34" s="17">
        <v>5</v>
      </c>
      <c r="N34" s="17">
        <v>12</v>
      </c>
      <c r="O34" s="17">
        <v>13</v>
      </c>
      <c r="P34" s="17">
        <v>7</v>
      </c>
      <c r="Q34" s="17">
        <v>2</v>
      </c>
      <c r="R34" s="17">
        <v>4</v>
      </c>
      <c r="S34" s="17">
        <v>2</v>
      </c>
      <c r="T34" s="49">
        <v>4</v>
      </c>
      <c r="U34" s="17">
        <v>17</v>
      </c>
      <c r="V34" s="36">
        <v>8</v>
      </c>
      <c r="W34" s="22">
        <f>SUM(D34:V34)</f>
        <v>143</v>
      </c>
      <c r="X34" s="57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 ht="15.95" customHeight="1" x14ac:dyDescent="0.2">
      <c r="A35" s="5"/>
      <c r="B35" s="19"/>
      <c r="C35" s="20"/>
      <c r="D35" s="30">
        <f>SUM(D33:D34)</f>
        <v>46</v>
      </c>
      <c r="E35" s="30">
        <f t="shared" ref="E35:V35" si="26">SUM(E33:E34)</f>
        <v>43</v>
      </c>
      <c r="F35" s="30">
        <f t="shared" si="26"/>
        <v>23</v>
      </c>
      <c r="G35" s="30">
        <f t="shared" si="26"/>
        <v>4</v>
      </c>
      <c r="H35" s="30">
        <f t="shared" si="26"/>
        <v>11</v>
      </c>
      <c r="I35" s="30">
        <f t="shared" si="26"/>
        <v>3</v>
      </c>
      <c r="J35" s="44">
        <f t="shared" si="26"/>
        <v>11</v>
      </c>
      <c r="K35" s="30">
        <f t="shared" si="26"/>
        <v>7</v>
      </c>
      <c r="L35" s="30">
        <f t="shared" si="26"/>
        <v>5</v>
      </c>
      <c r="M35" s="30">
        <f t="shared" si="26"/>
        <v>5</v>
      </c>
      <c r="N35" s="30">
        <f t="shared" si="26"/>
        <v>13</v>
      </c>
      <c r="O35" s="30">
        <f t="shared" si="26"/>
        <v>29</v>
      </c>
      <c r="P35" s="30">
        <f t="shared" si="26"/>
        <v>14</v>
      </c>
      <c r="Q35" s="30">
        <f t="shared" si="26"/>
        <v>5</v>
      </c>
      <c r="R35" s="30">
        <f t="shared" si="26"/>
        <v>5</v>
      </c>
      <c r="S35" s="30">
        <f t="shared" si="26"/>
        <v>2</v>
      </c>
      <c r="T35" s="44">
        <f t="shared" si="26"/>
        <v>8</v>
      </c>
      <c r="U35" s="30">
        <f t="shared" si="26"/>
        <v>58</v>
      </c>
      <c r="V35" s="37">
        <f t="shared" si="26"/>
        <v>8</v>
      </c>
      <c r="W35" s="15">
        <f>W33+W34</f>
        <v>300</v>
      </c>
      <c r="X35" s="58">
        <f t="shared" ref="X35" si="27">SUM(D35:V35)</f>
        <v>300</v>
      </c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 ht="15.95" customHeight="1" x14ac:dyDescent="0.2">
      <c r="A36" s="5"/>
      <c r="B36" s="19"/>
      <c r="C36" s="20"/>
      <c r="D36" s="8"/>
      <c r="E36" s="8"/>
      <c r="F36" s="8"/>
      <c r="G36" s="8"/>
      <c r="H36" s="8"/>
      <c r="I36" s="8"/>
      <c r="J36" s="45"/>
      <c r="K36" s="8"/>
      <c r="L36" s="8"/>
      <c r="M36" s="8"/>
      <c r="N36" s="8"/>
      <c r="O36" s="8"/>
      <c r="P36" s="8"/>
      <c r="Q36" s="8"/>
      <c r="R36" s="8"/>
      <c r="S36" s="8"/>
      <c r="T36" s="45"/>
      <c r="U36" s="8"/>
      <c r="V36" s="8"/>
      <c r="W36" s="15"/>
      <c r="X36" s="57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 ht="15.95" customHeight="1" x14ac:dyDescent="0.2">
      <c r="A37" s="4" t="s">
        <v>13</v>
      </c>
      <c r="B37" s="16"/>
      <c r="C37" s="10" t="s">
        <v>5</v>
      </c>
      <c r="D37" s="17">
        <v>300</v>
      </c>
      <c r="E37" s="17">
        <v>300</v>
      </c>
      <c r="F37" s="17">
        <v>116</v>
      </c>
      <c r="G37" s="17">
        <v>36</v>
      </c>
      <c r="H37" s="17">
        <v>25</v>
      </c>
      <c r="I37" s="17">
        <v>9</v>
      </c>
      <c r="J37" s="49">
        <v>13</v>
      </c>
      <c r="K37" s="17">
        <v>23</v>
      </c>
      <c r="L37" s="17">
        <v>40</v>
      </c>
      <c r="M37" s="17">
        <v>19</v>
      </c>
      <c r="N37" s="17">
        <v>40</v>
      </c>
      <c r="O37" s="17">
        <v>206</v>
      </c>
      <c r="P37" s="17">
        <v>23</v>
      </c>
      <c r="Q37" s="17">
        <v>40</v>
      </c>
      <c r="R37" s="17">
        <v>12</v>
      </c>
      <c r="S37" s="17">
        <v>8</v>
      </c>
      <c r="T37" s="49">
        <v>92</v>
      </c>
      <c r="U37" s="17">
        <v>270</v>
      </c>
      <c r="V37" s="36">
        <v>13</v>
      </c>
      <c r="W37" s="22">
        <f>SUM(D37:V37)</f>
        <v>1585</v>
      </c>
      <c r="X37" s="57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 ht="15.95" customHeight="1" x14ac:dyDescent="0.2">
      <c r="A38" s="5"/>
      <c r="B38" s="19"/>
      <c r="C38" s="10" t="s">
        <v>4</v>
      </c>
      <c r="D38" s="17">
        <v>138</v>
      </c>
      <c r="E38" s="17">
        <v>173</v>
      </c>
      <c r="F38" s="17">
        <v>172</v>
      </c>
      <c r="G38" s="17">
        <v>90</v>
      </c>
      <c r="H38" s="17">
        <v>86</v>
      </c>
      <c r="I38" s="17">
        <v>24</v>
      </c>
      <c r="J38" s="49">
        <v>68</v>
      </c>
      <c r="K38" s="17">
        <v>29</v>
      </c>
      <c r="L38" s="17">
        <v>70</v>
      </c>
      <c r="M38" s="17">
        <v>40</v>
      </c>
      <c r="N38" s="17">
        <v>50</v>
      </c>
      <c r="O38" s="17">
        <v>209</v>
      </c>
      <c r="P38" s="17">
        <v>51</v>
      </c>
      <c r="Q38" s="17">
        <v>43</v>
      </c>
      <c r="R38" s="17">
        <v>34</v>
      </c>
      <c r="S38" s="17">
        <v>28</v>
      </c>
      <c r="T38" s="49">
        <v>41</v>
      </c>
      <c r="U38" s="17">
        <v>133</v>
      </c>
      <c r="V38" s="36">
        <v>60</v>
      </c>
      <c r="W38" s="22">
        <f>SUM(D38:V38)</f>
        <v>1539</v>
      </c>
      <c r="X38" s="57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</row>
    <row r="39" spans="1:40" ht="15.95" customHeight="1" x14ac:dyDescent="0.2">
      <c r="A39" s="5"/>
      <c r="B39" s="19"/>
      <c r="C39" s="20"/>
      <c r="D39" s="30">
        <f>SUM(D37:D38)</f>
        <v>438</v>
      </c>
      <c r="E39" s="30">
        <f t="shared" ref="E39:V39" si="28">SUM(E37:E38)</f>
        <v>473</v>
      </c>
      <c r="F39" s="30">
        <f t="shared" si="28"/>
        <v>288</v>
      </c>
      <c r="G39" s="30">
        <f t="shared" si="28"/>
        <v>126</v>
      </c>
      <c r="H39" s="30">
        <f t="shared" si="28"/>
        <v>111</v>
      </c>
      <c r="I39" s="30">
        <f t="shared" si="28"/>
        <v>33</v>
      </c>
      <c r="J39" s="44">
        <f t="shared" si="28"/>
        <v>81</v>
      </c>
      <c r="K39" s="30">
        <f t="shared" si="28"/>
        <v>52</v>
      </c>
      <c r="L39" s="30">
        <f t="shared" si="28"/>
        <v>110</v>
      </c>
      <c r="M39" s="30">
        <f t="shared" si="28"/>
        <v>59</v>
      </c>
      <c r="N39" s="30">
        <f t="shared" si="28"/>
        <v>90</v>
      </c>
      <c r="O39" s="30">
        <f t="shared" si="28"/>
        <v>415</v>
      </c>
      <c r="P39" s="30">
        <f t="shared" si="28"/>
        <v>74</v>
      </c>
      <c r="Q39" s="30">
        <f t="shared" si="28"/>
        <v>83</v>
      </c>
      <c r="R39" s="30">
        <f t="shared" si="28"/>
        <v>46</v>
      </c>
      <c r="S39" s="30">
        <f t="shared" si="28"/>
        <v>36</v>
      </c>
      <c r="T39" s="44">
        <f t="shared" si="28"/>
        <v>133</v>
      </c>
      <c r="U39" s="30">
        <f t="shared" si="28"/>
        <v>403</v>
      </c>
      <c r="V39" s="37">
        <f t="shared" si="28"/>
        <v>73</v>
      </c>
      <c r="W39" s="67">
        <f>W37+W38</f>
        <v>3124</v>
      </c>
      <c r="X39" s="58">
        <f t="shared" ref="X39" si="29">SUM(D39:V39)</f>
        <v>3124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</row>
    <row r="40" spans="1:40" ht="15.95" customHeight="1" x14ac:dyDescent="0.2">
      <c r="A40" s="5"/>
      <c r="B40" s="19"/>
      <c r="C40" s="20"/>
      <c r="D40" s="30"/>
      <c r="E40" s="30"/>
      <c r="F40" s="30"/>
      <c r="G40" s="30"/>
      <c r="H40" s="30"/>
      <c r="I40" s="30"/>
      <c r="J40" s="44"/>
      <c r="K40" s="30"/>
      <c r="L40" s="30"/>
      <c r="M40" s="30"/>
      <c r="N40" s="30"/>
      <c r="O40" s="30"/>
      <c r="P40" s="30"/>
      <c r="Q40" s="30"/>
      <c r="R40" s="30"/>
      <c r="S40" s="30"/>
      <c r="T40" s="44"/>
      <c r="U40" s="30"/>
      <c r="V40" s="30"/>
      <c r="W40" s="15"/>
      <c r="X40" s="58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</row>
    <row r="41" spans="1:40" ht="15.75" customHeight="1" thickBot="1" x14ac:dyDescent="0.25">
      <c r="A41" s="5"/>
      <c r="B41" s="19"/>
      <c r="C41" s="20"/>
      <c r="D41" s="8"/>
      <c r="E41" s="8"/>
      <c r="F41" s="8"/>
      <c r="G41" s="8"/>
      <c r="H41" s="8"/>
      <c r="I41" s="8"/>
      <c r="J41" s="45"/>
      <c r="K41" s="8"/>
      <c r="L41" s="8"/>
      <c r="M41" s="8"/>
      <c r="N41" s="8"/>
      <c r="O41" s="8"/>
      <c r="P41" s="8"/>
      <c r="Q41" s="8"/>
      <c r="R41" s="8"/>
      <c r="S41" s="8"/>
      <c r="T41" s="45"/>
      <c r="U41" s="8"/>
      <c r="V41" s="8"/>
      <c r="W41" s="15"/>
      <c r="X41" s="57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</row>
    <row r="42" spans="1:40" ht="14.25" thickTop="1" thickBot="1" x14ac:dyDescent="0.25">
      <c r="A42" s="6" t="s">
        <v>32</v>
      </c>
      <c r="B42" s="13"/>
      <c r="C42" s="13"/>
      <c r="D42" s="13"/>
      <c r="E42" s="13"/>
      <c r="F42" s="13"/>
      <c r="G42" s="14"/>
      <c r="X42" s="57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</row>
    <row r="43" spans="1:40" ht="15.95" customHeight="1" thickTop="1" x14ac:dyDescent="0.2">
      <c r="A43" s="4" t="s">
        <v>33</v>
      </c>
      <c r="B43" s="16"/>
      <c r="C43" s="10" t="s">
        <v>5</v>
      </c>
      <c r="D43" s="17">
        <v>0</v>
      </c>
      <c r="E43" s="17">
        <v>5</v>
      </c>
      <c r="F43" s="17">
        <v>1</v>
      </c>
      <c r="G43" s="17">
        <v>0</v>
      </c>
      <c r="H43" s="17">
        <v>0</v>
      </c>
      <c r="I43" s="17">
        <v>0</v>
      </c>
      <c r="J43" s="49">
        <v>0</v>
      </c>
      <c r="K43" s="17">
        <v>0</v>
      </c>
      <c r="L43" s="17">
        <v>1</v>
      </c>
      <c r="M43" s="17">
        <v>2</v>
      </c>
      <c r="N43" s="17">
        <v>1</v>
      </c>
      <c r="O43" s="17">
        <v>3</v>
      </c>
      <c r="P43" s="17">
        <v>0</v>
      </c>
      <c r="Q43" s="17">
        <v>0</v>
      </c>
      <c r="R43" s="17">
        <v>0</v>
      </c>
      <c r="S43" s="17">
        <v>0</v>
      </c>
      <c r="T43" s="49">
        <v>4</v>
      </c>
      <c r="U43" s="17">
        <v>7</v>
      </c>
      <c r="V43" s="36">
        <v>0</v>
      </c>
      <c r="W43" s="22">
        <f t="shared" ref="W43:W44" si="30">SUM(D43:V43)</f>
        <v>24</v>
      </c>
      <c r="X43" s="57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spans="1:40" ht="15.95" customHeight="1" x14ac:dyDescent="0.2">
      <c r="A44" s="5"/>
      <c r="B44" s="19"/>
      <c r="C44" s="10" t="s">
        <v>4</v>
      </c>
      <c r="D44" s="17">
        <v>4</v>
      </c>
      <c r="E44" s="17">
        <v>5</v>
      </c>
      <c r="F44" s="17">
        <v>2</v>
      </c>
      <c r="G44" s="17">
        <v>6</v>
      </c>
      <c r="H44" s="17">
        <v>1</v>
      </c>
      <c r="I44" s="17">
        <v>0</v>
      </c>
      <c r="J44" s="49">
        <v>1</v>
      </c>
      <c r="K44" s="17">
        <v>0</v>
      </c>
      <c r="L44" s="17">
        <v>2</v>
      </c>
      <c r="M44" s="17">
        <v>1</v>
      </c>
      <c r="N44" s="17">
        <v>1</v>
      </c>
      <c r="O44" s="17">
        <v>1</v>
      </c>
      <c r="P44" s="17">
        <v>2</v>
      </c>
      <c r="Q44" s="17">
        <v>0</v>
      </c>
      <c r="R44" s="17">
        <v>1</v>
      </c>
      <c r="S44" s="17">
        <v>0</v>
      </c>
      <c r="T44" s="49">
        <v>0</v>
      </c>
      <c r="U44" s="17">
        <v>4</v>
      </c>
      <c r="V44" s="36">
        <v>2</v>
      </c>
      <c r="W44" s="22">
        <f t="shared" si="30"/>
        <v>33</v>
      </c>
      <c r="X44" s="57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ht="15.95" customHeight="1" x14ac:dyDescent="0.2">
      <c r="A45" s="5"/>
      <c r="B45" s="19"/>
      <c r="C45" s="20"/>
      <c r="D45" s="30">
        <f>SUM(D43:D44)</f>
        <v>4</v>
      </c>
      <c r="E45" s="30">
        <f t="shared" ref="E45:V45" si="31">SUM(E43:E44)</f>
        <v>10</v>
      </c>
      <c r="F45" s="30">
        <f t="shared" si="31"/>
        <v>3</v>
      </c>
      <c r="G45" s="30">
        <f t="shared" si="31"/>
        <v>6</v>
      </c>
      <c r="H45" s="30">
        <f t="shared" si="31"/>
        <v>1</v>
      </c>
      <c r="I45" s="30">
        <f t="shared" si="31"/>
        <v>0</v>
      </c>
      <c r="J45" s="44">
        <f t="shared" si="31"/>
        <v>1</v>
      </c>
      <c r="K45" s="30">
        <f t="shared" si="31"/>
        <v>0</v>
      </c>
      <c r="L45" s="30">
        <f t="shared" si="31"/>
        <v>3</v>
      </c>
      <c r="M45" s="30">
        <f t="shared" si="31"/>
        <v>3</v>
      </c>
      <c r="N45" s="30">
        <f t="shared" si="31"/>
        <v>2</v>
      </c>
      <c r="O45" s="30">
        <f t="shared" si="31"/>
        <v>4</v>
      </c>
      <c r="P45" s="30">
        <f t="shared" si="31"/>
        <v>2</v>
      </c>
      <c r="Q45" s="30">
        <f t="shared" si="31"/>
        <v>0</v>
      </c>
      <c r="R45" s="30">
        <f t="shared" si="31"/>
        <v>1</v>
      </c>
      <c r="S45" s="30">
        <f t="shared" si="31"/>
        <v>0</v>
      </c>
      <c r="T45" s="44">
        <f t="shared" si="31"/>
        <v>4</v>
      </c>
      <c r="U45" s="30">
        <f t="shared" si="31"/>
        <v>11</v>
      </c>
      <c r="V45" s="37">
        <f t="shared" si="31"/>
        <v>2</v>
      </c>
      <c r="W45" s="15">
        <f>SUM(W43:W44)</f>
        <v>57</v>
      </c>
      <c r="X45" s="58">
        <f t="shared" ref="X45" si="32">SUM(D45:V45)</f>
        <v>57</v>
      </c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ht="15.95" customHeight="1" x14ac:dyDescent="0.2">
      <c r="A46" s="5"/>
      <c r="B46" s="19"/>
      <c r="C46" s="20"/>
      <c r="D46" s="8"/>
      <c r="E46" s="8"/>
      <c r="F46" s="8"/>
      <c r="G46" s="8"/>
      <c r="H46" s="8"/>
      <c r="I46" s="8"/>
      <c r="J46" s="45"/>
      <c r="K46" s="8"/>
      <c r="L46" s="8"/>
      <c r="M46" s="8"/>
      <c r="N46" s="8"/>
      <c r="O46" s="8"/>
      <c r="P46" s="8"/>
      <c r="Q46" s="8"/>
      <c r="R46" s="8"/>
      <c r="S46" s="8"/>
      <c r="T46" s="45"/>
      <c r="U46" s="8"/>
      <c r="V46" s="8"/>
      <c r="W46" s="15"/>
      <c r="X46" s="57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</row>
    <row r="47" spans="1:40" ht="15.95" customHeight="1" x14ac:dyDescent="0.2">
      <c r="A47" s="4" t="s">
        <v>34</v>
      </c>
      <c r="B47" s="16"/>
      <c r="C47" s="10" t="s">
        <v>5</v>
      </c>
      <c r="D47" s="17">
        <v>299</v>
      </c>
      <c r="E47" s="17">
        <v>281</v>
      </c>
      <c r="F47" s="17">
        <v>111</v>
      </c>
      <c r="G47" s="17">
        <v>37</v>
      </c>
      <c r="H47" s="17">
        <v>26</v>
      </c>
      <c r="I47" s="17">
        <v>12</v>
      </c>
      <c r="J47" s="49">
        <v>16</v>
      </c>
      <c r="K47" s="17">
        <v>24</v>
      </c>
      <c r="L47" s="17">
        <v>39</v>
      </c>
      <c r="M47" s="17">
        <v>15</v>
      </c>
      <c r="N47" s="17">
        <v>41</v>
      </c>
      <c r="O47" s="17">
        <v>197</v>
      </c>
      <c r="P47" s="17">
        <v>22</v>
      </c>
      <c r="Q47" s="17">
        <v>41</v>
      </c>
      <c r="R47" s="17">
        <v>9</v>
      </c>
      <c r="S47" s="17">
        <v>8</v>
      </c>
      <c r="T47" s="49">
        <v>82</v>
      </c>
      <c r="U47" s="17">
        <v>277</v>
      </c>
      <c r="V47" s="36">
        <v>14</v>
      </c>
      <c r="W47" s="22">
        <f t="shared" ref="W47" si="33">SUM(D47:V47)</f>
        <v>1551</v>
      </c>
      <c r="X47" s="57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</row>
    <row r="48" spans="1:40" ht="15.95" customHeight="1" x14ac:dyDescent="0.2">
      <c r="A48" s="5"/>
      <c r="B48" s="19"/>
      <c r="C48" s="10" t="s">
        <v>4</v>
      </c>
      <c r="D48" s="17">
        <v>140</v>
      </c>
      <c r="E48" s="17">
        <v>166</v>
      </c>
      <c r="F48" s="17">
        <v>177</v>
      </c>
      <c r="G48" s="17">
        <v>82</v>
      </c>
      <c r="H48" s="17">
        <v>90</v>
      </c>
      <c r="I48" s="17">
        <v>24</v>
      </c>
      <c r="J48" s="49">
        <v>81</v>
      </c>
      <c r="K48" s="17">
        <v>38</v>
      </c>
      <c r="L48" s="17">
        <v>70</v>
      </c>
      <c r="M48" s="17">
        <v>44</v>
      </c>
      <c r="N48" s="17">
        <v>60</v>
      </c>
      <c r="O48" s="17">
        <v>217</v>
      </c>
      <c r="P48" s="17">
        <v>58</v>
      </c>
      <c r="Q48" s="17">
        <v>43</v>
      </c>
      <c r="R48" s="17">
        <v>35</v>
      </c>
      <c r="S48" s="17">
        <v>35</v>
      </c>
      <c r="T48" s="49">
        <v>42</v>
      </c>
      <c r="U48" s="17">
        <v>140</v>
      </c>
      <c r="V48" s="36">
        <v>67</v>
      </c>
      <c r="W48" s="22">
        <f>SUM(D48:V48)</f>
        <v>1609</v>
      </c>
      <c r="X48" s="57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</row>
    <row r="49" spans="1:40" ht="15.95" customHeight="1" x14ac:dyDescent="0.2">
      <c r="A49" s="5"/>
      <c r="B49" s="19"/>
      <c r="D49" s="31">
        <f>SUM(D47:D48)</f>
        <v>439</v>
      </c>
      <c r="E49" s="31">
        <f t="shared" ref="E49:V49" si="34">SUM(E47:E48)</f>
        <v>447</v>
      </c>
      <c r="F49" s="31">
        <f t="shared" si="34"/>
        <v>288</v>
      </c>
      <c r="G49" s="31">
        <f t="shared" si="34"/>
        <v>119</v>
      </c>
      <c r="H49" s="31">
        <f t="shared" si="34"/>
        <v>116</v>
      </c>
      <c r="I49" s="31">
        <f t="shared" si="34"/>
        <v>36</v>
      </c>
      <c r="J49" s="50">
        <f t="shared" si="34"/>
        <v>97</v>
      </c>
      <c r="K49" s="31">
        <f t="shared" si="34"/>
        <v>62</v>
      </c>
      <c r="L49" s="31">
        <f t="shared" si="34"/>
        <v>109</v>
      </c>
      <c r="M49" s="31">
        <f t="shared" si="34"/>
        <v>59</v>
      </c>
      <c r="N49" s="31">
        <f t="shared" si="34"/>
        <v>101</v>
      </c>
      <c r="O49" s="31">
        <f t="shared" si="34"/>
        <v>414</v>
      </c>
      <c r="P49" s="31">
        <f t="shared" si="34"/>
        <v>80</v>
      </c>
      <c r="Q49" s="31">
        <f t="shared" si="34"/>
        <v>84</v>
      </c>
      <c r="R49" s="31">
        <f t="shared" si="34"/>
        <v>44</v>
      </c>
      <c r="S49" s="31">
        <f t="shared" si="34"/>
        <v>43</v>
      </c>
      <c r="T49" s="50">
        <f t="shared" si="34"/>
        <v>124</v>
      </c>
      <c r="U49" s="31">
        <f t="shared" si="34"/>
        <v>417</v>
      </c>
      <c r="V49" s="37">
        <f t="shared" si="34"/>
        <v>81</v>
      </c>
      <c r="W49" s="67">
        <f>SUM(W47:W48)</f>
        <v>3160</v>
      </c>
      <c r="X49" s="58">
        <f t="shared" ref="X49" si="35">SUM(D49:V49)</f>
        <v>3160</v>
      </c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1:40" ht="15.95" customHeight="1" x14ac:dyDescent="0.2"/>
    <row r="51" spans="1:40" ht="15.95" customHeight="1" x14ac:dyDescent="0.2">
      <c r="A51" s="4" t="s">
        <v>35</v>
      </c>
      <c r="B51" s="16"/>
      <c r="C51" s="10" t="s">
        <v>5</v>
      </c>
      <c r="D51" s="17">
        <v>25</v>
      </c>
      <c r="E51" s="17">
        <v>30</v>
      </c>
      <c r="F51" s="17">
        <v>12</v>
      </c>
      <c r="G51" s="17">
        <v>1</v>
      </c>
      <c r="H51" s="17">
        <v>2</v>
      </c>
      <c r="I51" s="17">
        <v>2</v>
      </c>
      <c r="J51" s="49">
        <v>0</v>
      </c>
      <c r="K51" s="17">
        <v>1</v>
      </c>
      <c r="L51" s="17">
        <v>0</v>
      </c>
      <c r="M51" s="17">
        <v>0</v>
      </c>
      <c r="N51" s="17">
        <v>1</v>
      </c>
      <c r="O51" s="17">
        <v>18</v>
      </c>
      <c r="P51" s="17">
        <v>7</v>
      </c>
      <c r="Q51" s="17">
        <v>5</v>
      </c>
      <c r="R51" s="17">
        <v>2</v>
      </c>
      <c r="S51" s="17">
        <v>0</v>
      </c>
      <c r="T51" s="49">
        <v>10</v>
      </c>
      <c r="U51" s="17">
        <v>27</v>
      </c>
      <c r="V51" s="36">
        <v>0</v>
      </c>
      <c r="W51" s="22">
        <f t="shared" ref="W51:W52" si="36">SUM(D51:V51)</f>
        <v>143</v>
      </c>
      <c r="X51" s="57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spans="1:40" ht="15.95" customHeight="1" x14ac:dyDescent="0.2">
      <c r="A52" s="5"/>
      <c r="B52" s="19"/>
      <c r="C52" s="10" t="s">
        <v>4</v>
      </c>
      <c r="D52" s="22">
        <v>10</v>
      </c>
      <c r="E52" s="17">
        <v>12</v>
      </c>
      <c r="F52" s="17">
        <v>9</v>
      </c>
      <c r="G52" s="17">
        <v>6</v>
      </c>
      <c r="H52" s="17">
        <v>4</v>
      </c>
      <c r="I52" s="17">
        <v>0</v>
      </c>
      <c r="J52" s="49">
        <v>3</v>
      </c>
      <c r="K52" s="17">
        <v>2</v>
      </c>
      <c r="L52" s="17">
        <v>3</v>
      </c>
      <c r="M52" s="17">
        <v>3</v>
      </c>
      <c r="N52" s="17">
        <v>2</v>
      </c>
      <c r="O52" s="17">
        <v>11</v>
      </c>
      <c r="P52" s="17">
        <v>4</v>
      </c>
      <c r="Q52" s="17">
        <v>2</v>
      </c>
      <c r="R52" s="17">
        <v>2</v>
      </c>
      <c r="S52" s="17">
        <v>1</v>
      </c>
      <c r="T52" s="49">
        <v>5</v>
      </c>
      <c r="U52" s="17">
        <v>8</v>
      </c>
      <c r="V52" s="36">
        <v>2</v>
      </c>
      <c r="W52" s="22">
        <f t="shared" si="36"/>
        <v>89</v>
      </c>
      <c r="X52" s="57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15.95" customHeight="1" x14ac:dyDescent="0.2">
      <c r="A53" s="5"/>
      <c r="B53" s="19"/>
      <c r="D53" s="31">
        <f>SUM(D51:D52)</f>
        <v>35</v>
      </c>
      <c r="E53" s="31">
        <f t="shared" ref="E53:U53" si="37">SUM(E51:E52)</f>
        <v>42</v>
      </c>
      <c r="F53" s="31">
        <f t="shared" si="37"/>
        <v>21</v>
      </c>
      <c r="G53" s="31">
        <f t="shared" si="37"/>
        <v>7</v>
      </c>
      <c r="H53" s="31">
        <f t="shared" si="37"/>
        <v>6</v>
      </c>
      <c r="I53" s="31">
        <f t="shared" si="37"/>
        <v>2</v>
      </c>
      <c r="J53" s="50">
        <f t="shared" si="37"/>
        <v>3</v>
      </c>
      <c r="K53" s="50">
        <f t="shared" si="37"/>
        <v>3</v>
      </c>
      <c r="L53" s="31">
        <f t="shared" si="37"/>
        <v>3</v>
      </c>
      <c r="M53" s="31">
        <f t="shared" si="37"/>
        <v>3</v>
      </c>
      <c r="N53" s="31">
        <f t="shared" si="37"/>
        <v>3</v>
      </c>
      <c r="O53" s="31">
        <f t="shared" si="37"/>
        <v>29</v>
      </c>
      <c r="P53" s="31">
        <f>SUM(P51:P52)</f>
        <v>11</v>
      </c>
      <c r="Q53" s="31">
        <f t="shared" si="37"/>
        <v>7</v>
      </c>
      <c r="R53" s="31">
        <f t="shared" si="37"/>
        <v>4</v>
      </c>
      <c r="S53" s="31">
        <f t="shared" si="37"/>
        <v>1</v>
      </c>
      <c r="T53" s="50">
        <f t="shared" si="37"/>
        <v>15</v>
      </c>
      <c r="U53" s="31">
        <f t="shared" si="37"/>
        <v>35</v>
      </c>
      <c r="V53" s="37">
        <f t="shared" ref="V53" si="38">SUM(V51:V52)</f>
        <v>2</v>
      </c>
      <c r="W53" s="15">
        <f>SUM(W51:W52)</f>
        <v>232</v>
      </c>
      <c r="X53" s="58">
        <f t="shared" ref="X53" si="39">SUM(D53:V53)</f>
        <v>232</v>
      </c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</row>
    <row r="54" spans="1:40" ht="15.95" customHeight="1" thickBot="1" x14ac:dyDescent="0.25">
      <c r="A54" s="5"/>
      <c r="B54" s="19"/>
      <c r="C54" s="20"/>
      <c r="D54" s="8"/>
      <c r="E54" s="8"/>
      <c r="F54" s="8"/>
      <c r="G54" s="8"/>
      <c r="H54" s="8"/>
      <c r="I54" s="8"/>
      <c r="J54" s="45"/>
      <c r="K54" s="8"/>
      <c r="L54" s="8"/>
      <c r="M54" s="8"/>
      <c r="N54" s="8"/>
      <c r="O54" s="8"/>
      <c r="P54" s="8"/>
      <c r="Q54" s="8"/>
      <c r="R54" s="8"/>
      <c r="S54" s="8"/>
      <c r="T54" s="45"/>
      <c r="U54" s="8"/>
      <c r="V54" s="8"/>
      <c r="W54" s="15"/>
      <c r="X54" s="57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</row>
    <row r="55" spans="1:40" ht="15.95" customHeight="1" thickTop="1" thickBot="1" x14ac:dyDescent="0.25">
      <c r="A55" s="6" t="s">
        <v>36</v>
      </c>
      <c r="B55" s="13"/>
      <c r="C55" s="13"/>
      <c r="D55" s="13"/>
      <c r="E55" s="13"/>
      <c r="F55" s="13"/>
      <c r="G55" s="14"/>
      <c r="X55" s="57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</row>
    <row r="56" spans="1:40" ht="15.95" customHeight="1" thickTop="1" x14ac:dyDescent="0.2">
      <c r="A56" s="4" t="s">
        <v>37</v>
      </c>
      <c r="B56" s="16"/>
      <c r="C56" s="10" t="s">
        <v>5</v>
      </c>
      <c r="D56" s="17">
        <v>167</v>
      </c>
      <c r="E56" s="17">
        <v>182</v>
      </c>
      <c r="F56" s="17">
        <v>56</v>
      </c>
      <c r="G56" s="17">
        <v>19</v>
      </c>
      <c r="H56" s="17">
        <v>11</v>
      </c>
      <c r="I56" s="17">
        <v>1</v>
      </c>
      <c r="J56" s="49">
        <v>3</v>
      </c>
      <c r="K56" s="17">
        <v>8</v>
      </c>
      <c r="L56" s="17">
        <v>16</v>
      </c>
      <c r="M56" s="17">
        <v>8</v>
      </c>
      <c r="N56" s="17">
        <v>13</v>
      </c>
      <c r="O56" s="17">
        <v>100</v>
      </c>
      <c r="P56" s="17">
        <v>12</v>
      </c>
      <c r="Q56" s="17">
        <v>12</v>
      </c>
      <c r="R56" s="17">
        <v>8</v>
      </c>
      <c r="S56" s="17">
        <v>6</v>
      </c>
      <c r="T56" s="49">
        <v>45</v>
      </c>
      <c r="U56" s="17">
        <v>168</v>
      </c>
      <c r="V56" s="36">
        <v>1</v>
      </c>
      <c r="W56" s="22">
        <f>SUM(D56:V56)</f>
        <v>836</v>
      </c>
      <c r="X56" s="57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</row>
    <row r="57" spans="1:40" ht="15.95" customHeight="1" x14ac:dyDescent="0.2">
      <c r="A57" s="5"/>
      <c r="B57" s="19"/>
      <c r="C57" s="10" t="s">
        <v>4</v>
      </c>
      <c r="D57" s="17">
        <v>67</v>
      </c>
      <c r="E57" s="17">
        <v>76</v>
      </c>
      <c r="F57" s="17">
        <v>94</v>
      </c>
      <c r="G57" s="17">
        <v>31</v>
      </c>
      <c r="H57" s="17">
        <v>33</v>
      </c>
      <c r="I57" s="17">
        <v>8</v>
      </c>
      <c r="J57" s="49">
        <v>13</v>
      </c>
      <c r="K57" s="17">
        <v>9</v>
      </c>
      <c r="L57" s="17">
        <v>20</v>
      </c>
      <c r="M57" s="17">
        <v>11</v>
      </c>
      <c r="N57" s="17">
        <v>26</v>
      </c>
      <c r="O57" s="17">
        <v>82</v>
      </c>
      <c r="P57" s="17">
        <v>19</v>
      </c>
      <c r="Q57" s="17">
        <v>14</v>
      </c>
      <c r="R57" s="17">
        <v>16</v>
      </c>
      <c r="S57" s="17">
        <v>8</v>
      </c>
      <c r="T57" s="49">
        <v>19</v>
      </c>
      <c r="U57" s="17">
        <v>69</v>
      </c>
      <c r="V57" s="36">
        <v>23</v>
      </c>
      <c r="W57" s="22">
        <f>SUM(D57:V57)</f>
        <v>638</v>
      </c>
      <c r="X57" s="57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</row>
    <row r="58" spans="1:40" ht="15.95" customHeight="1" x14ac:dyDescent="0.2">
      <c r="A58" s="5"/>
      <c r="B58" s="19"/>
      <c r="C58" s="20"/>
      <c r="D58" s="30">
        <f>SUM(D56:D57)</f>
        <v>234</v>
      </c>
      <c r="E58" s="30">
        <f t="shared" ref="E58:U58" si="40">SUM(E56:E57)</f>
        <v>258</v>
      </c>
      <c r="F58" s="30">
        <f t="shared" si="40"/>
        <v>150</v>
      </c>
      <c r="G58" s="30">
        <f t="shared" si="40"/>
        <v>50</v>
      </c>
      <c r="H58" s="30">
        <f t="shared" si="40"/>
        <v>44</v>
      </c>
      <c r="I58" s="30">
        <f t="shared" si="40"/>
        <v>9</v>
      </c>
      <c r="J58" s="44">
        <f t="shared" si="40"/>
        <v>16</v>
      </c>
      <c r="K58" s="30">
        <f t="shared" si="40"/>
        <v>17</v>
      </c>
      <c r="L58" s="30">
        <f t="shared" si="40"/>
        <v>36</v>
      </c>
      <c r="M58" s="30">
        <f t="shared" si="40"/>
        <v>19</v>
      </c>
      <c r="N58" s="30">
        <f t="shared" si="40"/>
        <v>39</v>
      </c>
      <c r="O58" s="30">
        <f t="shared" si="40"/>
        <v>182</v>
      </c>
      <c r="P58" s="30">
        <f t="shared" si="40"/>
        <v>31</v>
      </c>
      <c r="Q58" s="30">
        <f t="shared" si="40"/>
        <v>26</v>
      </c>
      <c r="R58" s="30">
        <f t="shared" si="40"/>
        <v>24</v>
      </c>
      <c r="S58" s="30">
        <f t="shared" si="40"/>
        <v>14</v>
      </c>
      <c r="T58" s="44">
        <f t="shared" si="40"/>
        <v>64</v>
      </c>
      <c r="U58" s="30">
        <f t="shared" si="40"/>
        <v>237</v>
      </c>
      <c r="V58" s="37">
        <f t="shared" ref="V58" si="41">SUM(V56:V57)</f>
        <v>24</v>
      </c>
      <c r="W58" s="15">
        <f>W56+W57</f>
        <v>1474</v>
      </c>
      <c r="X58" s="58">
        <f t="shared" ref="X58" si="42">SUM(D58:V58)</f>
        <v>1474</v>
      </c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spans="1:40" ht="15.95" customHeight="1" x14ac:dyDescent="0.2">
      <c r="A59" s="5"/>
      <c r="B59" s="19"/>
      <c r="C59" s="20"/>
      <c r="D59" s="8"/>
      <c r="E59" s="8"/>
      <c r="F59" s="8"/>
      <c r="G59" s="8"/>
      <c r="H59" s="8"/>
      <c r="I59" s="8"/>
      <c r="J59" s="45"/>
      <c r="K59" s="8"/>
      <c r="L59" s="8"/>
      <c r="M59" s="8"/>
      <c r="N59" s="8"/>
      <c r="O59" s="8"/>
      <c r="P59" s="8"/>
      <c r="Q59" s="8"/>
      <c r="R59" s="8"/>
      <c r="S59" s="8"/>
      <c r="T59" s="45"/>
      <c r="U59" s="8"/>
      <c r="V59" s="8"/>
      <c r="W59" s="15"/>
      <c r="X59" s="57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</row>
    <row r="60" spans="1:40" ht="15.95" customHeight="1" x14ac:dyDescent="0.2">
      <c r="A60" s="4" t="s">
        <v>38</v>
      </c>
      <c r="B60" s="16"/>
      <c r="C60" s="10" t="s">
        <v>5</v>
      </c>
      <c r="D60" s="17">
        <v>172</v>
      </c>
      <c r="E60" s="17">
        <v>159</v>
      </c>
      <c r="F60" s="17">
        <v>72</v>
      </c>
      <c r="G60" s="17">
        <v>21</v>
      </c>
      <c r="H60" s="17">
        <v>17</v>
      </c>
      <c r="I60" s="17">
        <v>9</v>
      </c>
      <c r="J60" s="49">
        <v>13</v>
      </c>
      <c r="K60" s="17">
        <v>17</v>
      </c>
      <c r="L60" s="17">
        <v>27</v>
      </c>
      <c r="M60" s="17">
        <v>11</v>
      </c>
      <c r="N60" s="17">
        <v>27</v>
      </c>
      <c r="O60" s="17">
        <v>129</v>
      </c>
      <c r="P60" s="17">
        <v>18</v>
      </c>
      <c r="Q60" s="17">
        <v>33</v>
      </c>
      <c r="R60" s="17">
        <v>4</v>
      </c>
      <c r="S60" s="17">
        <v>3</v>
      </c>
      <c r="T60" s="49">
        <v>55</v>
      </c>
      <c r="U60" s="17">
        <v>161</v>
      </c>
      <c r="V60" s="36">
        <v>11</v>
      </c>
      <c r="W60" s="22">
        <f>SUM(D60:V60)</f>
        <v>959</v>
      </c>
      <c r="X60" s="57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</row>
    <row r="61" spans="1:40" ht="15.95" customHeight="1" x14ac:dyDescent="0.2">
      <c r="A61" s="5"/>
      <c r="B61" s="19"/>
      <c r="C61" s="10" t="s">
        <v>4</v>
      </c>
      <c r="D61" s="17">
        <v>86</v>
      </c>
      <c r="E61" s="17">
        <v>107</v>
      </c>
      <c r="F61" s="17">
        <v>97</v>
      </c>
      <c r="G61" s="17">
        <v>56</v>
      </c>
      <c r="H61" s="17">
        <v>64</v>
      </c>
      <c r="I61" s="17">
        <v>15</v>
      </c>
      <c r="J61" s="49">
        <v>66</v>
      </c>
      <c r="K61" s="17">
        <v>30</v>
      </c>
      <c r="L61" s="17">
        <v>52</v>
      </c>
      <c r="M61" s="17">
        <v>33</v>
      </c>
      <c r="N61" s="17">
        <v>33</v>
      </c>
      <c r="O61" s="17">
        <v>140</v>
      </c>
      <c r="P61" s="17">
        <v>38</v>
      </c>
      <c r="Q61" s="17">
        <v>29</v>
      </c>
      <c r="R61" s="17">
        <v>21</v>
      </c>
      <c r="S61" s="17">
        <v>26</v>
      </c>
      <c r="T61" s="49">
        <v>28</v>
      </c>
      <c r="U61" s="17">
        <v>83</v>
      </c>
      <c r="V61" s="36">
        <v>48</v>
      </c>
      <c r="W61" s="22">
        <f>SUM(D61:V61)</f>
        <v>1052</v>
      </c>
      <c r="X61" s="57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</row>
    <row r="62" spans="1:40" ht="15.95" customHeight="1" x14ac:dyDescent="0.2">
      <c r="A62" s="5"/>
      <c r="B62" s="19"/>
      <c r="C62" s="20"/>
      <c r="D62" s="30">
        <f>SUM(D60:D61)</f>
        <v>258</v>
      </c>
      <c r="E62" s="30">
        <f t="shared" ref="E62:U62" si="43">SUM(E60:E61)</f>
        <v>266</v>
      </c>
      <c r="F62" s="30">
        <f t="shared" si="43"/>
        <v>169</v>
      </c>
      <c r="G62" s="30">
        <f t="shared" si="43"/>
        <v>77</v>
      </c>
      <c r="H62" s="30">
        <f t="shared" si="43"/>
        <v>81</v>
      </c>
      <c r="I62" s="30">
        <f t="shared" si="43"/>
        <v>24</v>
      </c>
      <c r="J62" s="44">
        <f t="shared" si="43"/>
        <v>79</v>
      </c>
      <c r="K62" s="30">
        <f t="shared" si="43"/>
        <v>47</v>
      </c>
      <c r="L62" s="30">
        <f t="shared" si="43"/>
        <v>79</v>
      </c>
      <c r="M62" s="30">
        <f t="shared" si="43"/>
        <v>44</v>
      </c>
      <c r="N62" s="30">
        <f t="shared" si="43"/>
        <v>60</v>
      </c>
      <c r="O62" s="30">
        <f t="shared" si="43"/>
        <v>269</v>
      </c>
      <c r="P62" s="30">
        <f t="shared" si="43"/>
        <v>56</v>
      </c>
      <c r="Q62" s="30">
        <f t="shared" si="43"/>
        <v>62</v>
      </c>
      <c r="R62" s="30">
        <f t="shared" si="43"/>
        <v>25</v>
      </c>
      <c r="S62" s="30">
        <f t="shared" si="43"/>
        <v>29</v>
      </c>
      <c r="T62" s="44">
        <f t="shared" si="43"/>
        <v>83</v>
      </c>
      <c r="U62" s="30">
        <f t="shared" si="43"/>
        <v>244</v>
      </c>
      <c r="V62" s="37">
        <f t="shared" ref="V62" si="44">SUM(V60:V61)</f>
        <v>59</v>
      </c>
      <c r="W62" s="67">
        <f>W60+W61</f>
        <v>2011</v>
      </c>
      <c r="X62" s="58">
        <f t="shared" ref="X62" si="45">SUM(D62:V62)</f>
        <v>2011</v>
      </c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spans="1:40" ht="15.95" customHeight="1" thickBot="1" x14ac:dyDescent="0.25">
      <c r="A63" s="5"/>
      <c r="B63" s="19"/>
      <c r="C63" s="20"/>
      <c r="D63" s="8"/>
      <c r="E63" s="8"/>
      <c r="F63" s="8"/>
      <c r="G63" s="8"/>
      <c r="H63" s="8"/>
      <c r="I63" s="8"/>
      <c r="J63" s="45"/>
      <c r="K63" s="8"/>
      <c r="L63" s="8"/>
      <c r="M63" s="8"/>
      <c r="N63" s="8"/>
      <c r="O63" s="8"/>
      <c r="P63" s="8"/>
      <c r="Q63" s="8"/>
      <c r="R63" s="8"/>
      <c r="S63" s="8"/>
      <c r="T63" s="45"/>
      <c r="U63" s="8"/>
      <c r="V63" s="8"/>
      <c r="W63" s="15"/>
      <c r="X63" s="57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 ht="15.95" customHeight="1" thickTop="1" thickBot="1" x14ac:dyDescent="0.25">
      <c r="A64" s="6" t="s">
        <v>39</v>
      </c>
      <c r="B64" s="13"/>
      <c r="C64" s="13"/>
      <c r="D64" s="13"/>
      <c r="E64" s="13"/>
      <c r="F64" s="13"/>
      <c r="G64" s="14"/>
      <c r="X64" s="57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spans="1:40" ht="15.95" customHeight="1" thickTop="1" x14ac:dyDescent="0.2">
      <c r="A65" s="4" t="s">
        <v>40</v>
      </c>
      <c r="B65" s="16"/>
      <c r="C65" s="10" t="s">
        <v>5</v>
      </c>
      <c r="D65" s="17">
        <v>271</v>
      </c>
      <c r="E65" s="17">
        <v>265</v>
      </c>
      <c r="F65" s="17">
        <v>102</v>
      </c>
      <c r="G65" s="17">
        <v>29</v>
      </c>
      <c r="H65" s="17">
        <v>24</v>
      </c>
      <c r="I65" s="17">
        <v>9</v>
      </c>
      <c r="J65" s="49">
        <v>12</v>
      </c>
      <c r="K65" s="17">
        <v>21</v>
      </c>
      <c r="L65" s="17">
        <v>34</v>
      </c>
      <c r="M65" s="17">
        <v>15</v>
      </c>
      <c r="N65" s="17">
        <v>33</v>
      </c>
      <c r="O65" s="17">
        <v>183</v>
      </c>
      <c r="P65" s="17">
        <v>28</v>
      </c>
      <c r="Q65" s="17">
        <v>41</v>
      </c>
      <c r="R65" s="17">
        <v>12</v>
      </c>
      <c r="S65" s="17">
        <v>7</v>
      </c>
      <c r="T65" s="49">
        <v>78</v>
      </c>
      <c r="U65" s="17">
        <v>252</v>
      </c>
      <c r="V65" s="36">
        <v>12</v>
      </c>
      <c r="W65" s="22">
        <f>SUM(D65:V65)</f>
        <v>1428</v>
      </c>
      <c r="X65" s="57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spans="1:40" ht="15.95" customHeight="1" x14ac:dyDescent="0.2">
      <c r="A66" s="5"/>
      <c r="B66" s="19"/>
      <c r="C66" s="10" t="s">
        <v>4</v>
      </c>
      <c r="D66" s="17">
        <v>135</v>
      </c>
      <c r="E66" s="17">
        <v>162</v>
      </c>
      <c r="F66" s="17">
        <v>163</v>
      </c>
      <c r="G66" s="17">
        <v>73</v>
      </c>
      <c r="H66" s="17">
        <v>88</v>
      </c>
      <c r="I66" s="17">
        <v>20</v>
      </c>
      <c r="J66" s="49">
        <v>67</v>
      </c>
      <c r="K66" s="17">
        <v>35</v>
      </c>
      <c r="L66" s="17">
        <v>67</v>
      </c>
      <c r="M66" s="17">
        <v>35</v>
      </c>
      <c r="N66" s="17">
        <v>53</v>
      </c>
      <c r="O66" s="17">
        <v>191</v>
      </c>
      <c r="P66" s="17">
        <v>58</v>
      </c>
      <c r="Q66" s="17">
        <v>37</v>
      </c>
      <c r="R66" s="17">
        <v>34</v>
      </c>
      <c r="S66" s="17">
        <v>26</v>
      </c>
      <c r="T66" s="49">
        <v>36</v>
      </c>
      <c r="U66" s="17">
        <v>125</v>
      </c>
      <c r="V66" s="36">
        <v>61</v>
      </c>
      <c r="W66" s="22">
        <f>SUM(D66:V66)</f>
        <v>1466</v>
      </c>
      <c r="X66" s="57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spans="1:40" ht="15.95" customHeight="1" x14ac:dyDescent="0.2">
      <c r="A67" s="5"/>
      <c r="B67" s="19"/>
      <c r="C67" s="20"/>
      <c r="D67" s="30">
        <f>SUM(D65:D66)</f>
        <v>406</v>
      </c>
      <c r="E67" s="30">
        <f t="shared" ref="E67:V67" si="46">SUM(E65:E66)</f>
        <v>427</v>
      </c>
      <c r="F67" s="30">
        <f t="shared" si="46"/>
        <v>265</v>
      </c>
      <c r="G67" s="30">
        <f t="shared" si="46"/>
        <v>102</v>
      </c>
      <c r="H67" s="30">
        <f t="shared" si="46"/>
        <v>112</v>
      </c>
      <c r="I67" s="30">
        <f t="shared" si="46"/>
        <v>29</v>
      </c>
      <c r="J67" s="44">
        <f t="shared" si="46"/>
        <v>79</v>
      </c>
      <c r="K67" s="30">
        <f t="shared" si="46"/>
        <v>56</v>
      </c>
      <c r="L67" s="30">
        <f t="shared" si="46"/>
        <v>101</v>
      </c>
      <c r="M67" s="30">
        <f t="shared" si="46"/>
        <v>50</v>
      </c>
      <c r="N67" s="30">
        <f t="shared" si="46"/>
        <v>86</v>
      </c>
      <c r="O67" s="30">
        <f t="shared" si="46"/>
        <v>374</v>
      </c>
      <c r="P67" s="30">
        <f t="shared" si="46"/>
        <v>86</v>
      </c>
      <c r="Q67" s="30">
        <f t="shared" si="46"/>
        <v>78</v>
      </c>
      <c r="R67" s="30">
        <f t="shared" si="46"/>
        <v>46</v>
      </c>
      <c r="S67" s="30">
        <f t="shared" si="46"/>
        <v>33</v>
      </c>
      <c r="T67" s="44">
        <f t="shared" si="46"/>
        <v>114</v>
      </c>
      <c r="U67" s="30">
        <f t="shared" si="46"/>
        <v>377</v>
      </c>
      <c r="V67" s="37">
        <f t="shared" si="46"/>
        <v>73</v>
      </c>
      <c r="W67" s="15">
        <f>W65+W66</f>
        <v>2894</v>
      </c>
      <c r="X67" s="58">
        <f t="shared" ref="X67" si="47">SUM(D67:V67)</f>
        <v>2894</v>
      </c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 spans="1:40" ht="15.95" customHeight="1" thickBot="1" x14ac:dyDescent="0.25">
      <c r="A68" s="5"/>
      <c r="B68" s="19"/>
      <c r="C68" s="20"/>
      <c r="D68" s="8"/>
      <c r="E68" s="8"/>
      <c r="F68" s="8"/>
      <c r="G68" s="8"/>
      <c r="H68" s="8"/>
      <c r="I68" s="8"/>
      <c r="J68" s="45"/>
      <c r="K68" s="8"/>
      <c r="L68" s="8"/>
      <c r="M68" s="8"/>
      <c r="N68" s="8"/>
      <c r="O68" s="8"/>
      <c r="P68" s="8"/>
      <c r="Q68" s="8"/>
      <c r="R68" s="8"/>
      <c r="S68" s="8"/>
      <c r="T68" s="45"/>
      <c r="U68" s="8"/>
      <c r="V68" s="8"/>
      <c r="W68" s="15"/>
      <c r="X68" s="57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1:40" ht="15.95" customHeight="1" thickTop="1" thickBot="1" x14ac:dyDescent="0.25">
      <c r="A69" s="6" t="s">
        <v>41</v>
      </c>
      <c r="B69" s="13"/>
      <c r="C69" s="13"/>
      <c r="D69" s="13"/>
      <c r="E69" s="13"/>
      <c r="F69" s="13"/>
      <c r="G69" s="14"/>
      <c r="X69" s="57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 spans="1:40" ht="15.95" customHeight="1" thickTop="1" x14ac:dyDescent="0.2">
      <c r="A70" s="4" t="s">
        <v>42</v>
      </c>
      <c r="B70" s="16"/>
      <c r="C70" s="10" t="s">
        <v>5</v>
      </c>
      <c r="D70" s="17">
        <v>272</v>
      </c>
      <c r="E70" s="17">
        <v>270</v>
      </c>
      <c r="F70" s="17">
        <v>99</v>
      </c>
      <c r="G70" s="17">
        <v>27</v>
      </c>
      <c r="H70" s="17">
        <v>23</v>
      </c>
      <c r="I70" s="17">
        <v>9</v>
      </c>
      <c r="J70" s="49">
        <v>12</v>
      </c>
      <c r="K70" s="17">
        <v>21</v>
      </c>
      <c r="L70" s="17">
        <v>34</v>
      </c>
      <c r="M70" s="17">
        <v>17</v>
      </c>
      <c r="N70" s="17">
        <v>32</v>
      </c>
      <c r="O70" s="17">
        <v>181</v>
      </c>
      <c r="P70" s="17">
        <v>28</v>
      </c>
      <c r="Q70" s="17">
        <v>41</v>
      </c>
      <c r="R70" s="17">
        <v>12</v>
      </c>
      <c r="S70" s="17">
        <v>7</v>
      </c>
      <c r="T70" s="49">
        <v>84</v>
      </c>
      <c r="U70" s="17">
        <v>260</v>
      </c>
      <c r="V70" s="36">
        <v>11</v>
      </c>
      <c r="W70" s="22">
        <f>SUM(D70:V70)</f>
        <v>1440</v>
      </c>
      <c r="X70" s="57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1:40" ht="15.95" customHeight="1" x14ac:dyDescent="0.2">
      <c r="A71" s="5"/>
      <c r="B71" s="19"/>
      <c r="C71" s="10" t="s">
        <v>4</v>
      </c>
      <c r="D71" s="17">
        <v>129</v>
      </c>
      <c r="E71" s="17">
        <v>156</v>
      </c>
      <c r="F71" s="17">
        <v>162</v>
      </c>
      <c r="G71" s="17">
        <v>73</v>
      </c>
      <c r="H71" s="17">
        <v>85</v>
      </c>
      <c r="I71" s="17">
        <v>19</v>
      </c>
      <c r="J71" s="49">
        <v>68</v>
      </c>
      <c r="K71" s="17">
        <v>37</v>
      </c>
      <c r="L71" s="17">
        <v>64</v>
      </c>
      <c r="M71" s="17">
        <v>35</v>
      </c>
      <c r="N71" s="17">
        <v>52</v>
      </c>
      <c r="O71" s="17">
        <v>188</v>
      </c>
      <c r="P71" s="17">
        <v>57</v>
      </c>
      <c r="Q71" s="17">
        <v>37</v>
      </c>
      <c r="R71" s="17">
        <v>33</v>
      </c>
      <c r="S71" s="17">
        <v>25</v>
      </c>
      <c r="T71" s="49">
        <v>34</v>
      </c>
      <c r="U71" s="17">
        <v>128</v>
      </c>
      <c r="V71" s="36">
        <v>63</v>
      </c>
      <c r="W71" s="22">
        <f>SUM(D71:V71)</f>
        <v>1445</v>
      </c>
      <c r="X71" s="57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 spans="1:40" ht="15.95" customHeight="1" x14ac:dyDescent="0.2">
      <c r="A72" s="5"/>
      <c r="B72" s="19"/>
      <c r="C72" s="20"/>
      <c r="D72" s="30">
        <f>SUM(D70:D71)</f>
        <v>401</v>
      </c>
      <c r="E72" s="30">
        <f t="shared" ref="E72:V72" si="48">SUM(E70:E71)</f>
        <v>426</v>
      </c>
      <c r="F72" s="30">
        <f t="shared" si="48"/>
        <v>261</v>
      </c>
      <c r="G72" s="30">
        <f t="shared" si="48"/>
        <v>100</v>
      </c>
      <c r="H72" s="30">
        <f t="shared" si="48"/>
        <v>108</v>
      </c>
      <c r="I72" s="30">
        <f t="shared" si="48"/>
        <v>28</v>
      </c>
      <c r="J72" s="44">
        <f t="shared" si="48"/>
        <v>80</v>
      </c>
      <c r="K72" s="30">
        <f t="shared" si="48"/>
        <v>58</v>
      </c>
      <c r="L72" s="30">
        <f t="shared" si="48"/>
        <v>98</v>
      </c>
      <c r="M72" s="30">
        <f t="shared" si="48"/>
        <v>52</v>
      </c>
      <c r="N72" s="30">
        <f t="shared" si="48"/>
        <v>84</v>
      </c>
      <c r="O72" s="30">
        <f t="shared" si="48"/>
        <v>369</v>
      </c>
      <c r="P72" s="30">
        <f t="shared" si="48"/>
        <v>85</v>
      </c>
      <c r="Q72" s="30">
        <f t="shared" si="48"/>
        <v>78</v>
      </c>
      <c r="R72" s="30">
        <f t="shared" si="48"/>
        <v>45</v>
      </c>
      <c r="S72" s="30">
        <f t="shared" si="48"/>
        <v>32</v>
      </c>
      <c r="T72" s="44">
        <f t="shared" si="48"/>
        <v>118</v>
      </c>
      <c r="U72" s="30">
        <f t="shared" si="48"/>
        <v>388</v>
      </c>
      <c r="V72" s="37">
        <f t="shared" si="48"/>
        <v>74</v>
      </c>
      <c r="W72" s="67">
        <f>W70+W71</f>
        <v>2885</v>
      </c>
      <c r="X72" s="58">
        <f t="shared" ref="X72" si="49">SUM(D72:V72)</f>
        <v>2885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 spans="1:40" ht="15.95" customHeight="1" thickBot="1" x14ac:dyDescent="0.25">
      <c r="A73" s="5"/>
      <c r="B73" s="19"/>
      <c r="C73" s="20"/>
      <c r="D73" s="30"/>
      <c r="E73" s="30"/>
      <c r="F73" s="30"/>
      <c r="G73" s="30"/>
      <c r="H73" s="30"/>
      <c r="I73" s="30"/>
      <c r="J73" s="44"/>
      <c r="K73" s="30"/>
      <c r="L73" s="30"/>
      <c r="M73" s="30"/>
      <c r="N73" s="30"/>
      <c r="O73" s="30"/>
      <c r="P73" s="30"/>
      <c r="Q73" s="30"/>
      <c r="R73" s="30"/>
      <c r="S73" s="30"/>
      <c r="T73" s="44"/>
      <c r="U73" s="30"/>
      <c r="V73" s="30"/>
      <c r="W73" s="15"/>
      <c r="X73" s="57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</row>
    <row r="74" spans="1:40" ht="14.25" thickTop="1" thickBot="1" x14ac:dyDescent="0.25">
      <c r="A74" s="6" t="s">
        <v>43</v>
      </c>
      <c r="B74" s="13"/>
      <c r="C74" s="13"/>
      <c r="D74" s="13"/>
      <c r="E74" s="13"/>
      <c r="F74" s="13"/>
      <c r="G74" s="14"/>
      <c r="X74" s="57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</row>
    <row r="75" spans="1:40" ht="15.95" customHeight="1" thickTop="1" x14ac:dyDescent="0.2">
      <c r="A75" s="4" t="s">
        <v>44</v>
      </c>
      <c r="B75" s="16"/>
      <c r="C75" s="10" t="s">
        <v>5</v>
      </c>
      <c r="D75" s="17">
        <v>89</v>
      </c>
      <c r="E75" s="17">
        <v>95</v>
      </c>
      <c r="F75" s="17">
        <v>32</v>
      </c>
      <c r="G75" s="17">
        <v>5</v>
      </c>
      <c r="H75" s="17">
        <v>13</v>
      </c>
      <c r="I75" s="17">
        <v>4</v>
      </c>
      <c r="J75" s="49">
        <v>3</v>
      </c>
      <c r="K75" s="17">
        <v>5</v>
      </c>
      <c r="L75" s="17">
        <v>8</v>
      </c>
      <c r="M75" s="17">
        <v>9</v>
      </c>
      <c r="N75" s="17">
        <v>10</v>
      </c>
      <c r="O75" s="17">
        <v>65</v>
      </c>
      <c r="P75" s="17">
        <v>12</v>
      </c>
      <c r="Q75" s="17">
        <v>15</v>
      </c>
      <c r="R75" s="17">
        <v>3</v>
      </c>
      <c r="S75" s="17">
        <v>0</v>
      </c>
      <c r="T75" s="49">
        <v>25</v>
      </c>
      <c r="U75" s="17">
        <v>78</v>
      </c>
      <c r="V75" s="36">
        <v>5</v>
      </c>
      <c r="W75" s="22">
        <f t="shared" ref="W75:W76" si="50">SUM(D75:V75)</f>
        <v>476</v>
      </c>
      <c r="X75" s="57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</row>
    <row r="76" spans="1:40" ht="15.95" customHeight="1" x14ac:dyDescent="0.2">
      <c r="A76" s="5"/>
      <c r="B76" s="19"/>
      <c r="C76" s="10" t="s">
        <v>4</v>
      </c>
      <c r="D76" s="17">
        <v>52</v>
      </c>
      <c r="E76" s="17">
        <v>56</v>
      </c>
      <c r="F76" s="17">
        <v>57</v>
      </c>
      <c r="G76" s="17">
        <v>24</v>
      </c>
      <c r="H76" s="17">
        <v>30</v>
      </c>
      <c r="I76" s="17">
        <v>8</v>
      </c>
      <c r="J76" s="49">
        <v>26</v>
      </c>
      <c r="K76" s="17">
        <v>12</v>
      </c>
      <c r="L76" s="17">
        <v>22</v>
      </c>
      <c r="M76" s="17">
        <v>17</v>
      </c>
      <c r="N76" s="17">
        <v>14</v>
      </c>
      <c r="O76" s="17">
        <v>55</v>
      </c>
      <c r="P76" s="17">
        <v>17</v>
      </c>
      <c r="Q76" s="17">
        <v>11</v>
      </c>
      <c r="R76" s="17">
        <v>12</v>
      </c>
      <c r="S76" s="17">
        <v>12</v>
      </c>
      <c r="T76" s="49">
        <v>8</v>
      </c>
      <c r="U76" s="17">
        <v>38</v>
      </c>
      <c r="V76" s="36">
        <v>16</v>
      </c>
      <c r="W76" s="22">
        <f t="shared" si="50"/>
        <v>487</v>
      </c>
      <c r="X76" s="57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 spans="1:40" ht="15.95" customHeight="1" x14ac:dyDescent="0.2">
      <c r="A77" s="5"/>
      <c r="B77" s="19"/>
      <c r="C77" s="20"/>
      <c r="D77" s="30">
        <f>SUM(D75:D76)</f>
        <v>141</v>
      </c>
      <c r="E77" s="30">
        <f t="shared" ref="E77:V77" si="51">SUM(E75:E76)</f>
        <v>151</v>
      </c>
      <c r="F77" s="30">
        <f t="shared" si="51"/>
        <v>89</v>
      </c>
      <c r="G77" s="30">
        <f t="shared" si="51"/>
        <v>29</v>
      </c>
      <c r="H77" s="30">
        <f t="shared" si="51"/>
        <v>43</v>
      </c>
      <c r="I77" s="30">
        <f t="shared" si="51"/>
        <v>12</v>
      </c>
      <c r="J77" s="44">
        <f t="shared" si="51"/>
        <v>29</v>
      </c>
      <c r="K77" s="30">
        <f t="shared" si="51"/>
        <v>17</v>
      </c>
      <c r="L77" s="30">
        <f t="shared" si="51"/>
        <v>30</v>
      </c>
      <c r="M77" s="30">
        <f t="shared" si="51"/>
        <v>26</v>
      </c>
      <c r="N77" s="30">
        <f t="shared" si="51"/>
        <v>24</v>
      </c>
      <c r="O77" s="30">
        <f t="shared" si="51"/>
        <v>120</v>
      </c>
      <c r="P77" s="30">
        <f t="shared" si="51"/>
        <v>29</v>
      </c>
      <c r="Q77" s="30">
        <f t="shared" si="51"/>
        <v>26</v>
      </c>
      <c r="R77" s="30">
        <f t="shared" si="51"/>
        <v>15</v>
      </c>
      <c r="S77" s="30">
        <f t="shared" si="51"/>
        <v>12</v>
      </c>
      <c r="T77" s="44">
        <f t="shared" si="51"/>
        <v>33</v>
      </c>
      <c r="U77" s="30">
        <f t="shared" si="51"/>
        <v>116</v>
      </c>
      <c r="V77" s="37">
        <f t="shared" si="51"/>
        <v>21</v>
      </c>
      <c r="W77" s="15">
        <f>SUM(W75:W76)</f>
        <v>963</v>
      </c>
      <c r="X77" s="58">
        <f t="shared" ref="X77" si="52">SUM(D77:V77)</f>
        <v>963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 spans="1:40" ht="15.95" customHeight="1" x14ac:dyDescent="0.2">
      <c r="A78" s="5"/>
      <c r="B78" s="19"/>
      <c r="C78" s="20"/>
      <c r="D78" s="8"/>
      <c r="E78" s="8"/>
      <c r="F78" s="8"/>
      <c r="G78" s="8"/>
      <c r="H78" s="8"/>
      <c r="I78" s="8"/>
      <c r="J78" s="45"/>
      <c r="K78" s="8"/>
      <c r="L78" s="8"/>
      <c r="M78" s="8"/>
      <c r="N78" s="8"/>
      <c r="O78" s="8"/>
      <c r="P78" s="8"/>
      <c r="Q78" s="8"/>
      <c r="R78" s="8"/>
      <c r="S78" s="8"/>
      <c r="T78" s="45"/>
      <c r="U78" s="8"/>
      <c r="V78" s="8"/>
      <c r="W78" s="15"/>
      <c r="X78" s="57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 spans="1:40" ht="15.95" customHeight="1" x14ac:dyDescent="0.2">
      <c r="A79" s="4" t="s">
        <v>45</v>
      </c>
      <c r="B79" s="16"/>
      <c r="C79" s="10" t="s">
        <v>5</v>
      </c>
      <c r="D79" s="17">
        <v>187</v>
      </c>
      <c r="E79" s="17">
        <v>169</v>
      </c>
      <c r="F79" s="17">
        <v>71</v>
      </c>
      <c r="G79" s="17">
        <v>24</v>
      </c>
      <c r="H79" s="17">
        <v>12</v>
      </c>
      <c r="I79" s="17">
        <v>7</v>
      </c>
      <c r="J79" s="49">
        <v>9</v>
      </c>
      <c r="K79" s="17">
        <v>13</v>
      </c>
      <c r="L79" s="17">
        <v>23</v>
      </c>
      <c r="M79" s="17">
        <v>7</v>
      </c>
      <c r="N79" s="17">
        <v>21</v>
      </c>
      <c r="O79" s="17">
        <v>126</v>
      </c>
      <c r="P79" s="17">
        <v>9</v>
      </c>
      <c r="Q79" s="17">
        <v>23</v>
      </c>
      <c r="R79" s="17">
        <v>9</v>
      </c>
      <c r="S79" s="17">
        <v>8</v>
      </c>
      <c r="T79" s="49">
        <v>55</v>
      </c>
      <c r="U79" s="17">
        <v>175</v>
      </c>
      <c r="V79" s="36">
        <v>6</v>
      </c>
      <c r="W79" s="22">
        <f t="shared" ref="W79" si="53">SUM(D79:V79)</f>
        <v>954</v>
      </c>
      <c r="X79" s="57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 spans="1:40" ht="15.95" customHeight="1" x14ac:dyDescent="0.2">
      <c r="A80" s="5"/>
      <c r="B80" s="19"/>
      <c r="C80" s="10" t="s">
        <v>4</v>
      </c>
      <c r="D80" s="17">
        <v>74</v>
      </c>
      <c r="E80" s="17">
        <v>97</v>
      </c>
      <c r="F80" s="17">
        <v>91</v>
      </c>
      <c r="G80" s="17">
        <v>60</v>
      </c>
      <c r="H80" s="17">
        <v>44</v>
      </c>
      <c r="I80" s="17">
        <v>11</v>
      </c>
      <c r="J80" s="49">
        <v>41</v>
      </c>
      <c r="K80" s="17">
        <v>17</v>
      </c>
      <c r="L80" s="17">
        <v>29</v>
      </c>
      <c r="M80" s="17">
        <v>21</v>
      </c>
      <c r="N80" s="17">
        <v>35</v>
      </c>
      <c r="O80" s="17">
        <v>130</v>
      </c>
      <c r="P80" s="17">
        <v>34</v>
      </c>
      <c r="Q80" s="17">
        <v>24</v>
      </c>
      <c r="R80" s="17">
        <v>18</v>
      </c>
      <c r="S80" s="17">
        <v>21</v>
      </c>
      <c r="T80" s="49">
        <v>26</v>
      </c>
      <c r="U80" s="17">
        <v>78</v>
      </c>
      <c r="V80" s="36">
        <v>45</v>
      </c>
      <c r="W80" s="22">
        <f>SUM(D80:V80)</f>
        <v>896</v>
      </c>
      <c r="X80" s="57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 spans="1:40" ht="15.95" customHeight="1" x14ac:dyDescent="0.2">
      <c r="A81" s="5"/>
      <c r="B81" s="19"/>
      <c r="D81" s="31">
        <f>SUM(D79:D80)</f>
        <v>261</v>
      </c>
      <c r="E81" s="31">
        <f t="shared" ref="E81:U81" si="54">SUM(E79:E80)</f>
        <v>266</v>
      </c>
      <c r="F81" s="31">
        <f t="shared" si="54"/>
        <v>162</v>
      </c>
      <c r="G81" s="31">
        <f t="shared" si="54"/>
        <v>84</v>
      </c>
      <c r="H81" s="31">
        <f t="shared" si="54"/>
        <v>56</v>
      </c>
      <c r="I81" s="31">
        <f t="shared" si="54"/>
        <v>18</v>
      </c>
      <c r="J81" s="50">
        <f t="shared" si="54"/>
        <v>50</v>
      </c>
      <c r="K81" s="31">
        <f t="shared" si="54"/>
        <v>30</v>
      </c>
      <c r="L81" s="31">
        <f t="shared" si="54"/>
        <v>52</v>
      </c>
      <c r="M81" s="31">
        <f t="shared" si="54"/>
        <v>28</v>
      </c>
      <c r="N81" s="31">
        <f t="shared" si="54"/>
        <v>56</v>
      </c>
      <c r="O81" s="31">
        <f t="shared" si="54"/>
        <v>256</v>
      </c>
      <c r="P81" s="31">
        <f t="shared" si="54"/>
        <v>43</v>
      </c>
      <c r="Q81" s="31">
        <f t="shared" si="54"/>
        <v>47</v>
      </c>
      <c r="R81" s="31">
        <f t="shared" si="54"/>
        <v>27</v>
      </c>
      <c r="S81" s="31">
        <f t="shared" si="54"/>
        <v>29</v>
      </c>
      <c r="T81" s="50">
        <f t="shared" si="54"/>
        <v>81</v>
      </c>
      <c r="U81" s="31">
        <f t="shared" si="54"/>
        <v>253</v>
      </c>
      <c r="V81" s="37">
        <f t="shared" ref="V81" si="55">SUM(V79:V80)</f>
        <v>51</v>
      </c>
      <c r="W81" s="67">
        <f>SUM(W79:W80)</f>
        <v>1850</v>
      </c>
      <c r="X81" s="58">
        <f t="shared" ref="X81" si="56">SUM(D81:V81)</f>
        <v>1850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 spans="1:40" ht="15.95" customHeight="1" x14ac:dyDescent="0.2"/>
    <row r="83" spans="1:40" ht="15.95" customHeight="1" x14ac:dyDescent="0.2">
      <c r="A83" s="4" t="s">
        <v>46</v>
      </c>
      <c r="B83" s="16"/>
      <c r="C83" s="10" t="s">
        <v>5</v>
      </c>
      <c r="D83" s="17">
        <v>17</v>
      </c>
      <c r="E83" s="17">
        <v>13</v>
      </c>
      <c r="F83" s="17">
        <v>3</v>
      </c>
      <c r="G83" s="17">
        <v>4</v>
      </c>
      <c r="H83" s="17">
        <v>2</v>
      </c>
      <c r="I83" s="17">
        <v>0</v>
      </c>
      <c r="J83" s="49">
        <v>1</v>
      </c>
      <c r="K83" s="17">
        <v>2</v>
      </c>
      <c r="L83" s="17">
        <v>2</v>
      </c>
      <c r="M83" s="17">
        <v>1</v>
      </c>
      <c r="N83" s="17">
        <v>5</v>
      </c>
      <c r="O83" s="17">
        <v>11</v>
      </c>
      <c r="P83" s="17">
        <v>1</v>
      </c>
      <c r="Q83" s="17">
        <v>4</v>
      </c>
      <c r="R83" s="17">
        <v>1</v>
      </c>
      <c r="S83" s="17">
        <v>0</v>
      </c>
      <c r="T83" s="49">
        <v>3</v>
      </c>
      <c r="U83" s="17">
        <v>9</v>
      </c>
      <c r="V83" s="36">
        <v>0</v>
      </c>
      <c r="W83" s="22">
        <f t="shared" ref="W83:W84" si="57">SUM(D83:V83)</f>
        <v>79</v>
      </c>
      <c r="X83" s="57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</row>
    <row r="84" spans="1:40" ht="15.95" customHeight="1" x14ac:dyDescent="0.2">
      <c r="A84" s="5"/>
      <c r="B84" s="19"/>
      <c r="C84" s="10" t="s">
        <v>4</v>
      </c>
      <c r="D84" s="22">
        <v>7</v>
      </c>
      <c r="E84" s="17">
        <v>12</v>
      </c>
      <c r="F84" s="17">
        <v>8</v>
      </c>
      <c r="G84" s="17">
        <v>4</v>
      </c>
      <c r="H84" s="17">
        <v>9</v>
      </c>
      <c r="I84" s="17">
        <v>1</v>
      </c>
      <c r="J84" s="49">
        <v>6</v>
      </c>
      <c r="K84" s="17">
        <v>5</v>
      </c>
      <c r="L84" s="17">
        <v>6</v>
      </c>
      <c r="M84" s="17">
        <v>3</v>
      </c>
      <c r="N84" s="17">
        <v>1</v>
      </c>
      <c r="O84" s="17">
        <v>13</v>
      </c>
      <c r="P84" s="17">
        <v>5</v>
      </c>
      <c r="Q84" s="17">
        <v>1</v>
      </c>
      <c r="R84" s="17">
        <v>2</v>
      </c>
      <c r="S84" s="17">
        <v>2</v>
      </c>
      <c r="T84" s="49">
        <v>3</v>
      </c>
      <c r="U84" s="17">
        <v>9</v>
      </c>
      <c r="V84" s="36">
        <v>5</v>
      </c>
      <c r="W84" s="22">
        <f t="shared" si="57"/>
        <v>102</v>
      </c>
      <c r="X84" s="57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</row>
    <row r="85" spans="1:40" ht="15.95" customHeight="1" x14ac:dyDescent="0.2">
      <c r="A85" s="5"/>
      <c r="B85" s="19"/>
      <c r="D85" s="31">
        <f>SUM(D83:D84)</f>
        <v>24</v>
      </c>
      <c r="E85" s="31">
        <f t="shared" ref="E85:U85" si="58">SUM(E83:E84)</f>
        <v>25</v>
      </c>
      <c r="F85" s="31">
        <f t="shared" si="58"/>
        <v>11</v>
      </c>
      <c r="G85" s="31">
        <f t="shared" si="58"/>
        <v>8</v>
      </c>
      <c r="H85" s="31">
        <f t="shared" si="58"/>
        <v>11</v>
      </c>
      <c r="I85" s="31">
        <f t="shared" si="58"/>
        <v>1</v>
      </c>
      <c r="J85" s="50">
        <f t="shared" si="58"/>
        <v>7</v>
      </c>
      <c r="K85" s="31">
        <f t="shared" si="58"/>
        <v>7</v>
      </c>
      <c r="L85" s="31">
        <f t="shared" si="58"/>
        <v>8</v>
      </c>
      <c r="M85" s="31">
        <f t="shared" si="58"/>
        <v>4</v>
      </c>
      <c r="N85" s="31">
        <f t="shared" si="58"/>
        <v>6</v>
      </c>
      <c r="O85" s="31">
        <f t="shared" si="58"/>
        <v>24</v>
      </c>
      <c r="P85" s="31">
        <f t="shared" si="58"/>
        <v>6</v>
      </c>
      <c r="Q85" s="31">
        <f t="shared" si="58"/>
        <v>5</v>
      </c>
      <c r="R85" s="31">
        <f t="shared" si="58"/>
        <v>3</v>
      </c>
      <c r="S85" s="31">
        <f t="shared" si="58"/>
        <v>2</v>
      </c>
      <c r="T85" s="50">
        <f t="shared" si="58"/>
        <v>6</v>
      </c>
      <c r="U85" s="31">
        <f t="shared" si="58"/>
        <v>18</v>
      </c>
      <c r="V85" s="37">
        <f t="shared" ref="V85" si="59">SUM(V83:V84)</f>
        <v>5</v>
      </c>
      <c r="W85" s="15">
        <f>SUM(W83:W84)</f>
        <v>181</v>
      </c>
      <c r="X85" s="58">
        <f t="shared" ref="X85" si="60">SUM(D85:V85)</f>
        <v>181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</row>
    <row r="86" spans="1:40" ht="15.95" customHeight="1" x14ac:dyDescent="0.2">
      <c r="A86" s="5"/>
      <c r="B86" s="19"/>
      <c r="C86" s="20"/>
      <c r="D86" s="8"/>
      <c r="E86" s="8"/>
      <c r="F86" s="8"/>
      <c r="G86" s="8"/>
      <c r="H86" s="8"/>
      <c r="I86" s="8"/>
      <c r="J86" s="45"/>
      <c r="K86" s="8"/>
      <c r="L86" s="8"/>
      <c r="M86" s="8"/>
      <c r="N86" s="8"/>
      <c r="O86" s="8"/>
      <c r="P86" s="8"/>
      <c r="Q86" s="8"/>
      <c r="R86" s="8"/>
      <c r="S86" s="8"/>
      <c r="T86" s="45"/>
      <c r="U86" s="8"/>
      <c r="V86" s="8"/>
      <c r="W86" s="15"/>
      <c r="X86" s="57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</row>
    <row r="87" spans="1:40" ht="15.95" customHeight="1" x14ac:dyDescent="0.2">
      <c r="A87" s="4" t="s">
        <v>47</v>
      </c>
      <c r="B87" s="16"/>
      <c r="C87" s="10" t="s">
        <v>5</v>
      </c>
      <c r="D87" s="17">
        <v>19</v>
      </c>
      <c r="E87" s="17">
        <v>21</v>
      </c>
      <c r="F87" s="17">
        <v>8</v>
      </c>
      <c r="G87" s="17">
        <v>2</v>
      </c>
      <c r="H87" s="17">
        <v>1</v>
      </c>
      <c r="I87" s="17">
        <v>1</v>
      </c>
      <c r="J87" s="49">
        <v>0</v>
      </c>
      <c r="K87" s="17">
        <v>2</v>
      </c>
      <c r="L87" s="17">
        <v>4</v>
      </c>
      <c r="M87" s="17">
        <v>1</v>
      </c>
      <c r="N87" s="17">
        <v>2</v>
      </c>
      <c r="O87" s="17">
        <v>11</v>
      </c>
      <c r="P87" s="17">
        <v>4</v>
      </c>
      <c r="Q87" s="17">
        <v>2</v>
      </c>
      <c r="R87" s="17">
        <v>0</v>
      </c>
      <c r="S87" s="17">
        <v>0</v>
      </c>
      <c r="T87" s="49">
        <v>8</v>
      </c>
      <c r="U87" s="17">
        <v>18</v>
      </c>
      <c r="V87" s="36">
        <v>1</v>
      </c>
      <c r="W87" s="22">
        <f t="shared" ref="W87:W88" si="61">SUM(D87:V87)</f>
        <v>105</v>
      </c>
      <c r="X87" s="57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</row>
    <row r="88" spans="1:40" ht="15.95" customHeight="1" x14ac:dyDescent="0.2">
      <c r="A88" s="5"/>
      <c r="B88" s="19"/>
      <c r="C88" s="10" t="s">
        <v>4</v>
      </c>
      <c r="D88" s="17">
        <v>8</v>
      </c>
      <c r="E88" s="17">
        <v>2</v>
      </c>
      <c r="F88" s="17">
        <v>11</v>
      </c>
      <c r="G88" s="17">
        <v>4</v>
      </c>
      <c r="H88" s="17">
        <v>6</v>
      </c>
      <c r="I88" s="17">
        <v>3</v>
      </c>
      <c r="J88" s="49">
        <v>3</v>
      </c>
      <c r="K88" s="17">
        <v>4</v>
      </c>
      <c r="L88" s="17">
        <v>10</v>
      </c>
      <c r="M88" s="17">
        <v>3</v>
      </c>
      <c r="N88" s="17">
        <v>3</v>
      </c>
      <c r="O88" s="17">
        <v>9</v>
      </c>
      <c r="P88" s="17">
        <v>3</v>
      </c>
      <c r="Q88" s="17">
        <v>5</v>
      </c>
      <c r="R88" s="17">
        <v>0</v>
      </c>
      <c r="S88" s="17">
        <v>0</v>
      </c>
      <c r="T88" s="49">
        <v>3</v>
      </c>
      <c r="U88" s="17">
        <v>13</v>
      </c>
      <c r="V88" s="36">
        <v>6</v>
      </c>
      <c r="W88" s="22">
        <f t="shared" si="61"/>
        <v>96</v>
      </c>
      <c r="X88" s="57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</row>
    <row r="89" spans="1:40" ht="15.95" customHeight="1" x14ac:dyDescent="0.2">
      <c r="A89" s="5"/>
      <c r="B89" s="19"/>
      <c r="D89" s="31">
        <f>SUM(D87:D88)</f>
        <v>27</v>
      </c>
      <c r="E89" s="31">
        <f t="shared" ref="E89:U89" si="62">SUM(E87:E88)</f>
        <v>23</v>
      </c>
      <c r="F89" s="31">
        <f t="shared" si="62"/>
        <v>19</v>
      </c>
      <c r="G89" s="31">
        <f t="shared" si="62"/>
        <v>6</v>
      </c>
      <c r="H89" s="31">
        <f t="shared" si="62"/>
        <v>7</v>
      </c>
      <c r="I89" s="31">
        <f t="shared" si="62"/>
        <v>4</v>
      </c>
      <c r="J89" s="50">
        <f t="shared" si="62"/>
        <v>3</v>
      </c>
      <c r="K89" s="31">
        <f t="shared" si="62"/>
        <v>6</v>
      </c>
      <c r="L89" s="31">
        <f t="shared" si="62"/>
        <v>14</v>
      </c>
      <c r="M89" s="31">
        <f t="shared" si="62"/>
        <v>4</v>
      </c>
      <c r="N89" s="31">
        <f t="shared" si="62"/>
        <v>5</v>
      </c>
      <c r="O89" s="31">
        <f t="shared" si="62"/>
        <v>20</v>
      </c>
      <c r="P89" s="31">
        <f t="shared" si="62"/>
        <v>7</v>
      </c>
      <c r="Q89" s="31">
        <f t="shared" si="62"/>
        <v>7</v>
      </c>
      <c r="R89" s="31">
        <f t="shared" si="62"/>
        <v>0</v>
      </c>
      <c r="S89" s="31">
        <f t="shared" si="62"/>
        <v>0</v>
      </c>
      <c r="T89" s="50">
        <f t="shared" si="62"/>
        <v>11</v>
      </c>
      <c r="U89" s="31">
        <f t="shared" si="62"/>
        <v>31</v>
      </c>
      <c r="V89" s="37">
        <f t="shared" ref="V89" si="63">SUM(V87:V88)</f>
        <v>7</v>
      </c>
      <c r="W89" s="15">
        <f>SUM(W87:W88)</f>
        <v>201</v>
      </c>
      <c r="X89" s="58">
        <f t="shared" ref="X89" si="64">SUM(D89:V89)</f>
        <v>201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</row>
    <row r="90" spans="1:40" ht="15.95" customHeight="1" thickBot="1" x14ac:dyDescent="0.25">
      <c r="A90" s="5"/>
      <c r="B90" s="19"/>
      <c r="C90" s="20"/>
      <c r="D90" s="8"/>
      <c r="E90" s="8"/>
      <c r="F90" s="8"/>
      <c r="G90" s="8"/>
      <c r="H90" s="8"/>
      <c r="I90" s="8"/>
      <c r="J90" s="45"/>
      <c r="K90" s="8"/>
      <c r="L90" s="8"/>
      <c r="M90" s="8"/>
      <c r="N90" s="8"/>
      <c r="O90" s="8"/>
      <c r="P90" s="8"/>
      <c r="Q90" s="8"/>
      <c r="R90" s="8"/>
      <c r="S90" s="8"/>
      <c r="T90" s="45"/>
      <c r="U90" s="8"/>
      <c r="V90" s="8"/>
      <c r="W90" s="15"/>
      <c r="X90" s="57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</row>
    <row r="91" spans="1:40" ht="14.25" thickTop="1" thickBot="1" x14ac:dyDescent="0.25">
      <c r="A91" s="6" t="s">
        <v>48</v>
      </c>
      <c r="B91" s="13"/>
      <c r="C91" s="13"/>
      <c r="D91" s="13"/>
      <c r="E91" s="13"/>
      <c r="F91" s="13"/>
      <c r="G91" s="14"/>
      <c r="X91" s="57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</row>
    <row r="92" spans="1:40" ht="15.95" customHeight="1" thickTop="1" x14ac:dyDescent="0.2">
      <c r="A92" s="4" t="s">
        <v>49</v>
      </c>
      <c r="B92" s="16"/>
      <c r="C92" s="10" t="s">
        <v>5</v>
      </c>
      <c r="D92" s="17">
        <v>71</v>
      </c>
      <c r="E92" s="17">
        <v>57</v>
      </c>
      <c r="F92" s="17">
        <v>24</v>
      </c>
      <c r="G92" s="17">
        <v>15</v>
      </c>
      <c r="H92" s="17">
        <v>2</v>
      </c>
      <c r="I92" s="17">
        <v>2</v>
      </c>
      <c r="J92" s="49">
        <v>3</v>
      </c>
      <c r="K92" s="17">
        <v>3</v>
      </c>
      <c r="L92" s="17">
        <v>7</v>
      </c>
      <c r="M92" s="17">
        <v>5</v>
      </c>
      <c r="N92" s="17">
        <v>8</v>
      </c>
      <c r="O92" s="17">
        <v>50</v>
      </c>
      <c r="P92" s="17">
        <v>5</v>
      </c>
      <c r="Q92" s="17">
        <v>10</v>
      </c>
      <c r="R92" s="17">
        <v>3</v>
      </c>
      <c r="S92" s="17">
        <v>2</v>
      </c>
      <c r="T92" s="49">
        <v>14</v>
      </c>
      <c r="U92" s="17">
        <v>77</v>
      </c>
      <c r="V92" s="36">
        <v>3</v>
      </c>
      <c r="W92" s="22">
        <f t="shared" ref="W92:W93" si="65">SUM(D92:V92)</f>
        <v>361</v>
      </c>
      <c r="X92" s="57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</row>
    <row r="93" spans="1:40" ht="15.95" customHeight="1" x14ac:dyDescent="0.2">
      <c r="A93" s="5"/>
      <c r="B93" s="19"/>
      <c r="C93" s="10" t="s">
        <v>4</v>
      </c>
      <c r="D93" s="17">
        <v>28</v>
      </c>
      <c r="E93" s="17">
        <v>45</v>
      </c>
      <c r="F93" s="17">
        <v>33</v>
      </c>
      <c r="G93" s="17">
        <v>20</v>
      </c>
      <c r="H93" s="17">
        <v>27</v>
      </c>
      <c r="I93" s="17">
        <v>5</v>
      </c>
      <c r="J93" s="49">
        <v>19</v>
      </c>
      <c r="K93" s="17">
        <v>9</v>
      </c>
      <c r="L93" s="17">
        <v>21</v>
      </c>
      <c r="M93" s="17">
        <v>11</v>
      </c>
      <c r="N93" s="17">
        <v>9</v>
      </c>
      <c r="O93" s="17">
        <v>32</v>
      </c>
      <c r="P93" s="17">
        <v>19</v>
      </c>
      <c r="Q93" s="17">
        <v>11</v>
      </c>
      <c r="R93" s="17">
        <v>7</v>
      </c>
      <c r="S93" s="17">
        <v>4</v>
      </c>
      <c r="T93" s="49">
        <v>3</v>
      </c>
      <c r="U93" s="17">
        <v>24</v>
      </c>
      <c r="V93" s="36">
        <v>16</v>
      </c>
      <c r="W93" s="22">
        <f t="shared" si="65"/>
        <v>343</v>
      </c>
      <c r="X93" s="57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</row>
    <row r="94" spans="1:40" ht="15.95" customHeight="1" x14ac:dyDescent="0.2">
      <c r="A94" s="5"/>
      <c r="B94" s="19"/>
      <c r="C94" s="20"/>
      <c r="D94" s="30">
        <f>SUM(D92:D93)</f>
        <v>99</v>
      </c>
      <c r="E94" s="30">
        <f t="shared" ref="E94:U94" si="66">SUM(E92:E93)</f>
        <v>102</v>
      </c>
      <c r="F94" s="30">
        <f t="shared" si="66"/>
        <v>57</v>
      </c>
      <c r="G94" s="30">
        <f t="shared" si="66"/>
        <v>35</v>
      </c>
      <c r="H94" s="30">
        <f t="shared" si="66"/>
        <v>29</v>
      </c>
      <c r="I94" s="30">
        <f t="shared" si="66"/>
        <v>7</v>
      </c>
      <c r="J94" s="44">
        <f t="shared" si="66"/>
        <v>22</v>
      </c>
      <c r="K94" s="30">
        <f t="shared" si="66"/>
        <v>12</v>
      </c>
      <c r="L94" s="30">
        <f t="shared" si="66"/>
        <v>28</v>
      </c>
      <c r="M94" s="30">
        <f t="shared" si="66"/>
        <v>16</v>
      </c>
      <c r="N94" s="30">
        <f t="shared" si="66"/>
        <v>17</v>
      </c>
      <c r="O94" s="30">
        <f t="shared" si="66"/>
        <v>82</v>
      </c>
      <c r="P94" s="30">
        <f t="shared" si="66"/>
        <v>24</v>
      </c>
      <c r="Q94" s="30">
        <f t="shared" si="66"/>
        <v>21</v>
      </c>
      <c r="R94" s="30">
        <f t="shared" si="66"/>
        <v>10</v>
      </c>
      <c r="S94" s="30">
        <f t="shared" si="66"/>
        <v>6</v>
      </c>
      <c r="T94" s="44">
        <f t="shared" si="66"/>
        <v>17</v>
      </c>
      <c r="U94" s="30">
        <f t="shared" si="66"/>
        <v>101</v>
      </c>
      <c r="V94" s="37">
        <f t="shared" ref="V94" si="67">SUM(V92:V93)</f>
        <v>19</v>
      </c>
      <c r="W94" s="15">
        <f>SUM(W92:W93)</f>
        <v>704</v>
      </c>
      <c r="X94" s="58">
        <f t="shared" ref="X94" si="68">SUM(D94:V94)</f>
        <v>704</v>
      </c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</row>
    <row r="95" spans="1:40" ht="15.95" customHeight="1" x14ac:dyDescent="0.2">
      <c r="A95" s="5"/>
      <c r="B95" s="19"/>
      <c r="C95" s="20"/>
      <c r="D95" s="8"/>
      <c r="E95" s="8"/>
      <c r="F95" s="8"/>
      <c r="G95" s="8"/>
      <c r="H95" s="8"/>
      <c r="I95" s="8"/>
      <c r="J95" s="45"/>
      <c r="K95" s="8"/>
      <c r="L95" s="8"/>
      <c r="M95" s="8"/>
      <c r="N95" s="8"/>
      <c r="O95" s="8"/>
      <c r="P95" s="8"/>
      <c r="Q95" s="8"/>
      <c r="R95" s="8"/>
      <c r="S95" s="8"/>
      <c r="T95" s="45"/>
      <c r="U95" s="8"/>
      <c r="V95" s="8"/>
      <c r="W95" s="15"/>
      <c r="X95" s="57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</row>
    <row r="96" spans="1:40" ht="15.95" customHeight="1" x14ac:dyDescent="0.2">
      <c r="A96" s="4" t="s">
        <v>50</v>
      </c>
      <c r="B96" s="16"/>
      <c r="C96" s="10" t="s">
        <v>5</v>
      </c>
      <c r="D96" s="17">
        <v>162</v>
      </c>
      <c r="E96" s="17">
        <v>177</v>
      </c>
      <c r="F96" s="17">
        <v>71</v>
      </c>
      <c r="G96" s="17">
        <v>16</v>
      </c>
      <c r="H96" s="17">
        <v>20</v>
      </c>
      <c r="I96" s="17">
        <v>6</v>
      </c>
      <c r="J96" s="49">
        <v>9</v>
      </c>
      <c r="K96" s="17">
        <v>16</v>
      </c>
      <c r="L96" s="17">
        <v>29</v>
      </c>
      <c r="M96" s="17">
        <v>6</v>
      </c>
      <c r="N96" s="17">
        <v>24</v>
      </c>
      <c r="O96" s="17">
        <v>123</v>
      </c>
      <c r="P96" s="17">
        <v>15</v>
      </c>
      <c r="Q96" s="17">
        <v>26</v>
      </c>
      <c r="R96" s="17">
        <v>6</v>
      </c>
      <c r="S96" s="17">
        <v>6</v>
      </c>
      <c r="T96" s="49">
        <v>48</v>
      </c>
      <c r="U96" s="17">
        <v>142</v>
      </c>
      <c r="V96" s="36">
        <v>6</v>
      </c>
      <c r="W96" s="22">
        <f t="shared" ref="W96" si="69">SUM(D96:V96)</f>
        <v>908</v>
      </c>
      <c r="X96" s="57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</row>
    <row r="97" spans="1:40" ht="15.95" customHeight="1" x14ac:dyDescent="0.2">
      <c r="A97" s="5"/>
      <c r="B97" s="19"/>
      <c r="C97" s="10" t="s">
        <v>4</v>
      </c>
      <c r="D97" s="17">
        <v>79</v>
      </c>
      <c r="E97" s="17">
        <v>93</v>
      </c>
      <c r="F97" s="17">
        <v>103</v>
      </c>
      <c r="G97" s="17">
        <v>55</v>
      </c>
      <c r="H97" s="17">
        <v>42</v>
      </c>
      <c r="I97" s="17">
        <v>12</v>
      </c>
      <c r="J97" s="49">
        <v>41</v>
      </c>
      <c r="K97" s="17">
        <v>19</v>
      </c>
      <c r="L97" s="17">
        <v>33</v>
      </c>
      <c r="M97" s="17">
        <v>22</v>
      </c>
      <c r="N97" s="17">
        <v>28</v>
      </c>
      <c r="O97" s="17">
        <v>129</v>
      </c>
      <c r="P97" s="17">
        <v>35</v>
      </c>
      <c r="Q97" s="17">
        <v>20</v>
      </c>
      <c r="R97" s="17">
        <v>22</v>
      </c>
      <c r="S97" s="17">
        <v>16</v>
      </c>
      <c r="T97" s="49">
        <v>21</v>
      </c>
      <c r="U97" s="17">
        <v>78</v>
      </c>
      <c r="V97" s="36">
        <v>44</v>
      </c>
      <c r="W97" s="22">
        <f>SUM(D97:V97)</f>
        <v>892</v>
      </c>
      <c r="X97" s="57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</row>
    <row r="98" spans="1:40" ht="15.95" customHeight="1" x14ac:dyDescent="0.2">
      <c r="A98" s="5"/>
      <c r="B98" s="19"/>
      <c r="D98" s="31">
        <f>SUM(D96:D97)</f>
        <v>241</v>
      </c>
      <c r="E98" s="31">
        <f t="shared" ref="E98:U98" si="70">SUM(E96:E97)</f>
        <v>270</v>
      </c>
      <c r="F98" s="31">
        <f t="shared" si="70"/>
        <v>174</v>
      </c>
      <c r="G98" s="31">
        <f t="shared" si="70"/>
        <v>71</v>
      </c>
      <c r="H98" s="31">
        <f t="shared" si="70"/>
        <v>62</v>
      </c>
      <c r="I98" s="31">
        <f t="shared" si="70"/>
        <v>18</v>
      </c>
      <c r="J98" s="50">
        <f t="shared" si="70"/>
        <v>50</v>
      </c>
      <c r="K98" s="31">
        <f t="shared" si="70"/>
        <v>35</v>
      </c>
      <c r="L98" s="31">
        <f t="shared" si="70"/>
        <v>62</v>
      </c>
      <c r="M98" s="31">
        <f t="shared" si="70"/>
        <v>28</v>
      </c>
      <c r="N98" s="31">
        <f t="shared" si="70"/>
        <v>52</v>
      </c>
      <c r="O98" s="31">
        <f t="shared" si="70"/>
        <v>252</v>
      </c>
      <c r="P98" s="31">
        <f t="shared" si="70"/>
        <v>50</v>
      </c>
      <c r="Q98" s="31">
        <f t="shared" si="70"/>
        <v>46</v>
      </c>
      <c r="R98" s="31">
        <f t="shared" si="70"/>
        <v>28</v>
      </c>
      <c r="S98" s="31">
        <f t="shared" si="70"/>
        <v>22</v>
      </c>
      <c r="T98" s="50">
        <f t="shared" si="70"/>
        <v>69</v>
      </c>
      <c r="U98" s="31">
        <f t="shared" si="70"/>
        <v>220</v>
      </c>
      <c r="V98" s="37">
        <f t="shared" ref="V98" si="71">SUM(V96:V97)</f>
        <v>50</v>
      </c>
      <c r="W98" s="67">
        <f>SUM(W96:W97)</f>
        <v>1800</v>
      </c>
      <c r="X98" s="58">
        <f t="shared" ref="X98" si="72">SUM(D98:V98)</f>
        <v>1800</v>
      </c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</row>
    <row r="99" spans="1:40" ht="15.95" customHeight="1" x14ac:dyDescent="0.2"/>
    <row r="100" spans="1:40" ht="15.95" customHeight="1" x14ac:dyDescent="0.2">
      <c r="A100" s="4" t="s">
        <v>51</v>
      </c>
      <c r="B100" s="16"/>
      <c r="C100" s="10" t="s">
        <v>5</v>
      </c>
      <c r="D100" s="17">
        <v>44</v>
      </c>
      <c r="E100" s="17">
        <v>47</v>
      </c>
      <c r="F100" s="17">
        <v>18</v>
      </c>
      <c r="G100" s="17">
        <v>5</v>
      </c>
      <c r="H100" s="17">
        <v>4</v>
      </c>
      <c r="I100" s="17">
        <v>2</v>
      </c>
      <c r="J100" s="49">
        <v>1</v>
      </c>
      <c r="K100" s="17">
        <v>3</v>
      </c>
      <c r="L100" s="17">
        <v>2</v>
      </c>
      <c r="M100" s="17">
        <v>5</v>
      </c>
      <c r="N100" s="17">
        <v>3</v>
      </c>
      <c r="O100" s="17">
        <v>30</v>
      </c>
      <c r="P100" s="17">
        <v>5</v>
      </c>
      <c r="Q100" s="17">
        <v>6</v>
      </c>
      <c r="R100" s="17">
        <v>4</v>
      </c>
      <c r="S100" s="17">
        <v>2</v>
      </c>
      <c r="T100" s="49">
        <v>30</v>
      </c>
      <c r="U100" s="17">
        <v>45</v>
      </c>
      <c r="V100" s="36">
        <v>1</v>
      </c>
      <c r="W100" s="22">
        <f t="shared" ref="W100:W101" si="73">SUM(D100:V100)</f>
        <v>257</v>
      </c>
      <c r="X100" s="57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</row>
    <row r="101" spans="1:40" ht="15.95" customHeight="1" x14ac:dyDescent="0.2">
      <c r="A101" s="5"/>
      <c r="B101" s="19"/>
      <c r="C101" s="10" t="s">
        <v>4</v>
      </c>
      <c r="D101" s="22">
        <v>29</v>
      </c>
      <c r="E101" s="17">
        <v>29</v>
      </c>
      <c r="F101" s="17">
        <v>24</v>
      </c>
      <c r="G101" s="17">
        <v>10</v>
      </c>
      <c r="H101" s="17">
        <v>13</v>
      </c>
      <c r="I101" s="17">
        <v>6</v>
      </c>
      <c r="J101" s="49">
        <v>11</v>
      </c>
      <c r="K101" s="17">
        <v>8</v>
      </c>
      <c r="L101" s="17">
        <v>7</v>
      </c>
      <c r="M101" s="17">
        <v>6</v>
      </c>
      <c r="N101" s="17">
        <v>11</v>
      </c>
      <c r="O101" s="17">
        <v>40</v>
      </c>
      <c r="P101" s="17">
        <v>5</v>
      </c>
      <c r="Q101" s="17">
        <v>8</v>
      </c>
      <c r="R101" s="17">
        <v>4</v>
      </c>
      <c r="S101" s="17">
        <v>4</v>
      </c>
      <c r="T101" s="49">
        <v>10</v>
      </c>
      <c r="U101" s="17">
        <v>26</v>
      </c>
      <c r="V101" s="36">
        <v>12</v>
      </c>
      <c r="W101" s="22">
        <f t="shared" si="73"/>
        <v>263</v>
      </c>
      <c r="X101" s="57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</row>
    <row r="102" spans="1:40" ht="15.95" customHeight="1" x14ac:dyDescent="0.2">
      <c r="A102" s="5"/>
      <c r="B102" s="19"/>
      <c r="D102" s="31">
        <f>SUM(D100:D101)</f>
        <v>73</v>
      </c>
      <c r="E102" s="31">
        <f t="shared" ref="E102:U102" si="74">SUM(E100:E101)</f>
        <v>76</v>
      </c>
      <c r="F102" s="31">
        <f t="shared" si="74"/>
        <v>42</v>
      </c>
      <c r="G102" s="31">
        <f t="shared" si="74"/>
        <v>15</v>
      </c>
      <c r="H102" s="31">
        <f t="shared" si="74"/>
        <v>17</v>
      </c>
      <c r="I102" s="31">
        <f t="shared" si="74"/>
        <v>8</v>
      </c>
      <c r="J102" s="50">
        <f t="shared" si="74"/>
        <v>12</v>
      </c>
      <c r="K102" s="31">
        <f t="shared" si="74"/>
        <v>11</v>
      </c>
      <c r="L102" s="31">
        <f t="shared" si="74"/>
        <v>9</v>
      </c>
      <c r="M102" s="31">
        <f t="shared" si="74"/>
        <v>11</v>
      </c>
      <c r="N102" s="31">
        <f t="shared" si="74"/>
        <v>14</v>
      </c>
      <c r="O102" s="31">
        <f t="shared" si="74"/>
        <v>70</v>
      </c>
      <c r="P102" s="31">
        <v>5</v>
      </c>
      <c r="Q102" s="31">
        <f t="shared" si="74"/>
        <v>14</v>
      </c>
      <c r="R102" s="31">
        <f t="shared" si="74"/>
        <v>8</v>
      </c>
      <c r="S102" s="31">
        <f t="shared" si="74"/>
        <v>6</v>
      </c>
      <c r="T102" s="50">
        <f t="shared" si="74"/>
        <v>40</v>
      </c>
      <c r="U102" s="31">
        <f t="shared" si="74"/>
        <v>71</v>
      </c>
      <c r="V102" s="37">
        <f t="shared" ref="V102" si="75">SUM(V100:V101)</f>
        <v>13</v>
      </c>
      <c r="W102" s="67">
        <f>SUM(W100:W101)</f>
        <v>520</v>
      </c>
      <c r="X102" s="58">
        <f t="shared" ref="X102" si="76">SUM(D102:V102)</f>
        <v>515</v>
      </c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</row>
    <row r="103" spans="1:40" ht="15.95" customHeight="1" thickBot="1" x14ac:dyDescent="0.25">
      <c r="A103" s="5"/>
      <c r="B103" s="19"/>
      <c r="C103" s="20"/>
      <c r="D103" s="8"/>
      <c r="E103" s="8"/>
      <c r="F103" s="8"/>
      <c r="G103" s="8"/>
      <c r="H103" s="8"/>
      <c r="I103" s="8"/>
      <c r="J103" s="45"/>
      <c r="K103" s="8"/>
      <c r="L103" s="8"/>
      <c r="M103" s="8"/>
      <c r="N103" s="8"/>
      <c r="O103" s="8"/>
      <c r="P103" s="8"/>
      <c r="Q103" s="8"/>
      <c r="R103" s="8"/>
      <c r="S103" s="8"/>
      <c r="T103" s="45"/>
      <c r="U103" s="8"/>
      <c r="V103" s="8"/>
      <c r="W103" s="15"/>
      <c r="X103" s="57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</row>
    <row r="104" spans="1:40" ht="15.95" customHeight="1" thickTop="1" thickBot="1" x14ac:dyDescent="0.25">
      <c r="A104" s="6" t="s">
        <v>7</v>
      </c>
      <c r="B104" s="13"/>
      <c r="C104" s="13"/>
      <c r="D104" s="13"/>
      <c r="E104" s="13"/>
      <c r="F104" s="13"/>
      <c r="G104" s="14"/>
      <c r="X104" s="57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</row>
    <row r="105" spans="1:40" ht="15.95" customHeight="1" thickTop="1" x14ac:dyDescent="0.2">
      <c r="A105" s="4" t="s">
        <v>52</v>
      </c>
      <c r="B105" s="16"/>
      <c r="C105" s="10" t="s">
        <v>5</v>
      </c>
      <c r="D105" s="17">
        <v>243</v>
      </c>
      <c r="E105" s="17">
        <v>220</v>
      </c>
      <c r="F105" s="17">
        <v>83</v>
      </c>
      <c r="G105" s="17">
        <v>30</v>
      </c>
      <c r="H105" s="17">
        <v>19</v>
      </c>
      <c r="I105" s="17">
        <v>9</v>
      </c>
      <c r="J105" s="49">
        <v>12</v>
      </c>
      <c r="K105" s="17">
        <v>19</v>
      </c>
      <c r="L105" s="17">
        <v>38</v>
      </c>
      <c r="M105" s="17">
        <v>14</v>
      </c>
      <c r="N105" s="17">
        <v>33</v>
      </c>
      <c r="O105" s="17">
        <v>160</v>
      </c>
      <c r="P105" s="17">
        <v>23</v>
      </c>
      <c r="Q105" s="17">
        <v>34</v>
      </c>
      <c r="R105" s="17">
        <v>12</v>
      </c>
      <c r="S105" s="17">
        <v>6</v>
      </c>
      <c r="T105" s="49">
        <v>73</v>
      </c>
      <c r="U105" s="17">
        <v>210</v>
      </c>
      <c r="V105" s="36">
        <v>7</v>
      </c>
      <c r="W105" s="22">
        <f>SUM(D105:V105)</f>
        <v>1245</v>
      </c>
      <c r="X105" s="57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</row>
    <row r="106" spans="1:40" ht="15.95" customHeight="1" x14ac:dyDescent="0.2">
      <c r="A106" s="5"/>
      <c r="B106" s="19"/>
      <c r="C106" s="10" t="s">
        <v>4</v>
      </c>
      <c r="D106" s="17">
        <v>99</v>
      </c>
      <c r="E106" s="17">
        <v>131</v>
      </c>
      <c r="F106" s="17">
        <v>132</v>
      </c>
      <c r="G106" s="17">
        <v>69</v>
      </c>
      <c r="H106" s="17">
        <v>77</v>
      </c>
      <c r="I106" s="17">
        <v>19</v>
      </c>
      <c r="J106" s="49">
        <v>67</v>
      </c>
      <c r="K106" s="17">
        <v>33</v>
      </c>
      <c r="L106" s="17">
        <v>44</v>
      </c>
      <c r="M106" s="17">
        <v>32</v>
      </c>
      <c r="N106" s="17">
        <v>47</v>
      </c>
      <c r="O106" s="17">
        <v>157</v>
      </c>
      <c r="P106" s="17">
        <v>48</v>
      </c>
      <c r="Q106" s="17">
        <v>30</v>
      </c>
      <c r="R106" s="17">
        <v>30</v>
      </c>
      <c r="S106" s="17">
        <v>22</v>
      </c>
      <c r="T106" s="49">
        <v>25</v>
      </c>
      <c r="U106" s="17">
        <v>96</v>
      </c>
      <c r="V106" s="36">
        <v>60</v>
      </c>
      <c r="W106" s="22">
        <f>SUM(D106:V106)</f>
        <v>1218</v>
      </c>
      <c r="X106" s="57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</row>
    <row r="107" spans="1:40" ht="15.95" customHeight="1" x14ac:dyDescent="0.2">
      <c r="A107" s="5"/>
      <c r="B107" s="19"/>
      <c r="C107" s="20"/>
      <c r="D107" s="30">
        <f>SUM(D105:D106)</f>
        <v>342</v>
      </c>
      <c r="E107" s="30">
        <f t="shared" ref="E107:U107" si="77">SUM(E105:E106)</f>
        <v>351</v>
      </c>
      <c r="F107" s="30">
        <f t="shared" si="77"/>
        <v>215</v>
      </c>
      <c r="G107" s="30">
        <f t="shared" si="77"/>
        <v>99</v>
      </c>
      <c r="H107" s="30">
        <f t="shared" si="77"/>
        <v>96</v>
      </c>
      <c r="I107" s="30">
        <f t="shared" si="77"/>
        <v>28</v>
      </c>
      <c r="J107" s="44">
        <f t="shared" si="77"/>
        <v>79</v>
      </c>
      <c r="K107" s="30">
        <f t="shared" si="77"/>
        <v>52</v>
      </c>
      <c r="L107" s="30">
        <f t="shared" si="77"/>
        <v>82</v>
      </c>
      <c r="M107" s="30">
        <f t="shared" si="77"/>
        <v>46</v>
      </c>
      <c r="N107" s="30">
        <f t="shared" si="77"/>
        <v>80</v>
      </c>
      <c r="O107" s="30">
        <f t="shared" si="77"/>
        <v>317</v>
      </c>
      <c r="P107" s="30">
        <f t="shared" si="77"/>
        <v>71</v>
      </c>
      <c r="Q107" s="30">
        <f t="shared" si="77"/>
        <v>64</v>
      </c>
      <c r="R107" s="30">
        <f t="shared" si="77"/>
        <v>42</v>
      </c>
      <c r="S107" s="30">
        <f t="shared" si="77"/>
        <v>28</v>
      </c>
      <c r="T107" s="44">
        <f t="shared" si="77"/>
        <v>98</v>
      </c>
      <c r="U107" s="30">
        <f t="shared" si="77"/>
        <v>306</v>
      </c>
      <c r="V107" s="37">
        <f t="shared" ref="V107" si="78">SUM(V105:V106)</f>
        <v>67</v>
      </c>
      <c r="W107" s="15">
        <f>W105+W106</f>
        <v>2463</v>
      </c>
      <c r="X107" s="58">
        <f t="shared" ref="X107" si="79">SUM(D107:V107)</f>
        <v>2463</v>
      </c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</row>
    <row r="108" spans="1:40" ht="15.95" customHeight="1" x14ac:dyDescent="0.2">
      <c r="A108" s="5"/>
      <c r="B108" s="19"/>
      <c r="C108" s="20"/>
      <c r="D108" s="8"/>
      <c r="E108" s="8"/>
      <c r="F108" s="8"/>
      <c r="G108" s="8"/>
      <c r="H108" s="8"/>
      <c r="I108" s="8"/>
      <c r="J108" s="45"/>
      <c r="K108" s="8"/>
      <c r="L108" s="8"/>
      <c r="M108" s="8"/>
      <c r="N108" s="8"/>
      <c r="O108" s="8"/>
      <c r="P108" s="8"/>
      <c r="Q108" s="8"/>
      <c r="R108" s="8"/>
      <c r="S108" s="8"/>
      <c r="T108" s="45"/>
      <c r="U108" s="8"/>
      <c r="V108" s="8"/>
      <c r="W108" s="15"/>
      <c r="X108" s="57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</row>
    <row r="109" spans="1:40" ht="15.95" customHeight="1" x14ac:dyDescent="0.2">
      <c r="A109" s="4" t="s">
        <v>14</v>
      </c>
      <c r="B109" s="16"/>
      <c r="C109" s="10" t="s">
        <v>5</v>
      </c>
      <c r="D109" s="17">
        <v>42</v>
      </c>
      <c r="E109" s="17">
        <v>60</v>
      </c>
      <c r="F109" s="17">
        <v>24</v>
      </c>
      <c r="G109" s="17">
        <v>6</v>
      </c>
      <c r="H109" s="17">
        <v>6</v>
      </c>
      <c r="I109" s="17">
        <v>0</v>
      </c>
      <c r="J109" s="49">
        <v>1</v>
      </c>
      <c r="K109" s="17">
        <v>3</v>
      </c>
      <c r="L109" s="17">
        <v>1</v>
      </c>
      <c r="M109" s="17">
        <v>4</v>
      </c>
      <c r="N109" s="17">
        <v>2</v>
      </c>
      <c r="O109" s="17">
        <v>42</v>
      </c>
      <c r="P109" s="17">
        <v>4</v>
      </c>
      <c r="Q109" s="17">
        <v>10</v>
      </c>
      <c r="R109" s="17">
        <v>1</v>
      </c>
      <c r="S109" s="17">
        <v>4</v>
      </c>
      <c r="T109" s="49">
        <v>18</v>
      </c>
      <c r="U109" s="17">
        <v>50</v>
      </c>
      <c r="V109" s="36">
        <v>2</v>
      </c>
      <c r="W109" s="22">
        <f>SUM(D109:V109)</f>
        <v>280</v>
      </c>
      <c r="X109" s="57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.95" customHeight="1" x14ac:dyDescent="0.2">
      <c r="A110" s="5"/>
      <c r="B110" s="19"/>
      <c r="C110" s="10" t="s">
        <v>4</v>
      </c>
      <c r="D110" s="17">
        <v>31</v>
      </c>
      <c r="E110" s="17">
        <v>34</v>
      </c>
      <c r="F110" s="17">
        <v>27</v>
      </c>
      <c r="G110" s="17">
        <v>17</v>
      </c>
      <c r="H110" s="17">
        <v>6</v>
      </c>
      <c r="I110" s="17">
        <v>4</v>
      </c>
      <c r="J110" s="49">
        <v>8</v>
      </c>
      <c r="K110" s="17">
        <v>3</v>
      </c>
      <c r="L110" s="17">
        <v>16</v>
      </c>
      <c r="M110" s="17">
        <v>6</v>
      </c>
      <c r="N110" s="17">
        <v>5</v>
      </c>
      <c r="O110" s="17">
        <v>43</v>
      </c>
      <c r="P110" s="17">
        <v>12</v>
      </c>
      <c r="Q110" s="17">
        <v>5</v>
      </c>
      <c r="R110" s="17">
        <v>3</v>
      </c>
      <c r="S110" s="17">
        <v>6</v>
      </c>
      <c r="T110" s="49">
        <v>10</v>
      </c>
      <c r="U110" s="17">
        <v>34</v>
      </c>
      <c r="V110" s="36">
        <v>10</v>
      </c>
      <c r="W110" s="22">
        <f>SUM(D110:V110)</f>
        <v>280</v>
      </c>
      <c r="X110" s="57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.95" customHeight="1" x14ac:dyDescent="0.2">
      <c r="A111" s="5"/>
      <c r="B111" s="19"/>
      <c r="C111" s="20"/>
      <c r="D111" s="30">
        <f>SUM(D109:D110)</f>
        <v>73</v>
      </c>
      <c r="E111" s="30">
        <f t="shared" ref="E111:U111" si="80">SUM(E109:E110)</f>
        <v>94</v>
      </c>
      <c r="F111" s="30">
        <f t="shared" si="80"/>
        <v>51</v>
      </c>
      <c r="G111" s="30">
        <f t="shared" si="80"/>
        <v>23</v>
      </c>
      <c r="H111" s="30">
        <f t="shared" si="80"/>
        <v>12</v>
      </c>
      <c r="I111" s="30">
        <f t="shared" si="80"/>
        <v>4</v>
      </c>
      <c r="J111" s="44">
        <f t="shared" si="80"/>
        <v>9</v>
      </c>
      <c r="K111" s="30">
        <f t="shared" si="80"/>
        <v>6</v>
      </c>
      <c r="L111" s="30">
        <f t="shared" si="80"/>
        <v>17</v>
      </c>
      <c r="M111" s="30">
        <f t="shared" si="80"/>
        <v>10</v>
      </c>
      <c r="N111" s="30">
        <f t="shared" si="80"/>
        <v>7</v>
      </c>
      <c r="O111" s="30">
        <f t="shared" si="80"/>
        <v>85</v>
      </c>
      <c r="P111" s="30">
        <f t="shared" si="80"/>
        <v>16</v>
      </c>
      <c r="Q111" s="30">
        <f t="shared" si="80"/>
        <v>15</v>
      </c>
      <c r="R111" s="30">
        <f t="shared" si="80"/>
        <v>4</v>
      </c>
      <c r="S111" s="30">
        <f t="shared" si="80"/>
        <v>10</v>
      </c>
      <c r="T111" s="44">
        <f t="shared" si="80"/>
        <v>28</v>
      </c>
      <c r="U111" s="30">
        <f t="shared" si="80"/>
        <v>84</v>
      </c>
      <c r="V111" s="37">
        <f t="shared" ref="V111" si="81">SUM(V109:V110)</f>
        <v>12</v>
      </c>
      <c r="W111" s="15">
        <f>W109+W110</f>
        <v>560</v>
      </c>
      <c r="X111" s="58">
        <f t="shared" ref="X111" si="82">SUM(D111:V111)</f>
        <v>560</v>
      </c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.95" customHeight="1" thickBot="1" x14ac:dyDescent="0.25">
      <c r="A112" s="5"/>
      <c r="B112" s="19"/>
      <c r="C112" s="20"/>
      <c r="D112" s="8"/>
      <c r="E112" s="8"/>
      <c r="F112" s="8"/>
      <c r="G112" s="8"/>
      <c r="H112" s="8"/>
      <c r="I112" s="8"/>
      <c r="J112" s="45"/>
      <c r="K112" s="8"/>
      <c r="L112" s="8"/>
      <c r="M112" s="8"/>
      <c r="N112" s="8"/>
      <c r="O112" s="8"/>
      <c r="P112" s="8"/>
      <c r="Q112" s="8"/>
      <c r="R112" s="8"/>
      <c r="S112" s="8"/>
      <c r="T112" s="45"/>
      <c r="U112" s="8"/>
      <c r="V112" s="8"/>
      <c r="W112" s="15"/>
      <c r="X112" s="57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.95" customHeight="1" thickTop="1" thickBot="1" x14ac:dyDescent="0.25">
      <c r="A113" s="6" t="s">
        <v>53</v>
      </c>
      <c r="B113" s="13"/>
      <c r="C113" s="13"/>
      <c r="D113" s="13"/>
      <c r="E113" s="13"/>
      <c r="F113" s="13"/>
      <c r="G113" s="14"/>
      <c r="X113" s="57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.95" customHeight="1" thickTop="1" x14ac:dyDescent="0.2">
      <c r="A114" s="4" t="s">
        <v>54</v>
      </c>
      <c r="B114" s="16"/>
      <c r="C114" s="10" t="s">
        <v>5</v>
      </c>
      <c r="D114" s="17">
        <v>241</v>
      </c>
      <c r="E114" s="17">
        <v>245</v>
      </c>
      <c r="F114" s="17">
        <v>93</v>
      </c>
      <c r="G114" s="17">
        <v>26</v>
      </c>
      <c r="H114" s="17">
        <v>22</v>
      </c>
      <c r="I114" s="17">
        <v>9</v>
      </c>
      <c r="J114" s="49">
        <v>11</v>
      </c>
      <c r="K114" s="17">
        <v>19</v>
      </c>
      <c r="L114" s="17">
        <v>33</v>
      </c>
      <c r="M114" s="17">
        <v>15</v>
      </c>
      <c r="N114" s="17">
        <v>33</v>
      </c>
      <c r="O114" s="17">
        <v>161</v>
      </c>
      <c r="P114" s="17">
        <v>21</v>
      </c>
      <c r="Q114" s="17">
        <v>41</v>
      </c>
      <c r="R114" s="17">
        <v>12</v>
      </c>
      <c r="S114" s="17">
        <v>7</v>
      </c>
      <c r="T114" s="49">
        <v>77</v>
      </c>
      <c r="U114" s="17">
        <v>226</v>
      </c>
      <c r="V114" s="36">
        <v>9</v>
      </c>
      <c r="W114" s="22">
        <f>SUM(D114:V114)</f>
        <v>1301</v>
      </c>
      <c r="X114" s="57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.95" customHeight="1" x14ac:dyDescent="0.2">
      <c r="A115" s="5"/>
      <c r="B115" s="19"/>
      <c r="C115" s="10" t="s">
        <v>4</v>
      </c>
      <c r="D115" s="17">
        <v>117</v>
      </c>
      <c r="E115" s="17">
        <v>152</v>
      </c>
      <c r="F115" s="17">
        <v>146</v>
      </c>
      <c r="G115" s="17">
        <v>69</v>
      </c>
      <c r="H115" s="17">
        <v>78</v>
      </c>
      <c r="I115" s="17">
        <v>21</v>
      </c>
      <c r="J115" s="49">
        <v>61</v>
      </c>
      <c r="K115" s="17">
        <v>35</v>
      </c>
      <c r="L115" s="17">
        <v>59</v>
      </c>
      <c r="M115" s="17">
        <v>34</v>
      </c>
      <c r="N115" s="17">
        <v>46</v>
      </c>
      <c r="O115" s="17">
        <v>172</v>
      </c>
      <c r="P115" s="17">
        <v>54</v>
      </c>
      <c r="Q115" s="17">
        <v>33</v>
      </c>
      <c r="R115" s="17">
        <v>33</v>
      </c>
      <c r="S115" s="17">
        <v>25</v>
      </c>
      <c r="T115" s="49">
        <v>29</v>
      </c>
      <c r="U115" s="17">
        <v>114</v>
      </c>
      <c r="V115" s="36">
        <v>64</v>
      </c>
      <c r="W115" s="22">
        <f>SUM(D115:V115)</f>
        <v>1342</v>
      </c>
      <c r="X115" s="57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.95" customHeight="1" x14ac:dyDescent="0.2">
      <c r="A116" s="5"/>
      <c r="B116" s="19"/>
      <c r="C116" s="20"/>
      <c r="D116" s="30">
        <f>SUM(D114:D115)</f>
        <v>358</v>
      </c>
      <c r="E116" s="30">
        <f t="shared" ref="E116:U116" si="83">SUM(E114:E115)</f>
        <v>397</v>
      </c>
      <c r="F116" s="30">
        <f t="shared" si="83"/>
        <v>239</v>
      </c>
      <c r="G116" s="30">
        <f t="shared" si="83"/>
        <v>95</v>
      </c>
      <c r="H116" s="30">
        <f t="shared" si="83"/>
        <v>100</v>
      </c>
      <c r="I116" s="30">
        <f t="shared" si="83"/>
        <v>30</v>
      </c>
      <c r="J116" s="44">
        <f t="shared" si="83"/>
        <v>72</v>
      </c>
      <c r="K116" s="30">
        <f t="shared" si="83"/>
        <v>54</v>
      </c>
      <c r="L116" s="30">
        <f t="shared" si="83"/>
        <v>92</v>
      </c>
      <c r="M116" s="30">
        <f t="shared" si="83"/>
        <v>49</v>
      </c>
      <c r="N116" s="30">
        <f t="shared" si="83"/>
        <v>79</v>
      </c>
      <c r="O116" s="30">
        <f t="shared" si="83"/>
        <v>333</v>
      </c>
      <c r="P116" s="30">
        <f t="shared" si="83"/>
        <v>75</v>
      </c>
      <c r="Q116" s="30">
        <f t="shared" si="83"/>
        <v>74</v>
      </c>
      <c r="R116" s="30">
        <f t="shared" si="83"/>
        <v>45</v>
      </c>
      <c r="S116" s="30">
        <f t="shared" si="83"/>
        <v>32</v>
      </c>
      <c r="T116" s="44">
        <f t="shared" si="83"/>
        <v>106</v>
      </c>
      <c r="U116" s="30">
        <f t="shared" si="83"/>
        <v>340</v>
      </c>
      <c r="V116" s="37">
        <f t="shared" ref="V116" si="84">SUM(V114:V115)</f>
        <v>73</v>
      </c>
      <c r="W116" s="67">
        <f>W114+W115</f>
        <v>2643</v>
      </c>
      <c r="X116" s="58">
        <f t="shared" ref="X116" si="85">SUM(D116:V116)</f>
        <v>2643</v>
      </c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.95" customHeight="1" thickBot="1" x14ac:dyDescent="0.25">
      <c r="A117" s="5"/>
      <c r="B117" s="19"/>
      <c r="C117" s="20"/>
      <c r="D117" s="8"/>
      <c r="E117" s="8"/>
      <c r="F117" s="8"/>
      <c r="G117" s="8"/>
      <c r="H117" s="8"/>
      <c r="I117" s="8"/>
      <c r="J117" s="45"/>
      <c r="K117" s="8"/>
      <c r="L117" s="8"/>
      <c r="M117" s="8"/>
      <c r="N117" s="8"/>
      <c r="O117" s="8"/>
      <c r="P117" s="8"/>
      <c r="Q117" s="8"/>
      <c r="R117" s="8"/>
      <c r="S117" s="8"/>
      <c r="T117" s="45"/>
      <c r="U117" s="8"/>
      <c r="V117" s="30"/>
      <c r="W117" s="15"/>
      <c r="X117" s="57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.95" customHeight="1" thickTop="1" thickBot="1" x14ac:dyDescent="0.25">
      <c r="A118" s="6" t="s">
        <v>55</v>
      </c>
      <c r="B118" s="13"/>
      <c r="C118" s="13"/>
      <c r="D118" s="13"/>
      <c r="E118" s="13"/>
      <c r="F118" s="13"/>
      <c r="G118" s="14"/>
      <c r="X118" s="57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.95" customHeight="1" thickTop="1" x14ac:dyDescent="0.2">
      <c r="A119" s="4" t="s">
        <v>56</v>
      </c>
      <c r="B119" s="16"/>
      <c r="C119" s="10" t="s">
        <v>5</v>
      </c>
      <c r="D119" s="17">
        <v>244</v>
      </c>
      <c r="E119" s="17">
        <v>246</v>
      </c>
      <c r="F119" s="17">
        <v>95</v>
      </c>
      <c r="G119" s="17">
        <v>26</v>
      </c>
      <c r="H119" s="17">
        <v>22</v>
      </c>
      <c r="I119" s="17">
        <v>9</v>
      </c>
      <c r="J119" s="49">
        <v>11</v>
      </c>
      <c r="K119" s="17">
        <v>19</v>
      </c>
      <c r="L119" s="17">
        <v>36</v>
      </c>
      <c r="M119" s="17">
        <v>16</v>
      </c>
      <c r="N119" s="17">
        <v>33</v>
      </c>
      <c r="O119" s="17">
        <v>164</v>
      </c>
      <c r="P119" s="17">
        <v>23</v>
      </c>
      <c r="Q119" s="17">
        <v>39</v>
      </c>
      <c r="R119" s="17">
        <v>12</v>
      </c>
      <c r="S119" s="17">
        <v>7</v>
      </c>
      <c r="T119" s="49">
        <v>77</v>
      </c>
      <c r="U119" s="17">
        <v>232</v>
      </c>
      <c r="V119" s="36">
        <v>10</v>
      </c>
      <c r="W119" s="22">
        <f>SUM(D119:V119)</f>
        <v>1321</v>
      </c>
      <c r="X119" s="57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.95" customHeight="1" x14ac:dyDescent="0.2">
      <c r="A120" s="5"/>
      <c r="B120" s="19"/>
      <c r="C120" s="10" t="s">
        <v>4</v>
      </c>
      <c r="D120" s="17">
        <v>122</v>
      </c>
      <c r="E120" s="17">
        <v>153</v>
      </c>
      <c r="F120" s="17">
        <v>147</v>
      </c>
      <c r="G120" s="17">
        <v>68</v>
      </c>
      <c r="H120" s="17">
        <v>79</v>
      </c>
      <c r="I120" s="17">
        <v>21</v>
      </c>
      <c r="J120" s="49">
        <v>62</v>
      </c>
      <c r="K120" s="17">
        <v>35</v>
      </c>
      <c r="L120" s="17">
        <v>60</v>
      </c>
      <c r="M120" s="17">
        <v>34</v>
      </c>
      <c r="N120" s="17">
        <v>47</v>
      </c>
      <c r="O120" s="17">
        <v>169</v>
      </c>
      <c r="P120" s="17">
        <v>57</v>
      </c>
      <c r="Q120" s="17">
        <v>35</v>
      </c>
      <c r="R120" s="17">
        <v>34</v>
      </c>
      <c r="S120" s="17">
        <v>25</v>
      </c>
      <c r="T120" s="49">
        <v>31</v>
      </c>
      <c r="U120" s="17">
        <v>117</v>
      </c>
      <c r="V120" s="36">
        <v>64</v>
      </c>
      <c r="W120" s="22">
        <f>SUM(D120:V120)</f>
        <v>1360</v>
      </c>
      <c r="X120" s="57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.95" customHeight="1" x14ac:dyDescent="0.2">
      <c r="A121" s="5"/>
      <c r="B121" s="19"/>
      <c r="C121" s="20"/>
      <c r="D121" s="30">
        <f>SUM(D119:D120)</f>
        <v>366</v>
      </c>
      <c r="E121" s="30">
        <f t="shared" ref="E121:U121" si="86">SUM(E119:E120)</f>
        <v>399</v>
      </c>
      <c r="F121" s="30">
        <f t="shared" si="86"/>
        <v>242</v>
      </c>
      <c r="G121" s="30">
        <f t="shared" si="86"/>
        <v>94</v>
      </c>
      <c r="H121" s="30">
        <f t="shared" si="86"/>
        <v>101</v>
      </c>
      <c r="I121" s="30">
        <f t="shared" si="86"/>
        <v>30</v>
      </c>
      <c r="J121" s="44">
        <f t="shared" si="86"/>
        <v>73</v>
      </c>
      <c r="K121" s="30">
        <f t="shared" si="86"/>
        <v>54</v>
      </c>
      <c r="L121" s="30">
        <f t="shared" si="86"/>
        <v>96</v>
      </c>
      <c r="M121" s="30">
        <f t="shared" si="86"/>
        <v>50</v>
      </c>
      <c r="N121" s="30">
        <f t="shared" si="86"/>
        <v>80</v>
      </c>
      <c r="O121" s="30">
        <f t="shared" si="86"/>
        <v>333</v>
      </c>
      <c r="P121" s="30">
        <f t="shared" si="86"/>
        <v>80</v>
      </c>
      <c r="Q121" s="30">
        <f t="shared" si="86"/>
        <v>74</v>
      </c>
      <c r="R121" s="30">
        <f t="shared" si="86"/>
        <v>46</v>
      </c>
      <c r="S121" s="30">
        <f t="shared" si="86"/>
        <v>32</v>
      </c>
      <c r="T121" s="44">
        <f t="shared" si="86"/>
        <v>108</v>
      </c>
      <c r="U121" s="30">
        <f t="shared" si="86"/>
        <v>349</v>
      </c>
      <c r="V121" s="37">
        <f t="shared" ref="V121" si="87">SUM(V119:V120)</f>
        <v>74</v>
      </c>
      <c r="W121" s="67">
        <f>W119+W120</f>
        <v>2681</v>
      </c>
      <c r="X121" s="58">
        <f t="shared" ref="X121" si="88">SUM(D121:V121)</f>
        <v>2681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.95" customHeight="1" thickBot="1" x14ac:dyDescent="0.25">
      <c r="A122" s="5"/>
      <c r="B122" s="19"/>
      <c r="C122" s="20"/>
      <c r="D122" s="8"/>
      <c r="E122" s="8"/>
      <c r="F122" s="8"/>
      <c r="G122" s="8"/>
      <c r="H122" s="8"/>
      <c r="I122" s="8"/>
      <c r="J122" s="45"/>
      <c r="K122" s="8"/>
      <c r="L122" s="8"/>
      <c r="M122" s="8"/>
      <c r="N122" s="8"/>
      <c r="O122" s="8"/>
      <c r="P122" s="8"/>
      <c r="Q122" s="8"/>
      <c r="R122" s="8"/>
      <c r="S122" s="8"/>
      <c r="T122" s="45"/>
      <c r="U122" s="8"/>
      <c r="V122" s="8"/>
      <c r="W122" s="15"/>
      <c r="X122" s="57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.95" customHeight="1" thickTop="1" thickBot="1" x14ac:dyDescent="0.25">
      <c r="A123" s="6" t="s">
        <v>57</v>
      </c>
      <c r="B123" s="13"/>
      <c r="C123" s="13"/>
      <c r="D123" s="13"/>
      <c r="E123" s="13"/>
      <c r="F123" s="13"/>
      <c r="G123" s="14"/>
      <c r="X123" s="57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.95" customHeight="1" thickTop="1" x14ac:dyDescent="0.2">
      <c r="A124" s="4" t="s">
        <v>58</v>
      </c>
      <c r="B124" s="16"/>
      <c r="C124" s="10" t="s">
        <v>5</v>
      </c>
      <c r="D124" s="17">
        <v>237</v>
      </c>
      <c r="E124" s="17">
        <v>245</v>
      </c>
      <c r="F124" s="17">
        <v>93</v>
      </c>
      <c r="G124" s="17">
        <v>24</v>
      </c>
      <c r="H124" s="17">
        <v>22</v>
      </c>
      <c r="I124" s="17">
        <v>9</v>
      </c>
      <c r="J124" s="49">
        <v>13</v>
      </c>
      <c r="K124" s="17">
        <v>18</v>
      </c>
      <c r="L124" s="17">
        <v>32</v>
      </c>
      <c r="M124" s="17">
        <v>16</v>
      </c>
      <c r="N124" s="17">
        <v>33</v>
      </c>
      <c r="O124" s="17">
        <v>164</v>
      </c>
      <c r="P124" s="17">
        <v>23</v>
      </c>
      <c r="Q124" s="17">
        <v>39</v>
      </c>
      <c r="R124" s="17">
        <v>12</v>
      </c>
      <c r="S124" s="17">
        <v>7</v>
      </c>
      <c r="T124" s="49">
        <v>76</v>
      </c>
      <c r="U124" s="17">
        <v>230</v>
      </c>
      <c r="V124" s="36">
        <v>9</v>
      </c>
      <c r="W124" s="22">
        <f>SUM(D124:V124)</f>
        <v>1302</v>
      </c>
      <c r="X124" s="57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.95" customHeight="1" x14ac:dyDescent="0.2">
      <c r="A125" s="5"/>
      <c r="B125" s="19"/>
      <c r="C125" s="10" t="s">
        <v>4</v>
      </c>
      <c r="D125" s="17">
        <v>118</v>
      </c>
      <c r="E125" s="17">
        <v>154</v>
      </c>
      <c r="F125" s="17">
        <v>141</v>
      </c>
      <c r="G125" s="17">
        <v>68</v>
      </c>
      <c r="H125" s="17">
        <v>76</v>
      </c>
      <c r="I125" s="17">
        <v>21</v>
      </c>
      <c r="J125" s="49">
        <v>59</v>
      </c>
      <c r="K125" s="17">
        <v>35</v>
      </c>
      <c r="L125" s="17">
        <v>59</v>
      </c>
      <c r="M125" s="17">
        <v>35</v>
      </c>
      <c r="N125" s="17">
        <v>44</v>
      </c>
      <c r="O125" s="17">
        <v>168</v>
      </c>
      <c r="P125" s="17">
        <v>52</v>
      </c>
      <c r="Q125" s="17">
        <v>32</v>
      </c>
      <c r="R125" s="17">
        <v>33</v>
      </c>
      <c r="S125" s="17">
        <v>23</v>
      </c>
      <c r="T125" s="49">
        <v>34</v>
      </c>
      <c r="U125" s="17">
        <v>116</v>
      </c>
      <c r="V125" s="36">
        <v>61</v>
      </c>
      <c r="W125" s="22">
        <f>SUM(D125:V125)</f>
        <v>1329</v>
      </c>
      <c r="X125" s="57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9.5" customHeight="1" x14ac:dyDescent="0.2">
      <c r="A126" s="5"/>
      <c r="B126" s="19"/>
      <c r="C126" s="20"/>
      <c r="D126" s="30">
        <f>SUM(D124:D125)</f>
        <v>355</v>
      </c>
      <c r="E126" s="30">
        <f t="shared" ref="E126:U126" si="89">SUM(E124:E125)</f>
        <v>399</v>
      </c>
      <c r="F126" s="30">
        <f t="shared" si="89"/>
        <v>234</v>
      </c>
      <c r="G126" s="30">
        <f t="shared" si="89"/>
        <v>92</v>
      </c>
      <c r="H126" s="30">
        <f t="shared" si="89"/>
        <v>98</v>
      </c>
      <c r="I126" s="30">
        <f t="shared" si="89"/>
        <v>30</v>
      </c>
      <c r="J126" s="44">
        <f t="shared" si="89"/>
        <v>72</v>
      </c>
      <c r="K126" s="30">
        <f t="shared" si="89"/>
        <v>53</v>
      </c>
      <c r="L126" s="30">
        <f t="shared" si="89"/>
        <v>91</v>
      </c>
      <c r="M126" s="30">
        <f t="shared" si="89"/>
        <v>51</v>
      </c>
      <c r="N126" s="30">
        <f t="shared" si="89"/>
        <v>77</v>
      </c>
      <c r="O126" s="30">
        <f t="shared" si="89"/>
        <v>332</v>
      </c>
      <c r="P126" s="30">
        <f t="shared" si="89"/>
        <v>75</v>
      </c>
      <c r="Q126" s="30">
        <f t="shared" si="89"/>
        <v>71</v>
      </c>
      <c r="R126" s="30">
        <f t="shared" si="89"/>
        <v>45</v>
      </c>
      <c r="S126" s="30">
        <f t="shared" si="89"/>
        <v>30</v>
      </c>
      <c r="T126" s="44">
        <f t="shared" si="89"/>
        <v>110</v>
      </c>
      <c r="U126" s="30">
        <f t="shared" si="89"/>
        <v>346</v>
      </c>
      <c r="V126" s="37">
        <f t="shared" ref="V126" si="90">SUM(V124:V125)</f>
        <v>70</v>
      </c>
      <c r="W126" s="67">
        <f>W124+W125</f>
        <v>2631</v>
      </c>
      <c r="X126" s="58">
        <f t="shared" ref="X126" si="91">SUM(D126:V126)</f>
        <v>2631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.95" customHeight="1" x14ac:dyDescent="0.2">
      <c r="A127" s="5"/>
      <c r="B127" s="19"/>
      <c r="C127" s="20"/>
      <c r="D127" s="8"/>
      <c r="E127" s="8"/>
      <c r="F127" s="8"/>
      <c r="G127" s="8"/>
      <c r="H127" s="8"/>
      <c r="I127" s="8"/>
      <c r="J127" s="45"/>
      <c r="K127" s="8"/>
      <c r="L127" s="8"/>
      <c r="M127" s="8"/>
      <c r="N127" s="8"/>
      <c r="O127" s="8"/>
      <c r="P127" s="8"/>
      <c r="Q127" s="8"/>
      <c r="R127" s="8"/>
      <c r="S127" s="8"/>
      <c r="T127" s="45"/>
      <c r="U127" s="8"/>
      <c r="V127" s="8"/>
      <c r="W127" s="15"/>
      <c r="X127" s="57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.95" customHeight="1" thickBot="1" x14ac:dyDescent="0.25">
      <c r="A128" s="5"/>
      <c r="B128" s="19"/>
      <c r="C128" s="20"/>
      <c r="D128" s="8"/>
      <c r="E128" s="8"/>
      <c r="F128" s="8"/>
      <c r="G128" s="8"/>
      <c r="H128" s="8"/>
      <c r="I128" s="8"/>
      <c r="J128" s="45"/>
      <c r="K128" s="8"/>
      <c r="L128" s="8"/>
      <c r="M128" s="8"/>
      <c r="N128" s="8"/>
      <c r="O128" s="8"/>
      <c r="P128" s="8"/>
      <c r="Q128" s="8"/>
      <c r="R128" s="8"/>
      <c r="S128" s="8"/>
      <c r="T128" s="45"/>
      <c r="U128" s="8"/>
      <c r="V128" s="8"/>
      <c r="W128" s="15"/>
      <c r="X128" s="57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.95" customHeight="1" thickTop="1" thickBot="1" x14ac:dyDescent="0.25">
      <c r="A129" s="6" t="s">
        <v>59</v>
      </c>
      <c r="B129" s="13"/>
      <c r="C129" s="13"/>
      <c r="D129" s="13"/>
      <c r="E129" s="13"/>
      <c r="F129" s="13"/>
      <c r="G129" s="14"/>
      <c r="X129" s="57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.95" customHeight="1" thickTop="1" x14ac:dyDescent="0.2">
      <c r="A130" s="4" t="s">
        <v>60</v>
      </c>
      <c r="B130" s="16"/>
      <c r="C130" s="10" t="s">
        <v>5</v>
      </c>
      <c r="D130" s="17">
        <v>129</v>
      </c>
      <c r="E130" s="17">
        <v>139</v>
      </c>
      <c r="F130" s="17">
        <v>37</v>
      </c>
      <c r="G130" s="17">
        <v>10</v>
      </c>
      <c r="H130" s="17">
        <v>13</v>
      </c>
      <c r="I130" s="17">
        <v>7</v>
      </c>
      <c r="J130" s="49">
        <v>7</v>
      </c>
      <c r="K130" s="17">
        <v>9</v>
      </c>
      <c r="L130" s="17">
        <v>16</v>
      </c>
      <c r="M130" s="17">
        <v>5</v>
      </c>
      <c r="N130" s="17">
        <v>23</v>
      </c>
      <c r="O130" s="17">
        <v>100</v>
      </c>
      <c r="P130" s="17">
        <v>16</v>
      </c>
      <c r="Q130" s="17">
        <v>19</v>
      </c>
      <c r="R130" s="17">
        <v>6</v>
      </c>
      <c r="S130" s="17">
        <v>5</v>
      </c>
      <c r="T130" s="49">
        <v>43</v>
      </c>
      <c r="U130" s="17">
        <v>114</v>
      </c>
      <c r="V130" s="36">
        <v>4</v>
      </c>
      <c r="W130" s="22">
        <f>SUM(D130:V130)</f>
        <v>702</v>
      </c>
      <c r="X130" s="57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.95" customHeight="1" x14ac:dyDescent="0.2">
      <c r="A131" s="5"/>
      <c r="B131" s="19"/>
      <c r="C131" s="10" t="s">
        <v>4</v>
      </c>
      <c r="D131" s="17">
        <v>59</v>
      </c>
      <c r="E131" s="17">
        <v>65</v>
      </c>
      <c r="F131" s="17">
        <v>57</v>
      </c>
      <c r="G131" s="17">
        <v>25</v>
      </c>
      <c r="H131" s="17">
        <v>35</v>
      </c>
      <c r="I131" s="17">
        <v>6</v>
      </c>
      <c r="J131" s="49">
        <v>37</v>
      </c>
      <c r="K131" s="17">
        <v>14</v>
      </c>
      <c r="L131" s="17">
        <v>20</v>
      </c>
      <c r="M131" s="17">
        <v>18</v>
      </c>
      <c r="N131" s="17">
        <v>19</v>
      </c>
      <c r="O131" s="17">
        <v>85</v>
      </c>
      <c r="P131" s="17">
        <v>20</v>
      </c>
      <c r="Q131" s="17">
        <v>14</v>
      </c>
      <c r="R131" s="17">
        <v>9</v>
      </c>
      <c r="S131" s="17">
        <v>11</v>
      </c>
      <c r="T131" s="49">
        <v>16</v>
      </c>
      <c r="U131" s="17">
        <v>45</v>
      </c>
      <c r="V131" s="36">
        <v>18</v>
      </c>
      <c r="W131" s="22">
        <f>SUM(D131:V131)</f>
        <v>573</v>
      </c>
      <c r="X131" s="57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.95" customHeight="1" x14ac:dyDescent="0.2">
      <c r="A132" s="5"/>
      <c r="B132" s="19"/>
      <c r="C132" s="20"/>
      <c r="D132" s="30">
        <f>SUM(D130:D131)</f>
        <v>188</v>
      </c>
      <c r="E132" s="30">
        <f t="shared" ref="E132:U132" si="92">SUM(E130:E131)</f>
        <v>204</v>
      </c>
      <c r="F132" s="30">
        <f t="shared" si="92"/>
        <v>94</v>
      </c>
      <c r="G132" s="30">
        <f t="shared" si="92"/>
        <v>35</v>
      </c>
      <c r="H132" s="30">
        <f t="shared" si="92"/>
        <v>48</v>
      </c>
      <c r="I132" s="30">
        <f t="shared" si="92"/>
        <v>13</v>
      </c>
      <c r="J132" s="44">
        <f t="shared" si="92"/>
        <v>44</v>
      </c>
      <c r="K132" s="30">
        <f t="shared" si="92"/>
        <v>23</v>
      </c>
      <c r="L132" s="30">
        <f t="shared" si="92"/>
        <v>36</v>
      </c>
      <c r="M132" s="30">
        <f t="shared" si="92"/>
        <v>23</v>
      </c>
      <c r="N132" s="30">
        <f t="shared" si="92"/>
        <v>42</v>
      </c>
      <c r="O132" s="30">
        <f t="shared" si="92"/>
        <v>185</v>
      </c>
      <c r="P132" s="30">
        <f t="shared" si="92"/>
        <v>36</v>
      </c>
      <c r="Q132" s="30">
        <f t="shared" si="92"/>
        <v>33</v>
      </c>
      <c r="R132" s="30">
        <f t="shared" si="92"/>
        <v>15</v>
      </c>
      <c r="S132" s="30">
        <f t="shared" si="92"/>
        <v>16</v>
      </c>
      <c r="T132" s="44">
        <f t="shared" si="92"/>
        <v>59</v>
      </c>
      <c r="U132" s="30">
        <f t="shared" si="92"/>
        <v>159</v>
      </c>
      <c r="V132" s="37">
        <f t="shared" ref="V132" si="93">SUM(V130:V131)</f>
        <v>22</v>
      </c>
      <c r="W132" s="67">
        <f>W130+W131</f>
        <v>1275</v>
      </c>
      <c r="X132" s="58">
        <f t="shared" ref="X132" si="94">SUM(D132:V132)</f>
        <v>1275</v>
      </c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.95" customHeight="1" x14ac:dyDescent="0.2">
      <c r="A133" s="5"/>
      <c r="B133" s="19"/>
      <c r="C133" s="20"/>
      <c r="D133" s="8"/>
      <c r="E133" s="8"/>
      <c r="F133" s="8"/>
      <c r="G133" s="8"/>
      <c r="H133" s="8"/>
      <c r="I133" s="8"/>
      <c r="J133" s="45"/>
      <c r="K133" s="8"/>
      <c r="L133" s="8"/>
      <c r="M133" s="8"/>
      <c r="N133" s="8"/>
      <c r="O133" s="8"/>
      <c r="P133" s="8"/>
      <c r="Q133" s="8"/>
      <c r="R133" s="8"/>
      <c r="S133" s="8"/>
      <c r="T133" s="45"/>
      <c r="U133" s="8"/>
      <c r="V133" s="8"/>
      <c r="W133" s="15"/>
      <c r="X133" s="57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.95" customHeight="1" x14ac:dyDescent="0.2">
      <c r="A134" s="4" t="s">
        <v>61</v>
      </c>
      <c r="B134" s="16"/>
      <c r="C134" s="10" t="s">
        <v>5</v>
      </c>
      <c r="D134" s="17">
        <v>119</v>
      </c>
      <c r="E134" s="17">
        <v>127</v>
      </c>
      <c r="F134" s="17">
        <v>62</v>
      </c>
      <c r="G134" s="17">
        <v>19</v>
      </c>
      <c r="H134" s="17">
        <v>12</v>
      </c>
      <c r="I134" s="17">
        <v>2</v>
      </c>
      <c r="J134" s="49">
        <v>6</v>
      </c>
      <c r="K134" s="17">
        <v>11</v>
      </c>
      <c r="L134" s="17">
        <v>14</v>
      </c>
      <c r="M134" s="17">
        <v>11</v>
      </c>
      <c r="N134" s="17">
        <v>11</v>
      </c>
      <c r="O134" s="17">
        <v>95</v>
      </c>
      <c r="P134" s="17">
        <v>10</v>
      </c>
      <c r="Q134" s="17">
        <v>23</v>
      </c>
      <c r="R134" s="17">
        <v>6</v>
      </c>
      <c r="S134" s="17">
        <v>3</v>
      </c>
      <c r="T134" s="49">
        <v>44</v>
      </c>
      <c r="U134" s="17">
        <v>137</v>
      </c>
      <c r="V134" s="36">
        <v>5</v>
      </c>
      <c r="W134" s="22">
        <f>SUM(D134:V134)</f>
        <v>717</v>
      </c>
      <c r="X134" s="57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.95" customHeight="1" x14ac:dyDescent="0.2">
      <c r="A135" s="5"/>
      <c r="B135" s="19"/>
      <c r="C135" s="10" t="s">
        <v>4</v>
      </c>
      <c r="D135" s="17">
        <v>63</v>
      </c>
      <c r="E135" s="17">
        <v>91</v>
      </c>
      <c r="F135" s="17">
        <v>94</v>
      </c>
      <c r="G135" s="17">
        <v>56</v>
      </c>
      <c r="H135" s="17">
        <v>44</v>
      </c>
      <c r="I135" s="17">
        <v>17</v>
      </c>
      <c r="J135" s="49">
        <v>35</v>
      </c>
      <c r="K135" s="17">
        <v>23</v>
      </c>
      <c r="L135" s="17">
        <v>37</v>
      </c>
      <c r="M135" s="17">
        <v>15</v>
      </c>
      <c r="N135" s="17">
        <v>30</v>
      </c>
      <c r="O135" s="17">
        <v>96</v>
      </c>
      <c r="P135" s="17">
        <v>36</v>
      </c>
      <c r="Q135" s="17">
        <v>24</v>
      </c>
      <c r="R135" s="17">
        <v>23</v>
      </c>
      <c r="S135" s="17">
        <v>14</v>
      </c>
      <c r="T135" s="49">
        <v>18</v>
      </c>
      <c r="U135" s="17">
        <v>82</v>
      </c>
      <c r="V135" s="36">
        <v>49</v>
      </c>
      <c r="W135" s="22">
        <f>SUM(D135:V135)</f>
        <v>847</v>
      </c>
      <c r="X135" s="57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.95" customHeight="1" x14ac:dyDescent="0.2">
      <c r="A136" s="5"/>
      <c r="B136" s="19"/>
      <c r="C136" s="20"/>
      <c r="D136" s="30">
        <f>SUM(D134:D135)</f>
        <v>182</v>
      </c>
      <c r="E136" s="30">
        <f t="shared" ref="E136:V136" si="95">SUM(E134:E135)</f>
        <v>218</v>
      </c>
      <c r="F136" s="30">
        <f t="shared" si="95"/>
        <v>156</v>
      </c>
      <c r="G136" s="30">
        <f t="shared" si="95"/>
        <v>75</v>
      </c>
      <c r="H136" s="30">
        <f t="shared" si="95"/>
        <v>56</v>
      </c>
      <c r="I136" s="30">
        <f t="shared" si="95"/>
        <v>19</v>
      </c>
      <c r="J136" s="44">
        <f t="shared" si="95"/>
        <v>41</v>
      </c>
      <c r="K136" s="30">
        <f t="shared" si="95"/>
        <v>34</v>
      </c>
      <c r="L136" s="30">
        <f t="shared" si="95"/>
        <v>51</v>
      </c>
      <c r="M136" s="30">
        <f t="shared" si="95"/>
        <v>26</v>
      </c>
      <c r="N136" s="30">
        <f t="shared" si="95"/>
        <v>41</v>
      </c>
      <c r="O136" s="30">
        <f t="shared" si="95"/>
        <v>191</v>
      </c>
      <c r="P136" s="30">
        <f t="shared" si="95"/>
        <v>46</v>
      </c>
      <c r="Q136" s="30">
        <f t="shared" si="95"/>
        <v>47</v>
      </c>
      <c r="R136" s="30">
        <f t="shared" si="95"/>
        <v>29</v>
      </c>
      <c r="S136" s="30">
        <f t="shared" si="95"/>
        <v>17</v>
      </c>
      <c r="T136" s="44">
        <f t="shared" si="95"/>
        <v>62</v>
      </c>
      <c r="U136" s="30">
        <f t="shared" si="95"/>
        <v>219</v>
      </c>
      <c r="V136" s="37">
        <f t="shared" si="95"/>
        <v>54</v>
      </c>
      <c r="W136" s="67">
        <f>W134+W135</f>
        <v>1564</v>
      </c>
      <c r="X136" s="58">
        <f t="shared" ref="X136" si="96">SUM(D136:V136)</f>
        <v>1564</v>
      </c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 ht="15.95" customHeight="1" thickBot="1" x14ac:dyDescent="0.25">
      <c r="A137" s="5"/>
      <c r="B137" s="19"/>
      <c r="C137" s="20"/>
      <c r="D137" s="8"/>
      <c r="E137" s="8"/>
      <c r="F137" s="8"/>
      <c r="G137" s="8"/>
      <c r="H137" s="8"/>
      <c r="I137" s="8"/>
      <c r="J137" s="45"/>
      <c r="K137" s="8"/>
      <c r="L137" s="8"/>
      <c r="M137" s="8"/>
      <c r="N137" s="8"/>
      <c r="O137" s="8"/>
      <c r="P137" s="8"/>
      <c r="Q137" s="8"/>
      <c r="R137" s="8"/>
      <c r="S137" s="8"/>
      <c r="T137" s="45"/>
      <c r="U137" s="8"/>
      <c r="V137" s="8"/>
      <c r="W137" s="15"/>
      <c r="X137" s="57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 ht="15.95" customHeight="1" thickTop="1" thickBot="1" x14ac:dyDescent="0.25">
      <c r="A138" s="6" t="s">
        <v>62</v>
      </c>
      <c r="B138" s="13"/>
      <c r="C138" s="13"/>
      <c r="D138" s="13"/>
      <c r="E138" s="13"/>
      <c r="F138" s="13"/>
      <c r="G138" s="14"/>
      <c r="X138" s="57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 ht="15.95" customHeight="1" thickTop="1" x14ac:dyDescent="0.2">
      <c r="A139" s="4" t="s">
        <v>63</v>
      </c>
      <c r="B139" s="16"/>
      <c r="C139" s="10" t="s">
        <v>5</v>
      </c>
      <c r="D139" s="17">
        <v>226</v>
      </c>
      <c r="E139" s="17">
        <v>245</v>
      </c>
      <c r="F139" s="17">
        <v>93</v>
      </c>
      <c r="G139" s="17">
        <v>24</v>
      </c>
      <c r="H139" s="17">
        <v>22</v>
      </c>
      <c r="I139" s="17">
        <v>8</v>
      </c>
      <c r="J139" s="49">
        <v>11</v>
      </c>
      <c r="K139" s="17">
        <v>19</v>
      </c>
      <c r="L139" s="17">
        <v>33</v>
      </c>
      <c r="M139" s="17">
        <v>16</v>
      </c>
      <c r="N139" s="17">
        <v>29</v>
      </c>
      <c r="O139" s="17">
        <v>160</v>
      </c>
      <c r="P139" s="17">
        <v>22</v>
      </c>
      <c r="Q139" s="17">
        <v>39</v>
      </c>
      <c r="R139" s="17">
        <v>11</v>
      </c>
      <c r="S139" s="17">
        <v>7</v>
      </c>
      <c r="T139" s="49">
        <v>73</v>
      </c>
      <c r="U139" s="17">
        <v>231</v>
      </c>
      <c r="V139" s="36">
        <v>8</v>
      </c>
      <c r="W139" s="22">
        <f>SUM(D139:V139)</f>
        <v>1277</v>
      </c>
      <c r="X139" s="57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 ht="15.95" customHeight="1" x14ac:dyDescent="0.2">
      <c r="A140" s="5"/>
      <c r="B140" s="19"/>
      <c r="C140" s="10" t="s">
        <v>4</v>
      </c>
      <c r="D140" s="17">
        <v>113</v>
      </c>
      <c r="E140" s="17">
        <v>152</v>
      </c>
      <c r="F140" s="17">
        <v>142</v>
      </c>
      <c r="G140" s="17">
        <v>71</v>
      </c>
      <c r="H140" s="17">
        <v>78</v>
      </c>
      <c r="I140" s="17">
        <v>19</v>
      </c>
      <c r="J140" s="49">
        <v>62</v>
      </c>
      <c r="K140" s="17">
        <v>35</v>
      </c>
      <c r="L140" s="17">
        <v>60</v>
      </c>
      <c r="M140" s="17">
        <v>33</v>
      </c>
      <c r="N140" s="17">
        <v>44</v>
      </c>
      <c r="O140" s="17">
        <v>167</v>
      </c>
      <c r="P140" s="17">
        <v>57</v>
      </c>
      <c r="Q140" s="17">
        <v>33</v>
      </c>
      <c r="R140" s="17">
        <v>31</v>
      </c>
      <c r="S140" s="17">
        <v>24</v>
      </c>
      <c r="T140" s="49">
        <v>31</v>
      </c>
      <c r="U140" s="17">
        <v>116</v>
      </c>
      <c r="V140" s="36">
        <v>59</v>
      </c>
      <c r="W140" s="22">
        <f>SUM(D140:V140)</f>
        <v>1327</v>
      </c>
      <c r="X140" s="57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 ht="15.95" customHeight="1" x14ac:dyDescent="0.2">
      <c r="A141" s="5"/>
      <c r="B141" s="19"/>
      <c r="C141" s="20"/>
      <c r="D141" s="30">
        <f>SUM(D139:D140)</f>
        <v>339</v>
      </c>
      <c r="E141" s="30">
        <f t="shared" ref="E141:V141" si="97">SUM(E139:E140)</f>
        <v>397</v>
      </c>
      <c r="F141" s="30">
        <f t="shared" si="97"/>
        <v>235</v>
      </c>
      <c r="G141" s="30">
        <f t="shared" si="97"/>
        <v>95</v>
      </c>
      <c r="H141" s="30">
        <f t="shared" si="97"/>
        <v>100</v>
      </c>
      <c r="I141" s="30">
        <f t="shared" si="97"/>
        <v>27</v>
      </c>
      <c r="J141" s="44">
        <f t="shared" si="97"/>
        <v>73</v>
      </c>
      <c r="K141" s="30">
        <f t="shared" si="97"/>
        <v>54</v>
      </c>
      <c r="L141" s="30">
        <f t="shared" si="97"/>
        <v>93</v>
      </c>
      <c r="M141" s="30">
        <f t="shared" si="97"/>
        <v>49</v>
      </c>
      <c r="N141" s="30">
        <f t="shared" si="97"/>
        <v>73</v>
      </c>
      <c r="O141" s="30">
        <f t="shared" si="97"/>
        <v>327</v>
      </c>
      <c r="P141" s="30">
        <f t="shared" si="97"/>
        <v>79</v>
      </c>
      <c r="Q141" s="30">
        <f t="shared" si="97"/>
        <v>72</v>
      </c>
      <c r="R141" s="30">
        <f t="shared" si="97"/>
        <v>42</v>
      </c>
      <c r="S141" s="30">
        <f t="shared" si="97"/>
        <v>31</v>
      </c>
      <c r="T141" s="44">
        <f t="shared" si="97"/>
        <v>104</v>
      </c>
      <c r="U141" s="30">
        <f t="shared" si="97"/>
        <v>347</v>
      </c>
      <c r="V141" s="37">
        <f t="shared" si="97"/>
        <v>67</v>
      </c>
      <c r="W141" s="67">
        <f>W139+W140</f>
        <v>2604</v>
      </c>
      <c r="X141" s="58">
        <f t="shared" ref="X141" si="98">SUM(D141:V141)</f>
        <v>2604</v>
      </c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 ht="15.95" customHeight="1" x14ac:dyDescent="0.2">
      <c r="A142" s="5"/>
      <c r="B142" s="19"/>
      <c r="C142" s="20"/>
      <c r="D142" s="8"/>
      <c r="E142" s="8"/>
      <c r="F142" s="8"/>
      <c r="G142" s="8"/>
      <c r="H142" s="8"/>
      <c r="I142" s="8"/>
      <c r="J142" s="45"/>
      <c r="K142" s="8"/>
      <c r="L142" s="8"/>
      <c r="M142" s="8"/>
      <c r="N142" s="8"/>
      <c r="O142" s="8"/>
      <c r="P142" s="8"/>
      <c r="Q142" s="8"/>
      <c r="R142" s="8"/>
      <c r="S142" s="8"/>
      <c r="T142" s="45"/>
      <c r="U142" s="8"/>
      <c r="V142" s="8"/>
      <c r="W142" s="15"/>
      <c r="X142" s="57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 ht="15.95" customHeight="1" thickBot="1" x14ac:dyDescent="0.25">
      <c r="A143" s="5"/>
      <c r="B143" s="19"/>
      <c r="C143" s="20"/>
      <c r="D143" s="8"/>
      <c r="E143" s="8"/>
      <c r="F143" s="8"/>
      <c r="G143" s="8"/>
      <c r="H143" s="8"/>
      <c r="I143" s="8"/>
      <c r="J143" s="45"/>
      <c r="K143" s="8"/>
      <c r="L143" s="8"/>
      <c r="M143" s="8"/>
      <c r="N143" s="8"/>
      <c r="O143" s="8"/>
      <c r="P143" s="8"/>
      <c r="Q143" s="8"/>
      <c r="R143" s="8"/>
      <c r="S143" s="8"/>
      <c r="T143" s="45"/>
      <c r="U143" s="8"/>
      <c r="V143" s="8"/>
      <c r="W143" s="15"/>
      <c r="X143" s="57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 ht="14.25" thickTop="1" thickBot="1" x14ac:dyDescent="0.25">
      <c r="A144" s="6" t="s">
        <v>64</v>
      </c>
      <c r="B144" s="13"/>
      <c r="C144" s="13"/>
      <c r="D144" s="13"/>
      <c r="E144" s="13"/>
      <c r="F144" s="13"/>
      <c r="G144" s="14"/>
      <c r="X144" s="57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 ht="15.95" customHeight="1" thickTop="1" x14ac:dyDescent="0.2">
      <c r="A145" s="4" t="s">
        <v>65</v>
      </c>
      <c r="B145" s="16"/>
      <c r="C145" s="10" t="s">
        <v>5</v>
      </c>
      <c r="D145" s="17">
        <v>127</v>
      </c>
      <c r="E145" s="17">
        <v>97</v>
      </c>
      <c r="F145" s="17">
        <v>49</v>
      </c>
      <c r="G145" s="17">
        <v>13</v>
      </c>
      <c r="H145" s="17">
        <v>11</v>
      </c>
      <c r="I145" s="17">
        <v>0</v>
      </c>
      <c r="J145" s="49">
        <v>9</v>
      </c>
      <c r="K145" s="17">
        <v>6</v>
      </c>
      <c r="L145" s="17">
        <v>14</v>
      </c>
      <c r="M145" s="17">
        <v>7</v>
      </c>
      <c r="N145" s="17">
        <v>13</v>
      </c>
      <c r="O145" s="17">
        <v>76</v>
      </c>
      <c r="P145" s="17">
        <v>14</v>
      </c>
      <c r="Q145" s="17">
        <v>15</v>
      </c>
      <c r="R145" s="17">
        <v>3</v>
      </c>
      <c r="S145" s="17">
        <v>2</v>
      </c>
      <c r="T145" s="49">
        <v>39</v>
      </c>
      <c r="U145" s="17">
        <v>103</v>
      </c>
      <c r="V145" s="36">
        <v>4</v>
      </c>
      <c r="W145" s="22">
        <f t="shared" ref="W145:W146" si="99">SUM(D145:V145)</f>
        <v>602</v>
      </c>
      <c r="X145" s="57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 ht="15.95" customHeight="1" x14ac:dyDescent="0.2">
      <c r="A146" s="5"/>
      <c r="B146" s="19"/>
      <c r="C146" s="10" t="s">
        <v>4</v>
      </c>
      <c r="D146" s="17">
        <v>58</v>
      </c>
      <c r="E146" s="17">
        <v>82</v>
      </c>
      <c r="F146" s="17">
        <v>65</v>
      </c>
      <c r="G146" s="17">
        <v>40</v>
      </c>
      <c r="H146" s="17">
        <v>37</v>
      </c>
      <c r="I146" s="17">
        <v>14</v>
      </c>
      <c r="J146" s="49">
        <v>27</v>
      </c>
      <c r="K146" s="17">
        <v>15</v>
      </c>
      <c r="L146" s="17">
        <v>27</v>
      </c>
      <c r="M146" s="17">
        <v>19</v>
      </c>
      <c r="N146" s="17">
        <v>29</v>
      </c>
      <c r="O146" s="17">
        <v>75</v>
      </c>
      <c r="P146" s="17">
        <v>29</v>
      </c>
      <c r="Q146" s="17">
        <v>22</v>
      </c>
      <c r="R146" s="17">
        <v>11</v>
      </c>
      <c r="S146" s="17">
        <v>9</v>
      </c>
      <c r="T146" s="49">
        <v>20</v>
      </c>
      <c r="U146" s="17">
        <v>64</v>
      </c>
      <c r="V146" s="36">
        <v>30</v>
      </c>
      <c r="W146" s="22">
        <f t="shared" si="99"/>
        <v>673</v>
      </c>
      <c r="X146" s="57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 ht="15.95" customHeight="1" x14ac:dyDescent="0.2">
      <c r="A147" s="5"/>
      <c r="B147" s="19"/>
      <c r="C147" s="20"/>
      <c r="D147" s="30">
        <f>SUM(D145:D146)</f>
        <v>185</v>
      </c>
      <c r="E147" s="30">
        <f t="shared" ref="E147:U147" si="100">SUM(E145:E146)</f>
        <v>179</v>
      </c>
      <c r="F147" s="30">
        <f t="shared" si="100"/>
        <v>114</v>
      </c>
      <c r="G147" s="30">
        <f t="shared" si="100"/>
        <v>53</v>
      </c>
      <c r="H147" s="30">
        <f t="shared" si="100"/>
        <v>48</v>
      </c>
      <c r="I147" s="30">
        <f t="shared" si="100"/>
        <v>14</v>
      </c>
      <c r="J147" s="44">
        <f t="shared" si="100"/>
        <v>36</v>
      </c>
      <c r="K147" s="30">
        <f t="shared" si="100"/>
        <v>21</v>
      </c>
      <c r="L147" s="30">
        <f t="shared" si="100"/>
        <v>41</v>
      </c>
      <c r="M147" s="30">
        <f t="shared" si="100"/>
        <v>26</v>
      </c>
      <c r="N147" s="30">
        <f t="shared" si="100"/>
        <v>42</v>
      </c>
      <c r="O147" s="30">
        <f t="shared" si="100"/>
        <v>151</v>
      </c>
      <c r="P147" s="30">
        <f>SUM(P145:P146)</f>
        <v>43</v>
      </c>
      <c r="Q147" s="30">
        <f t="shared" si="100"/>
        <v>37</v>
      </c>
      <c r="R147" s="30">
        <f t="shared" si="100"/>
        <v>14</v>
      </c>
      <c r="S147" s="30">
        <f t="shared" si="100"/>
        <v>11</v>
      </c>
      <c r="T147" s="44">
        <f t="shared" si="100"/>
        <v>59</v>
      </c>
      <c r="U147" s="30">
        <f t="shared" si="100"/>
        <v>167</v>
      </c>
      <c r="V147" s="37">
        <f>SUM(V145:V146)</f>
        <v>34</v>
      </c>
      <c r="W147" s="67">
        <f>SUM(W145:W146)</f>
        <v>1275</v>
      </c>
      <c r="X147" s="58">
        <f t="shared" ref="X147" si="101">SUM(D147:V147)</f>
        <v>1275</v>
      </c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 ht="15.95" customHeight="1" x14ac:dyDescent="0.2">
      <c r="A148" s="5"/>
      <c r="B148" s="19"/>
      <c r="C148" s="20"/>
      <c r="D148" s="8"/>
      <c r="E148" s="8"/>
      <c r="F148" s="8"/>
      <c r="G148" s="8"/>
      <c r="H148" s="8"/>
      <c r="I148" s="8"/>
      <c r="J148" s="45"/>
      <c r="K148" s="8"/>
      <c r="L148" s="8"/>
      <c r="M148" s="8"/>
      <c r="N148" s="8"/>
      <c r="O148" s="8"/>
      <c r="P148" s="8"/>
      <c r="Q148" s="8"/>
      <c r="R148" s="8"/>
      <c r="S148" s="8"/>
      <c r="T148" s="45"/>
      <c r="U148" s="8"/>
      <c r="V148" s="8"/>
      <c r="W148" s="15"/>
      <c r="X148" s="57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 ht="15.95" customHeight="1" x14ac:dyDescent="0.2">
      <c r="A149" s="4" t="s">
        <v>66</v>
      </c>
      <c r="B149" s="16"/>
      <c r="C149" s="10" t="s">
        <v>5</v>
      </c>
      <c r="D149" s="17">
        <v>23</v>
      </c>
      <c r="E149" s="17">
        <v>40</v>
      </c>
      <c r="F149" s="17">
        <v>10</v>
      </c>
      <c r="G149" s="17">
        <v>1</v>
      </c>
      <c r="H149" s="17">
        <v>3</v>
      </c>
      <c r="I149" s="17">
        <v>1</v>
      </c>
      <c r="J149" s="49">
        <v>0</v>
      </c>
      <c r="K149" s="17">
        <v>2</v>
      </c>
      <c r="L149" s="17">
        <v>6</v>
      </c>
      <c r="M149" s="17">
        <v>3</v>
      </c>
      <c r="N149" s="17">
        <v>5</v>
      </c>
      <c r="O149" s="17">
        <v>39</v>
      </c>
      <c r="P149" s="17">
        <v>2</v>
      </c>
      <c r="Q149" s="17">
        <v>6</v>
      </c>
      <c r="R149" s="17">
        <v>4</v>
      </c>
      <c r="S149" s="17">
        <v>0</v>
      </c>
      <c r="T149" s="49">
        <v>14</v>
      </c>
      <c r="U149" s="17">
        <v>42</v>
      </c>
      <c r="V149" s="36">
        <v>0</v>
      </c>
      <c r="W149" s="22">
        <f t="shared" ref="W149" si="102">SUM(D149:V149)</f>
        <v>201</v>
      </c>
      <c r="X149" s="57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 ht="15.95" customHeight="1" x14ac:dyDescent="0.2">
      <c r="A150" s="5"/>
      <c r="B150" s="19"/>
      <c r="C150" s="10" t="s">
        <v>4</v>
      </c>
      <c r="D150" s="17">
        <v>9</v>
      </c>
      <c r="E150" s="17">
        <v>19</v>
      </c>
      <c r="F150" s="17">
        <v>20</v>
      </c>
      <c r="G150" s="17">
        <v>11</v>
      </c>
      <c r="H150" s="17">
        <v>9</v>
      </c>
      <c r="I150" s="17">
        <v>4</v>
      </c>
      <c r="J150" s="49">
        <v>8</v>
      </c>
      <c r="K150" s="17">
        <v>5</v>
      </c>
      <c r="L150" s="17">
        <v>6</v>
      </c>
      <c r="M150" s="17">
        <v>4</v>
      </c>
      <c r="N150" s="17">
        <v>2</v>
      </c>
      <c r="O150" s="17">
        <v>28</v>
      </c>
      <c r="P150" s="17">
        <v>8</v>
      </c>
      <c r="Q150" s="17">
        <v>6</v>
      </c>
      <c r="R150" s="17">
        <v>7</v>
      </c>
      <c r="S150" s="17">
        <v>3</v>
      </c>
      <c r="T150" s="49">
        <v>3</v>
      </c>
      <c r="U150" s="17">
        <v>10</v>
      </c>
      <c r="V150" s="36">
        <v>9</v>
      </c>
      <c r="W150" s="22">
        <f>SUM(D150:V150)</f>
        <v>171</v>
      </c>
      <c r="X150" s="57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  <row r="151" spans="1:40" ht="15.95" customHeight="1" x14ac:dyDescent="0.2">
      <c r="A151" s="5"/>
      <c r="B151" s="19"/>
      <c r="D151" s="31">
        <f>SUM(D149:D150)</f>
        <v>32</v>
      </c>
      <c r="E151" s="31">
        <f t="shared" ref="E151:U151" si="103">SUM(E149:E150)</f>
        <v>59</v>
      </c>
      <c r="F151" s="31">
        <f t="shared" si="103"/>
        <v>30</v>
      </c>
      <c r="G151" s="31">
        <f t="shared" si="103"/>
        <v>12</v>
      </c>
      <c r="H151" s="31">
        <f t="shared" si="103"/>
        <v>12</v>
      </c>
      <c r="I151" s="31">
        <f t="shared" si="103"/>
        <v>5</v>
      </c>
      <c r="J151" s="50">
        <f t="shared" si="103"/>
        <v>8</v>
      </c>
      <c r="K151" s="31">
        <f t="shared" si="103"/>
        <v>7</v>
      </c>
      <c r="L151" s="31">
        <f t="shared" si="103"/>
        <v>12</v>
      </c>
      <c r="M151" s="31">
        <f t="shared" si="103"/>
        <v>7</v>
      </c>
      <c r="N151" s="31">
        <f t="shared" si="103"/>
        <v>7</v>
      </c>
      <c r="O151" s="31">
        <f t="shared" si="103"/>
        <v>67</v>
      </c>
      <c r="P151" s="31">
        <f t="shared" si="103"/>
        <v>10</v>
      </c>
      <c r="Q151" s="31">
        <f t="shared" si="103"/>
        <v>12</v>
      </c>
      <c r="R151" s="31">
        <f t="shared" si="103"/>
        <v>11</v>
      </c>
      <c r="S151" s="31">
        <f t="shared" si="103"/>
        <v>3</v>
      </c>
      <c r="T151" s="50">
        <f t="shared" si="103"/>
        <v>17</v>
      </c>
      <c r="U151" s="31">
        <f t="shared" si="103"/>
        <v>52</v>
      </c>
      <c r="V151" s="37">
        <f>SUM(V149:V150)</f>
        <v>9</v>
      </c>
      <c r="W151" s="15">
        <f>SUM(W149:W150)</f>
        <v>372</v>
      </c>
      <c r="X151" s="58">
        <f t="shared" ref="X151" si="104">SUM(D151:V151)</f>
        <v>372</v>
      </c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</row>
    <row r="152" spans="1:40" ht="15.95" customHeight="1" x14ac:dyDescent="0.2"/>
    <row r="153" spans="1:40" ht="15.95" customHeight="1" x14ac:dyDescent="0.2">
      <c r="A153" s="4" t="s">
        <v>67</v>
      </c>
      <c r="B153" s="16"/>
      <c r="C153" s="10" t="s">
        <v>5</v>
      </c>
      <c r="D153" s="17">
        <v>98</v>
      </c>
      <c r="E153" s="17">
        <v>116</v>
      </c>
      <c r="F153" s="17">
        <v>38</v>
      </c>
      <c r="G153" s="17">
        <v>11</v>
      </c>
      <c r="H153" s="17">
        <v>10</v>
      </c>
      <c r="I153" s="17">
        <v>6</v>
      </c>
      <c r="J153" s="49">
        <v>5</v>
      </c>
      <c r="K153" s="17">
        <v>12</v>
      </c>
      <c r="L153" s="17">
        <v>15</v>
      </c>
      <c r="M153" s="17">
        <v>6</v>
      </c>
      <c r="N153" s="17">
        <v>14</v>
      </c>
      <c r="O153" s="17">
        <v>69</v>
      </c>
      <c r="P153" s="17">
        <v>10</v>
      </c>
      <c r="Q153" s="17">
        <v>22</v>
      </c>
      <c r="R153" s="17">
        <v>4</v>
      </c>
      <c r="S153" s="17">
        <v>6</v>
      </c>
      <c r="T153" s="49">
        <v>30</v>
      </c>
      <c r="U153" s="17">
        <v>91</v>
      </c>
      <c r="V153" s="36">
        <v>4</v>
      </c>
      <c r="W153" s="22">
        <f t="shared" ref="W153:W154" si="105">SUM(D153:V153)</f>
        <v>567</v>
      </c>
      <c r="X153" s="57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</row>
    <row r="154" spans="1:40" ht="15.95" customHeight="1" x14ac:dyDescent="0.2">
      <c r="A154" s="5"/>
      <c r="B154" s="19"/>
      <c r="C154" s="10" t="s">
        <v>4</v>
      </c>
      <c r="D154" s="22">
        <v>59</v>
      </c>
      <c r="E154" s="17">
        <v>51</v>
      </c>
      <c r="F154" s="17">
        <v>62</v>
      </c>
      <c r="G154" s="17">
        <v>24</v>
      </c>
      <c r="H154" s="17">
        <v>33</v>
      </c>
      <c r="I154" s="17">
        <v>3</v>
      </c>
      <c r="J154" s="49">
        <v>35</v>
      </c>
      <c r="K154" s="17">
        <v>18</v>
      </c>
      <c r="L154" s="17">
        <v>25</v>
      </c>
      <c r="M154" s="17">
        <v>11</v>
      </c>
      <c r="N154" s="17">
        <v>16</v>
      </c>
      <c r="O154" s="17">
        <v>77</v>
      </c>
      <c r="P154" s="17">
        <v>19</v>
      </c>
      <c r="Q154" s="17">
        <v>8</v>
      </c>
      <c r="R154" s="17">
        <v>11</v>
      </c>
      <c r="S154" s="17">
        <v>11</v>
      </c>
      <c r="T154" s="49">
        <v>11</v>
      </c>
      <c r="U154" s="17">
        <v>47</v>
      </c>
      <c r="V154" s="36">
        <v>30</v>
      </c>
      <c r="W154" s="22">
        <f t="shared" si="105"/>
        <v>551</v>
      </c>
      <c r="X154" s="57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</row>
    <row r="155" spans="1:40" ht="15.95" customHeight="1" x14ac:dyDescent="0.2">
      <c r="A155" s="5"/>
      <c r="B155" s="19"/>
      <c r="D155" s="31">
        <f>SUM(D153:D154)</f>
        <v>157</v>
      </c>
      <c r="E155" s="31">
        <f t="shared" ref="E155:V155" si="106">SUM(E153:E154)</f>
        <v>167</v>
      </c>
      <c r="F155" s="31">
        <f t="shared" si="106"/>
        <v>100</v>
      </c>
      <c r="G155" s="31">
        <f t="shared" si="106"/>
        <v>35</v>
      </c>
      <c r="H155" s="31">
        <f t="shared" si="106"/>
        <v>43</v>
      </c>
      <c r="I155" s="31">
        <f t="shared" si="106"/>
        <v>9</v>
      </c>
      <c r="J155" s="31">
        <f t="shared" si="106"/>
        <v>40</v>
      </c>
      <c r="K155" s="31">
        <f t="shared" si="106"/>
        <v>30</v>
      </c>
      <c r="L155" s="31">
        <f t="shared" si="106"/>
        <v>40</v>
      </c>
      <c r="M155" s="31">
        <f t="shared" si="106"/>
        <v>17</v>
      </c>
      <c r="N155" s="31">
        <f t="shared" si="106"/>
        <v>30</v>
      </c>
      <c r="O155" s="31">
        <f t="shared" si="106"/>
        <v>146</v>
      </c>
      <c r="P155" s="31">
        <f t="shared" si="106"/>
        <v>29</v>
      </c>
      <c r="Q155" s="31">
        <f t="shared" si="106"/>
        <v>30</v>
      </c>
      <c r="R155" s="31">
        <f t="shared" si="106"/>
        <v>15</v>
      </c>
      <c r="S155" s="31">
        <f t="shared" si="106"/>
        <v>17</v>
      </c>
      <c r="T155" s="31">
        <f t="shared" si="106"/>
        <v>41</v>
      </c>
      <c r="U155" s="31">
        <f t="shared" si="106"/>
        <v>138</v>
      </c>
      <c r="V155" s="61">
        <f t="shared" si="106"/>
        <v>34</v>
      </c>
      <c r="W155" s="67">
        <f>SUM(W153:W154)</f>
        <v>1118</v>
      </c>
      <c r="X155" s="58">
        <f t="shared" ref="X155" si="107">SUM(D155:V155)</f>
        <v>1118</v>
      </c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</row>
    <row r="156" spans="1:40" ht="15.95" customHeight="1" thickBot="1" x14ac:dyDescent="0.25">
      <c r="A156" s="5"/>
      <c r="B156" s="19"/>
      <c r="C156" s="20"/>
      <c r="D156" s="8"/>
      <c r="E156" s="8"/>
      <c r="F156" s="8"/>
      <c r="G156" s="8"/>
      <c r="H156" s="8"/>
      <c r="I156" s="8"/>
      <c r="J156" s="45"/>
      <c r="K156" s="8"/>
      <c r="L156" s="8"/>
      <c r="M156" s="8"/>
      <c r="N156" s="8"/>
      <c r="O156" s="8"/>
      <c r="P156" s="8"/>
      <c r="Q156" s="8"/>
      <c r="R156" s="8"/>
      <c r="S156" s="8"/>
      <c r="T156" s="45"/>
      <c r="U156" s="8"/>
      <c r="V156" s="8"/>
      <c r="W156" s="15"/>
      <c r="X156" s="57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</row>
    <row r="157" spans="1:40" ht="15.95" customHeight="1" thickTop="1" thickBot="1" x14ac:dyDescent="0.25">
      <c r="A157" s="6" t="s">
        <v>15</v>
      </c>
      <c r="B157" s="13"/>
      <c r="C157" s="13"/>
      <c r="D157" s="13"/>
      <c r="E157" s="13"/>
      <c r="F157" s="13"/>
      <c r="G157" s="14"/>
      <c r="X157" s="57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</row>
    <row r="158" spans="1:40" ht="15.95" customHeight="1" thickTop="1" x14ac:dyDescent="0.2">
      <c r="A158" s="4" t="s">
        <v>68</v>
      </c>
      <c r="B158" s="16"/>
      <c r="C158" s="10" t="s">
        <v>5</v>
      </c>
      <c r="D158" s="17">
        <v>69</v>
      </c>
      <c r="E158" s="17">
        <v>83</v>
      </c>
      <c r="F158" s="17">
        <v>52</v>
      </c>
      <c r="G158" s="17">
        <v>11</v>
      </c>
      <c r="H158" s="17">
        <v>13</v>
      </c>
      <c r="I158" s="17">
        <v>6</v>
      </c>
      <c r="J158" s="49">
        <v>10</v>
      </c>
      <c r="K158" s="17">
        <v>11</v>
      </c>
      <c r="L158" s="17">
        <v>29</v>
      </c>
      <c r="M158" s="17">
        <v>7</v>
      </c>
      <c r="N158" s="17">
        <v>20</v>
      </c>
      <c r="O158" s="17">
        <v>53</v>
      </c>
      <c r="P158" s="17">
        <v>11</v>
      </c>
      <c r="Q158" s="17">
        <v>17</v>
      </c>
      <c r="R158" s="17">
        <v>2</v>
      </c>
      <c r="S158" s="17">
        <v>2</v>
      </c>
      <c r="T158" s="49">
        <v>23</v>
      </c>
      <c r="U158" s="17">
        <v>74</v>
      </c>
      <c r="V158" s="36">
        <v>7</v>
      </c>
      <c r="W158" s="22">
        <f>SUM(D158:V158)</f>
        <v>500</v>
      </c>
      <c r="X158" s="57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</row>
    <row r="159" spans="1:40" ht="15.95" customHeight="1" x14ac:dyDescent="0.2">
      <c r="A159" s="5"/>
      <c r="B159" s="19"/>
      <c r="C159" s="10" t="s">
        <v>4</v>
      </c>
      <c r="D159" s="17">
        <v>34</v>
      </c>
      <c r="E159" s="17">
        <v>55</v>
      </c>
      <c r="F159" s="17">
        <v>61</v>
      </c>
      <c r="G159" s="17">
        <v>23</v>
      </c>
      <c r="H159" s="17">
        <v>37</v>
      </c>
      <c r="I159" s="17">
        <v>9</v>
      </c>
      <c r="J159" s="49">
        <v>50</v>
      </c>
      <c r="K159" s="17">
        <v>24</v>
      </c>
      <c r="L159" s="17">
        <v>46</v>
      </c>
      <c r="M159" s="17">
        <v>14</v>
      </c>
      <c r="N159" s="17">
        <v>17</v>
      </c>
      <c r="O159" s="17">
        <v>84</v>
      </c>
      <c r="P159" s="17">
        <v>21</v>
      </c>
      <c r="Q159" s="17">
        <v>17</v>
      </c>
      <c r="R159" s="17">
        <v>15</v>
      </c>
      <c r="S159" s="17">
        <v>14</v>
      </c>
      <c r="T159" s="49">
        <v>12</v>
      </c>
      <c r="U159" s="17">
        <v>41</v>
      </c>
      <c r="V159" s="36">
        <v>40</v>
      </c>
      <c r="W159" s="22">
        <f>SUM(D159:V159)</f>
        <v>614</v>
      </c>
      <c r="X159" s="57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</row>
    <row r="160" spans="1:40" ht="15.95" customHeight="1" x14ac:dyDescent="0.2">
      <c r="A160" s="5"/>
      <c r="B160" s="19"/>
      <c r="C160" s="20"/>
      <c r="D160" s="30">
        <f>SUM(D158:D159)</f>
        <v>103</v>
      </c>
      <c r="E160" s="30">
        <f t="shared" ref="E160:U160" si="108">SUM(E158:E159)</f>
        <v>138</v>
      </c>
      <c r="F160" s="30">
        <f t="shared" si="108"/>
        <v>113</v>
      </c>
      <c r="G160" s="30">
        <f t="shared" si="108"/>
        <v>34</v>
      </c>
      <c r="H160" s="30">
        <f t="shared" si="108"/>
        <v>50</v>
      </c>
      <c r="I160" s="30">
        <f t="shared" si="108"/>
        <v>15</v>
      </c>
      <c r="J160" s="44">
        <f t="shared" si="108"/>
        <v>60</v>
      </c>
      <c r="K160" s="30">
        <f t="shared" si="108"/>
        <v>35</v>
      </c>
      <c r="L160" s="30">
        <f t="shared" si="108"/>
        <v>75</v>
      </c>
      <c r="M160" s="30">
        <f t="shared" si="108"/>
        <v>21</v>
      </c>
      <c r="N160" s="30">
        <f t="shared" si="108"/>
        <v>37</v>
      </c>
      <c r="O160" s="30">
        <f t="shared" si="108"/>
        <v>137</v>
      </c>
      <c r="P160" s="30">
        <f t="shared" si="108"/>
        <v>32</v>
      </c>
      <c r="Q160" s="30">
        <f t="shared" si="108"/>
        <v>34</v>
      </c>
      <c r="R160" s="30">
        <f t="shared" si="108"/>
        <v>17</v>
      </c>
      <c r="S160" s="30">
        <f t="shared" si="108"/>
        <v>16</v>
      </c>
      <c r="T160" s="44">
        <f t="shared" si="108"/>
        <v>35</v>
      </c>
      <c r="U160" s="30">
        <f t="shared" si="108"/>
        <v>115</v>
      </c>
      <c r="V160" s="37">
        <f>SUM(V158:V159)</f>
        <v>47</v>
      </c>
      <c r="W160" s="15">
        <f>W158+W159</f>
        <v>1114</v>
      </c>
      <c r="X160" s="58">
        <f t="shared" ref="X160" si="109">SUM(D160:V160)</f>
        <v>1114</v>
      </c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</row>
    <row r="161" spans="1:40" ht="15.95" customHeight="1" x14ac:dyDescent="0.2">
      <c r="A161" s="5"/>
      <c r="B161" s="19"/>
      <c r="C161" s="20"/>
      <c r="D161" s="8"/>
      <c r="E161" s="8"/>
      <c r="F161" s="8"/>
      <c r="G161" s="8"/>
      <c r="H161" s="8"/>
      <c r="I161" s="8"/>
      <c r="J161" s="45"/>
      <c r="K161" s="8"/>
      <c r="L161" s="8"/>
      <c r="M161" s="8"/>
      <c r="N161" s="8"/>
      <c r="O161" s="8"/>
      <c r="P161" s="8"/>
      <c r="Q161" s="8"/>
      <c r="R161" s="8"/>
      <c r="S161" s="8"/>
      <c r="T161" s="45"/>
      <c r="U161" s="8"/>
      <c r="V161" s="8"/>
      <c r="W161" s="15"/>
      <c r="X161" s="57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</row>
    <row r="162" spans="1:40" ht="15.95" customHeight="1" x14ac:dyDescent="0.2">
      <c r="A162" s="4" t="s">
        <v>16</v>
      </c>
      <c r="B162" s="16"/>
      <c r="C162" s="10" t="s">
        <v>5</v>
      </c>
      <c r="D162" s="17">
        <v>283</v>
      </c>
      <c r="E162" s="17">
        <v>279</v>
      </c>
      <c r="F162" s="17">
        <v>81</v>
      </c>
      <c r="G162" s="17">
        <v>31</v>
      </c>
      <c r="H162" s="17">
        <v>16</v>
      </c>
      <c r="I162" s="17">
        <v>9</v>
      </c>
      <c r="J162" s="49">
        <v>8</v>
      </c>
      <c r="K162" s="17">
        <v>16</v>
      </c>
      <c r="L162" s="17">
        <v>14</v>
      </c>
      <c r="M162" s="17">
        <v>16</v>
      </c>
      <c r="N162" s="17">
        <v>21</v>
      </c>
      <c r="O162" s="17">
        <v>186</v>
      </c>
      <c r="P162" s="17">
        <v>19</v>
      </c>
      <c r="Q162" s="17">
        <v>31</v>
      </c>
      <c r="R162" s="17">
        <v>11</v>
      </c>
      <c r="S162" s="17">
        <v>9</v>
      </c>
      <c r="T162" s="49">
        <v>79</v>
      </c>
      <c r="U162" s="17">
        <v>265</v>
      </c>
      <c r="V162" s="36">
        <v>7</v>
      </c>
      <c r="W162" s="22">
        <f>SUM(D162:V162)</f>
        <v>1381</v>
      </c>
      <c r="X162" s="57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</row>
    <row r="163" spans="1:40" ht="15.95" customHeight="1" x14ac:dyDescent="0.2">
      <c r="A163" s="5"/>
      <c r="B163" s="19"/>
      <c r="C163" s="10" t="s">
        <v>4</v>
      </c>
      <c r="D163" s="17">
        <v>130</v>
      </c>
      <c r="E163" s="17">
        <v>138</v>
      </c>
      <c r="F163" s="17">
        <v>136</v>
      </c>
      <c r="G163" s="17">
        <v>72</v>
      </c>
      <c r="H163" s="17">
        <v>63</v>
      </c>
      <c r="I163" s="17">
        <v>17</v>
      </c>
      <c r="J163" s="49">
        <v>38</v>
      </c>
      <c r="K163" s="17">
        <v>16</v>
      </c>
      <c r="L163" s="17">
        <v>28</v>
      </c>
      <c r="M163" s="17">
        <v>33</v>
      </c>
      <c r="N163" s="17">
        <v>48</v>
      </c>
      <c r="O163" s="17">
        <v>151</v>
      </c>
      <c r="P163" s="17">
        <v>47</v>
      </c>
      <c r="Q163" s="17">
        <v>31</v>
      </c>
      <c r="R163" s="17">
        <v>24</v>
      </c>
      <c r="S163" s="17">
        <v>25</v>
      </c>
      <c r="T163" s="49">
        <v>35</v>
      </c>
      <c r="U163" s="17">
        <v>120</v>
      </c>
      <c r="V163" s="36">
        <v>32</v>
      </c>
      <c r="W163" s="22">
        <f>SUM(D163:V163)</f>
        <v>1184</v>
      </c>
      <c r="X163" s="57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</row>
    <row r="164" spans="1:40" ht="15.95" customHeight="1" x14ac:dyDescent="0.2">
      <c r="A164" s="5"/>
      <c r="B164" s="19"/>
      <c r="C164" s="20"/>
      <c r="D164" s="30">
        <f>SUM(D162:D163)</f>
        <v>413</v>
      </c>
      <c r="E164" s="30">
        <f t="shared" ref="E164:U164" si="110">SUM(E162:E163)</f>
        <v>417</v>
      </c>
      <c r="F164" s="30">
        <f t="shared" si="110"/>
        <v>217</v>
      </c>
      <c r="G164" s="30">
        <f t="shared" si="110"/>
        <v>103</v>
      </c>
      <c r="H164" s="30">
        <f t="shared" si="110"/>
        <v>79</v>
      </c>
      <c r="I164" s="30">
        <f t="shared" si="110"/>
        <v>26</v>
      </c>
      <c r="J164" s="44">
        <f t="shared" si="110"/>
        <v>46</v>
      </c>
      <c r="K164" s="30">
        <f t="shared" si="110"/>
        <v>32</v>
      </c>
      <c r="L164" s="30">
        <f t="shared" si="110"/>
        <v>42</v>
      </c>
      <c r="M164" s="30">
        <f t="shared" si="110"/>
        <v>49</v>
      </c>
      <c r="N164" s="30">
        <f t="shared" si="110"/>
        <v>69</v>
      </c>
      <c r="O164" s="30">
        <f t="shared" si="110"/>
        <v>337</v>
      </c>
      <c r="P164" s="30">
        <f t="shared" si="110"/>
        <v>66</v>
      </c>
      <c r="Q164" s="30">
        <f t="shared" si="110"/>
        <v>62</v>
      </c>
      <c r="R164" s="30">
        <f t="shared" si="110"/>
        <v>35</v>
      </c>
      <c r="S164" s="30">
        <f t="shared" si="110"/>
        <v>34</v>
      </c>
      <c r="T164" s="44">
        <f t="shared" si="110"/>
        <v>114</v>
      </c>
      <c r="U164" s="30">
        <f t="shared" si="110"/>
        <v>385</v>
      </c>
      <c r="V164" s="37">
        <f>SUM(V162:V163)</f>
        <v>39</v>
      </c>
      <c r="W164" s="67">
        <f>W162+W163</f>
        <v>2565</v>
      </c>
      <c r="X164" s="58">
        <f t="shared" ref="X164" si="111">SUM(D164:V164)</f>
        <v>2565</v>
      </c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</row>
    <row r="165" spans="1:40" ht="15.95" customHeight="1" thickBot="1" x14ac:dyDescent="0.25">
      <c r="A165" s="5"/>
      <c r="B165" s="19"/>
      <c r="C165" s="20"/>
      <c r="D165" s="8"/>
      <c r="E165" s="8"/>
      <c r="F165" s="8"/>
      <c r="G165" s="8"/>
      <c r="H165" s="8"/>
      <c r="I165" s="8"/>
      <c r="J165" s="45"/>
      <c r="K165" s="8"/>
      <c r="L165" s="8"/>
      <c r="M165" s="8"/>
      <c r="N165" s="8"/>
      <c r="O165" s="8"/>
      <c r="P165" s="8"/>
      <c r="Q165" s="8"/>
      <c r="R165" s="8"/>
      <c r="S165" s="8"/>
      <c r="T165" s="45"/>
      <c r="U165" s="8"/>
      <c r="V165" s="8"/>
      <c r="W165" s="15"/>
      <c r="X165" s="57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</row>
    <row r="166" spans="1:40" ht="15.95" customHeight="1" thickTop="1" thickBot="1" x14ac:dyDescent="0.25">
      <c r="A166" s="6" t="s">
        <v>69</v>
      </c>
      <c r="B166" s="13"/>
      <c r="C166" s="13"/>
      <c r="D166" s="13"/>
      <c r="E166" s="13"/>
      <c r="F166" s="13"/>
      <c r="G166" s="14"/>
      <c r="X166" s="57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</row>
    <row r="167" spans="1:40" ht="15.95" customHeight="1" thickTop="1" x14ac:dyDescent="0.2">
      <c r="A167" s="4" t="s">
        <v>70</v>
      </c>
      <c r="B167" s="16"/>
      <c r="C167" s="10" t="s">
        <v>5</v>
      </c>
      <c r="D167" s="17">
        <v>235</v>
      </c>
      <c r="E167" s="17">
        <v>246</v>
      </c>
      <c r="F167" s="17">
        <v>91</v>
      </c>
      <c r="G167" s="17">
        <v>28</v>
      </c>
      <c r="H167" s="17">
        <v>22</v>
      </c>
      <c r="I167" s="17">
        <v>8</v>
      </c>
      <c r="J167" s="49">
        <v>12</v>
      </c>
      <c r="K167" s="17">
        <v>19</v>
      </c>
      <c r="L167" s="17">
        <v>33</v>
      </c>
      <c r="M167" s="17">
        <v>13</v>
      </c>
      <c r="N167" s="17">
        <v>30</v>
      </c>
      <c r="O167" s="17">
        <v>163</v>
      </c>
      <c r="P167" s="17">
        <v>22</v>
      </c>
      <c r="Q167" s="17">
        <v>38</v>
      </c>
      <c r="R167" s="17">
        <v>12</v>
      </c>
      <c r="S167" s="17">
        <v>8</v>
      </c>
      <c r="T167" s="49">
        <v>73</v>
      </c>
      <c r="U167" s="17">
        <v>231</v>
      </c>
      <c r="V167" s="36">
        <v>10</v>
      </c>
      <c r="W167" s="22">
        <f>SUM(D167:V167)</f>
        <v>1294</v>
      </c>
      <c r="X167" s="57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</row>
    <row r="168" spans="1:40" ht="15.95" customHeight="1" x14ac:dyDescent="0.2">
      <c r="A168" s="5"/>
      <c r="B168" s="19"/>
      <c r="C168" s="10" t="s">
        <v>4</v>
      </c>
      <c r="D168" s="17">
        <v>119</v>
      </c>
      <c r="E168" s="17">
        <v>152</v>
      </c>
      <c r="F168" s="17">
        <v>143</v>
      </c>
      <c r="G168" s="17">
        <v>68</v>
      </c>
      <c r="H168" s="17">
        <v>78</v>
      </c>
      <c r="I168" s="17">
        <v>21</v>
      </c>
      <c r="J168" s="49">
        <v>64</v>
      </c>
      <c r="K168" s="17">
        <v>35</v>
      </c>
      <c r="L168" s="17">
        <v>58</v>
      </c>
      <c r="M168" s="17">
        <v>34</v>
      </c>
      <c r="N168" s="17">
        <v>45</v>
      </c>
      <c r="O168" s="17">
        <v>168</v>
      </c>
      <c r="P168" s="17">
        <v>55</v>
      </c>
      <c r="Q168" s="17">
        <v>35</v>
      </c>
      <c r="R168" s="17">
        <v>31</v>
      </c>
      <c r="S168" s="17">
        <v>22</v>
      </c>
      <c r="T168" s="49">
        <v>29</v>
      </c>
      <c r="U168" s="17">
        <v>116</v>
      </c>
      <c r="V168" s="36">
        <v>62</v>
      </c>
      <c r="W168" s="22">
        <f>SUM(D168:V168)</f>
        <v>1335</v>
      </c>
      <c r="X168" s="57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</row>
    <row r="169" spans="1:40" ht="15.95" customHeight="1" x14ac:dyDescent="0.2">
      <c r="A169" s="5"/>
      <c r="B169" s="19"/>
      <c r="C169" s="20"/>
      <c r="D169" s="30">
        <f t="shared" ref="D169:U169" si="112">SUM(D167:D168)</f>
        <v>354</v>
      </c>
      <c r="E169" s="40">
        <f t="shared" si="112"/>
        <v>398</v>
      </c>
      <c r="F169" s="41">
        <f t="shared" si="112"/>
        <v>234</v>
      </c>
      <c r="G169" s="41">
        <f t="shared" si="112"/>
        <v>96</v>
      </c>
      <c r="H169" s="41">
        <f t="shared" si="112"/>
        <v>100</v>
      </c>
      <c r="I169" s="41">
        <f t="shared" si="112"/>
        <v>29</v>
      </c>
      <c r="J169" s="51">
        <f t="shared" si="112"/>
        <v>76</v>
      </c>
      <c r="K169" s="41">
        <f t="shared" si="112"/>
        <v>54</v>
      </c>
      <c r="L169" s="41">
        <f t="shared" si="112"/>
        <v>91</v>
      </c>
      <c r="M169" s="41">
        <f t="shared" si="112"/>
        <v>47</v>
      </c>
      <c r="N169" s="41">
        <f t="shared" si="112"/>
        <v>75</v>
      </c>
      <c r="O169" s="41">
        <f t="shared" si="112"/>
        <v>331</v>
      </c>
      <c r="P169" s="41">
        <f t="shared" si="112"/>
        <v>77</v>
      </c>
      <c r="Q169" s="41">
        <f t="shared" si="112"/>
        <v>73</v>
      </c>
      <c r="R169" s="41">
        <f t="shared" si="112"/>
        <v>43</v>
      </c>
      <c r="S169" s="41">
        <f t="shared" si="112"/>
        <v>30</v>
      </c>
      <c r="T169" s="51">
        <f t="shared" si="112"/>
        <v>102</v>
      </c>
      <c r="U169" s="42">
        <f t="shared" si="112"/>
        <v>347</v>
      </c>
      <c r="V169" s="37">
        <f>SUM(V167:V168)</f>
        <v>72</v>
      </c>
      <c r="W169" s="67">
        <f>W167+W168</f>
        <v>2629</v>
      </c>
      <c r="X169" s="58">
        <f t="shared" ref="X169" si="113">SUM(D169:V169)</f>
        <v>2629</v>
      </c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</row>
    <row r="170" spans="1:40" ht="15.95" customHeight="1" x14ac:dyDescent="0.2">
      <c r="A170" s="5"/>
      <c r="B170" s="19"/>
      <c r="C170" s="20"/>
      <c r="D170" s="8"/>
      <c r="E170" s="8"/>
      <c r="F170" s="8"/>
      <c r="G170" s="8"/>
      <c r="H170" s="8"/>
      <c r="I170" s="8"/>
      <c r="J170" s="45"/>
      <c r="K170" s="8"/>
      <c r="L170" s="8"/>
      <c r="M170" s="8"/>
      <c r="N170" s="8"/>
      <c r="O170" s="8"/>
      <c r="P170" s="8"/>
      <c r="Q170" s="8"/>
      <c r="R170" s="8"/>
      <c r="S170" s="8"/>
      <c r="T170" s="45"/>
      <c r="U170" s="8"/>
      <c r="V170" s="8"/>
      <c r="W170" s="15"/>
      <c r="X170" s="57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</row>
    <row r="171" spans="1:40" ht="15.95" customHeight="1" thickBot="1" x14ac:dyDescent="0.25">
      <c r="A171" s="5"/>
      <c r="B171" s="19"/>
      <c r="C171" s="20"/>
      <c r="D171" s="8"/>
      <c r="E171" s="8"/>
      <c r="F171" s="8"/>
      <c r="G171" s="8"/>
      <c r="H171" s="8"/>
      <c r="I171" s="8"/>
      <c r="J171" s="45"/>
      <c r="K171" s="8"/>
      <c r="L171" s="8"/>
      <c r="M171" s="8"/>
      <c r="N171" s="8"/>
      <c r="O171" s="8"/>
      <c r="P171" s="8"/>
      <c r="Q171" s="8"/>
      <c r="R171" s="8"/>
      <c r="S171" s="8"/>
      <c r="T171" s="45"/>
      <c r="U171" s="8"/>
      <c r="V171" s="8"/>
      <c r="W171" s="15"/>
      <c r="X171" s="57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</row>
    <row r="172" spans="1:40" ht="14.25" thickTop="1" thickBot="1" x14ac:dyDescent="0.25">
      <c r="A172" s="6" t="s">
        <v>71</v>
      </c>
      <c r="B172" s="13"/>
      <c r="C172" s="13"/>
      <c r="D172" s="13"/>
      <c r="E172" s="13"/>
      <c r="F172" s="13"/>
      <c r="G172" s="14"/>
      <c r="X172" s="57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</row>
    <row r="173" spans="1:40" ht="15.95" customHeight="1" thickTop="1" x14ac:dyDescent="0.2">
      <c r="A173" s="4" t="s">
        <v>72</v>
      </c>
      <c r="B173" s="16"/>
      <c r="C173" s="10" t="s">
        <v>5</v>
      </c>
      <c r="D173" s="17">
        <v>275</v>
      </c>
      <c r="E173" s="17">
        <v>277</v>
      </c>
      <c r="F173" s="17">
        <v>111</v>
      </c>
      <c r="G173" s="17">
        <v>35</v>
      </c>
      <c r="H173" s="17">
        <v>23</v>
      </c>
      <c r="I173" s="17">
        <v>10</v>
      </c>
      <c r="J173" s="49">
        <v>13</v>
      </c>
      <c r="K173" s="17">
        <v>19</v>
      </c>
      <c r="L173" s="17">
        <v>33</v>
      </c>
      <c r="M173" s="17">
        <v>14</v>
      </c>
      <c r="N173" s="17">
        <v>30</v>
      </c>
      <c r="O173" s="17">
        <v>174</v>
      </c>
      <c r="P173" s="17">
        <v>24</v>
      </c>
      <c r="Q173" s="17">
        <v>39</v>
      </c>
      <c r="R173" s="17">
        <v>12</v>
      </c>
      <c r="S173" s="17">
        <v>9</v>
      </c>
      <c r="T173" s="49">
        <v>77</v>
      </c>
      <c r="U173" s="17">
        <v>252</v>
      </c>
      <c r="V173" s="36">
        <v>10</v>
      </c>
      <c r="W173" s="22">
        <f t="shared" ref="W173:W174" si="114">SUM(D173:V173)</f>
        <v>1437</v>
      </c>
      <c r="X173" s="57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</row>
    <row r="174" spans="1:40" ht="15.95" customHeight="1" x14ac:dyDescent="0.2">
      <c r="A174" s="5"/>
      <c r="B174" s="19"/>
      <c r="C174" s="10" t="s">
        <v>4</v>
      </c>
      <c r="D174" s="17">
        <v>137</v>
      </c>
      <c r="E174" s="17">
        <v>158</v>
      </c>
      <c r="F174" s="17">
        <v>165</v>
      </c>
      <c r="G174" s="17">
        <v>80</v>
      </c>
      <c r="H174" s="17">
        <v>90</v>
      </c>
      <c r="I174" s="17">
        <v>23</v>
      </c>
      <c r="J174" s="49">
        <v>64</v>
      </c>
      <c r="K174" s="17">
        <v>36</v>
      </c>
      <c r="L174" s="17">
        <v>59</v>
      </c>
      <c r="M174" s="17">
        <v>38</v>
      </c>
      <c r="N174" s="17">
        <v>44</v>
      </c>
      <c r="O174" s="17">
        <v>170</v>
      </c>
      <c r="P174" s="17">
        <v>57</v>
      </c>
      <c r="Q174" s="17">
        <v>40</v>
      </c>
      <c r="R174" s="17">
        <v>34</v>
      </c>
      <c r="S174" s="17">
        <v>31</v>
      </c>
      <c r="T174" s="49">
        <v>39</v>
      </c>
      <c r="U174" s="17">
        <v>123</v>
      </c>
      <c r="V174" s="36">
        <v>60</v>
      </c>
      <c r="W174" s="22">
        <f t="shared" si="114"/>
        <v>1448</v>
      </c>
      <c r="X174" s="57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</row>
    <row r="175" spans="1:40" ht="15.95" customHeight="1" x14ac:dyDescent="0.2">
      <c r="A175" s="5"/>
      <c r="B175" s="19"/>
      <c r="C175" s="20"/>
      <c r="D175" s="30">
        <f>SUM(D173:D174)</f>
        <v>412</v>
      </c>
      <c r="E175" s="30">
        <f t="shared" ref="E175:U175" si="115">SUM(E173:E174)</f>
        <v>435</v>
      </c>
      <c r="F175" s="30">
        <f t="shared" si="115"/>
        <v>276</v>
      </c>
      <c r="G175" s="30">
        <f t="shared" si="115"/>
        <v>115</v>
      </c>
      <c r="H175" s="30">
        <f t="shared" si="115"/>
        <v>113</v>
      </c>
      <c r="I175" s="30">
        <f t="shared" si="115"/>
        <v>33</v>
      </c>
      <c r="J175" s="44">
        <f t="shared" si="115"/>
        <v>77</v>
      </c>
      <c r="K175" s="30">
        <f t="shared" si="115"/>
        <v>55</v>
      </c>
      <c r="L175" s="30">
        <f t="shared" si="115"/>
        <v>92</v>
      </c>
      <c r="M175" s="30">
        <f t="shared" si="115"/>
        <v>52</v>
      </c>
      <c r="N175" s="30">
        <f t="shared" si="115"/>
        <v>74</v>
      </c>
      <c r="O175" s="30">
        <f t="shared" si="115"/>
        <v>344</v>
      </c>
      <c r="P175" s="30">
        <f t="shared" si="115"/>
        <v>81</v>
      </c>
      <c r="Q175" s="30">
        <f t="shared" si="115"/>
        <v>79</v>
      </c>
      <c r="R175" s="30">
        <f t="shared" si="115"/>
        <v>46</v>
      </c>
      <c r="S175" s="30">
        <f t="shared" si="115"/>
        <v>40</v>
      </c>
      <c r="T175" s="44">
        <f t="shared" si="115"/>
        <v>116</v>
      </c>
      <c r="U175" s="30">
        <f t="shared" si="115"/>
        <v>375</v>
      </c>
      <c r="V175" s="37">
        <f>SUM(V173:V174)</f>
        <v>70</v>
      </c>
      <c r="W175" s="67">
        <f>SUM(W173:W174)</f>
        <v>2885</v>
      </c>
      <c r="X175" s="58">
        <f t="shared" ref="X175" si="116">SUM(D175:V175)</f>
        <v>2885</v>
      </c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</row>
    <row r="176" spans="1:40" ht="15.95" customHeight="1" thickBot="1" x14ac:dyDescent="0.25">
      <c r="A176" s="5"/>
      <c r="B176" s="19"/>
      <c r="C176" s="20"/>
      <c r="D176" s="8"/>
      <c r="E176" s="8"/>
      <c r="F176" s="8"/>
      <c r="G176" s="8"/>
      <c r="H176" s="8"/>
      <c r="I176" s="8"/>
      <c r="J176" s="45"/>
      <c r="K176" s="8"/>
      <c r="L176" s="8"/>
      <c r="M176" s="8"/>
      <c r="N176" s="8"/>
      <c r="O176" s="8"/>
      <c r="P176" s="8"/>
      <c r="Q176" s="8"/>
      <c r="R176" s="8"/>
      <c r="S176" s="8"/>
      <c r="T176" s="45"/>
      <c r="U176" s="8"/>
      <c r="V176" s="8"/>
      <c r="W176" s="15"/>
      <c r="X176" s="58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</row>
    <row r="177" spans="1:40" ht="15.95" customHeight="1" thickTop="1" thickBot="1" x14ac:dyDescent="0.25">
      <c r="A177" s="6" t="s">
        <v>73</v>
      </c>
      <c r="B177" s="13"/>
      <c r="C177" s="13"/>
      <c r="D177" s="13"/>
      <c r="E177" s="13"/>
      <c r="F177" s="13"/>
      <c r="G177" s="14"/>
      <c r="X177" s="57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</row>
    <row r="178" spans="1:40" ht="15.95" customHeight="1" thickTop="1" x14ac:dyDescent="0.2">
      <c r="A178" s="4" t="s">
        <v>74</v>
      </c>
      <c r="B178" s="16"/>
      <c r="C178" s="10" t="s">
        <v>5</v>
      </c>
      <c r="D178" s="17">
        <v>276</v>
      </c>
      <c r="E178" s="17">
        <v>287</v>
      </c>
      <c r="F178" s="17">
        <v>104</v>
      </c>
      <c r="G178" s="17">
        <v>29</v>
      </c>
      <c r="H178" s="17">
        <v>23</v>
      </c>
      <c r="I178" s="17">
        <v>8</v>
      </c>
      <c r="J178" s="49">
        <v>9</v>
      </c>
      <c r="K178" s="17">
        <v>21</v>
      </c>
      <c r="L178" s="17">
        <v>36</v>
      </c>
      <c r="M178" s="17">
        <v>16</v>
      </c>
      <c r="N178" s="17">
        <v>30</v>
      </c>
      <c r="O178" s="17">
        <v>179</v>
      </c>
      <c r="P178" s="17">
        <v>25</v>
      </c>
      <c r="Q178" s="17">
        <v>41</v>
      </c>
      <c r="R178" s="17">
        <v>12</v>
      </c>
      <c r="S178" s="17">
        <v>10</v>
      </c>
      <c r="T178" s="49">
        <v>83</v>
      </c>
      <c r="U178" s="17">
        <v>260</v>
      </c>
      <c r="V178" s="36">
        <v>12</v>
      </c>
      <c r="W178" s="22">
        <f>SUM(D178:V178)</f>
        <v>1461</v>
      </c>
      <c r="X178" s="57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</row>
    <row r="179" spans="1:40" ht="15.95" customHeight="1" x14ac:dyDescent="0.2">
      <c r="A179" s="5"/>
      <c r="B179" s="19"/>
      <c r="C179" s="10" t="s">
        <v>4</v>
      </c>
      <c r="D179" s="17">
        <v>132</v>
      </c>
      <c r="E179" s="17">
        <v>162</v>
      </c>
      <c r="F179" s="17">
        <v>156</v>
      </c>
      <c r="G179" s="17">
        <v>75</v>
      </c>
      <c r="H179" s="17">
        <v>86</v>
      </c>
      <c r="I179" s="17">
        <v>21</v>
      </c>
      <c r="J179" s="49">
        <v>64</v>
      </c>
      <c r="K179" s="17">
        <v>36</v>
      </c>
      <c r="L179" s="17">
        <v>64</v>
      </c>
      <c r="M179" s="17">
        <v>35</v>
      </c>
      <c r="N179" s="17">
        <v>50</v>
      </c>
      <c r="O179" s="17">
        <v>181</v>
      </c>
      <c r="P179" s="17">
        <v>59</v>
      </c>
      <c r="Q179" s="17">
        <v>39</v>
      </c>
      <c r="R179" s="17">
        <v>34</v>
      </c>
      <c r="S179" s="17">
        <v>28</v>
      </c>
      <c r="T179" s="49">
        <v>39</v>
      </c>
      <c r="U179" s="17">
        <v>125</v>
      </c>
      <c r="V179" s="36">
        <v>64</v>
      </c>
      <c r="W179" s="22">
        <f>SUM(D179:V179)</f>
        <v>1450</v>
      </c>
      <c r="X179" s="57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</row>
    <row r="180" spans="1:40" ht="15.95" customHeight="1" x14ac:dyDescent="0.2">
      <c r="A180" s="5"/>
      <c r="B180" s="19"/>
      <c r="C180" s="20"/>
      <c r="D180" s="30">
        <f>SUM(D178:D179)</f>
        <v>408</v>
      </c>
      <c r="E180" s="30">
        <f t="shared" ref="E180:U180" si="117">SUM(E178:E179)</f>
        <v>449</v>
      </c>
      <c r="F180" s="30">
        <f t="shared" si="117"/>
        <v>260</v>
      </c>
      <c r="G180" s="30">
        <f t="shared" si="117"/>
        <v>104</v>
      </c>
      <c r="H180" s="30">
        <f t="shared" si="117"/>
        <v>109</v>
      </c>
      <c r="I180" s="30">
        <f t="shared" si="117"/>
        <v>29</v>
      </c>
      <c r="J180" s="44">
        <f t="shared" si="117"/>
        <v>73</v>
      </c>
      <c r="K180" s="30">
        <f t="shared" si="117"/>
        <v>57</v>
      </c>
      <c r="L180" s="30">
        <f t="shared" si="117"/>
        <v>100</v>
      </c>
      <c r="M180" s="30">
        <f t="shared" si="117"/>
        <v>51</v>
      </c>
      <c r="N180" s="30">
        <f t="shared" si="117"/>
        <v>80</v>
      </c>
      <c r="O180" s="30">
        <f t="shared" si="117"/>
        <v>360</v>
      </c>
      <c r="P180" s="30">
        <f t="shared" si="117"/>
        <v>84</v>
      </c>
      <c r="Q180" s="30">
        <f t="shared" si="117"/>
        <v>80</v>
      </c>
      <c r="R180" s="30">
        <f t="shared" si="117"/>
        <v>46</v>
      </c>
      <c r="S180" s="30">
        <f t="shared" si="117"/>
        <v>38</v>
      </c>
      <c r="T180" s="44">
        <f t="shared" si="117"/>
        <v>122</v>
      </c>
      <c r="U180" s="30">
        <f t="shared" si="117"/>
        <v>385</v>
      </c>
      <c r="V180" s="37">
        <f>SUM(V178:V179)</f>
        <v>76</v>
      </c>
      <c r="W180" s="67">
        <f>W178+W179</f>
        <v>2911</v>
      </c>
      <c r="X180" s="58">
        <f>SUM(D180:V180)</f>
        <v>2911</v>
      </c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</row>
    <row r="181" spans="1:40" ht="15.95" customHeight="1" thickBot="1" x14ac:dyDescent="0.25">
      <c r="A181" s="5"/>
      <c r="B181" s="19"/>
      <c r="W181" s="15"/>
      <c r="X181" s="57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</row>
    <row r="182" spans="1:40" ht="15.95" customHeight="1" thickTop="1" thickBot="1" x14ac:dyDescent="0.25">
      <c r="A182" s="6" t="s">
        <v>75</v>
      </c>
      <c r="B182" s="13"/>
      <c r="C182" s="13"/>
      <c r="D182" s="13"/>
      <c r="E182" s="13"/>
      <c r="F182" s="13"/>
      <c r="G182" s="14"/>
      <c r="X182" s="57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</row>
    <row r="183" spans="1:40" ht="15.95" customHeight="1" thickTop="1" x14ac:dyDescent="0.2">
      <c r="A183" s="4" t="s">
        <v>76</v>
      </c>
      <c r="B183" s="16"/>
      <c r="C183" s="10" t="s">
        <v>5</v>
      </c>
      <c r="D183" s="17">
        <v>290</v>
      </c>
      <c r="E183" s="17">
        <v>293</v>
      </c>
      <c r="F183" s="17">
        <v>108</v>
      </c>
      <c r="G183" s="17">
        <v>33</v>
      </c>
      <c r="H183" s="17">
        <v>22</v>
      </c>
      <c r="I183" s="17">
        <v>10</v>
      </c>
      <c r="J183" s="49">
        <v>12</v>
      </c>
      <c r="K183" s="17">
        <v>19</v>
      </c>
      <c r="L183" s="17">
        <v>37</v>
      </c>
      <c r="M183" s="17">
        <v>17</v>
      </c>
      <c r="N183" s="17">
        <v>31</v>
      </c>
      <c r="O183" s="17">
        <v>188</v>
      </c>
      <c r="P183" s="17">
        <v>27</v>
      </c>
      <c r="Q183" s="17">
        <v>40</v>
      </c>
      <c r="R183" s="17">
        <v>12</v>
      </c>
      <c r="S183" s="17">
        <v>11</v>
      </c>
      <c r="T183" s="49">
        <v>88</v>
      </c>
      <c r="U183" s="17">
        <v>265</v>
      </c>
      <c r="V183" s="36">
        <v>13</v>
      </c>
      <c r="W183" s="22">
        <f>SUM(D183:V183)</f>
        <v>1516</v>
      </c>
      <c r="X183" s="57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</row>
    <row r="184" spans="1:40" ht="15.95" customHeight="1" x14ac:dyDescent="0.2">
      <c r="A184" s="5"/>
      <c r="B184" s="19"/>
      <c r="C184" s="10" t="s">
        <v>4</v>
      </c>
      <c r="D184" s="17">
        <v>136</v>
      </c>
      <c r="E184" s="17">
        <v>162</v>
      </c>
      <c r="F184" s="17">
        <v>162</v>
      </c>
      <c r="G184" s="17">
        <v>78</v>
      </c>
      <c r="H184" s="17">
        <v>87</v>
      </c>
      <c r="I184" s="17">
        <v>22</v>
      </c>
      <c r="J184" s="49">
        <v>61</v>
      </c>
      <c r="K184" s="17">
        <v>38</v>
      </c>
      <c r="L184" s="17">
        <v>66</v>
      </c>
      <c r="M184" s="17">
        <v>40</v>
      </c>
      <c r="N184" s="17">
        <v>50</v>
      </c>
      <c r="O184" s="17">
        <v>180</v>
      </c>
      <c r="P184" s="17">
        <v>56</v>
      </c>
      <c r="Q184" s="17">
        <v>37</v>
      </c>
      <c r="R184" s="17">
        <v>35</v>
      </c>
      <c r="S184" s="17">
        <v>32</v>
      </c>
      <c r="T184" s="49">
        <v>41</v>
      </c>
      <c r="U184" s="17">
        <v>130</v>
      </c>
      <c r="V184" s="36">
        <v>68</v>
      </c>
      <c r="W184" s="22">
        <f>SUM(D184:V184)</f>
        <v>1481</v>
      </c>
      <c r="X184" s="57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</row>
    <row r="185" spans="1:40" ht="15.95" customHeight="1" x14ac:dyDescent="0.2">
      <c r="A185" s="5"/>
      <c r="B185" s="19"/>
      <c r="C185" s="20"/>
      <c r="D185" s="30">
        <f>SUM(D183:D184)</f>
        <v>426</v>
      </c>
      <c r="E185" s="30">
        <f t="shared" ref="E185:U185" si="118">SUM(E183:E184)</f>
        <v>455</v>
      </c>
      <c r="F185" s="30">
        <f t="shared" si="118"/>
        <v>270</v>
      </c>
      <c r="G185" s="30">
        <f t="shared" si="118"/>
        <v>111</v>
      </c>
      <c r="H185" s="30">
        <f t="shared" si="118"/>
        <v>109</v>
      </c>
      <c r="I185" s="30">
        <f t="shared" si="118"/>
        <v>32</v>
      </c>
      <c r="J185" s="44">
        <f t="shared" si="118"/>
        <v>73</v>
      </c>
      <c r="K185" s="30">
        <f t="shared" si="118"/>
        <v>57</v>
      </c>
      <c r="L185" s="30">
        <f t="shared" si="118"/>
        <v>103</v>
      </c>
      <c r="M185" s="30">
        <f t="shared" si="118"/>
        <v>57</v>
      </c>
      <c r="N185" s="30">
        <f t="shared" si="118"/>
        <v>81</v>
      </c>
      <c r="O185" s="30">
        <f t="shared" si="118"/>
        <v>368</v>
      </c>
      <c r="P185" s="30">
        <f t="shared" si="118"/>
        <v>83</v>
      </c>
      <c r="Q185" s="30">
        <f t="shared" si="118"/>
        <v>77</v>
      </c>
      <c r="R185" s="30">
        <f t="shared" si="118"/>
        <v>47</v>
      </c>
      <c r="S185" s="30">
        <f t="shared" si="118"/>
        <v>43</v>
      </c>
      <c r="T185" s="44">
        <f t="shared" si="118"/>
        <v>129</v>
      </c>
      <c r="U185" s="30">
        <f t="shared" si="118"/>
        <v>395</v>
      </c>
      <c r="V185" s="37">
        <f>SUM(V183:V184)</f>
        <v>81</v>
      </c>
      <c r="W185" s="67">
        <f>W183+W184</f>
        <v>2997</v>
      </c>
      <c r="X185" s="58">
        <f>SUM(D185:V185)</f>
        <v>2997</v>
      </c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</row>
    <row r="186" spans="1:40" ht="15.95" customHeight="1" thickBot="1" x14ac:dyDescent="0.25">
      <c r="A186" s="5"/>
      <c r="B186" s="19"/>
      <c r="W186" s="15"/>
      <c r="X186" s="57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</row>
    <row r="187" spans="1:40" ht="15.95" customHeight="1" thickTop="1" thickBot="1" x14ac:dyDescent="0.25">
      <c r="A187" s="6" t="s">
        <v>77</v>
      </c>
      <c r="B187" s="13"/>
      <c r="C187" s="13"/>
      <c r="D187" s="13"/>
      <c r="E187" s="13"/>
      <c r="F187" s="13"/>
      <c r="G187" s="14"/>
      <c r="X187" s="57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</row>
    <row r="188" spans="1:40" ht="15.95" customHeight="1" thickTop="1" x14ac:dyDescent="0.2">
      <c r="A188" s="4" t="s">
        <v>101</v>
      </c>
      <c r="B188" s="16"/>
      <c r="C188" s="10" t="s">
        <v>5</v>
      </c>
      <c r="D188" s="17">
        <v>148</v>
      </c>
      <c r="E188" s="17">
        <v>149</v>
      </c>
      <c r="F188" s="17">
        <v>92</v>
      </c>
      <c r="G188" s="17">
        <v>30</v>
      </c>
      <c r="H188" s="17">
        <v>12</v>
      </c>
      <c r="I188" s="17">
        <v>4</v>
      </c>
      <c r="J188" s="49">
        <v>5</v>
      </c>
      <c r="K188" s="17">
        <v>13</v>
      </c>
      <c r="L188" s="17">
        <v>29</v>
      </c>
      <c r="M188" s="17">
        <v>13</v>
      </c>
      <c r="N188" s="17">
        <v>26</v>
      </c>
      <c r="O188" s="17">
        <v>118</v>
      </c>
      <c r="P188" s="17">
        <v>16</v>
      </c>
      <c r="Q188" s="17">
        <v>22</v>
      </c>
      <c r="R188" s="17">
        <v>7</v>
      </c>
      <c r="S188" s="17">
        <v>8</v>
      </c>
      <c r="T188" s="49">
        <v>46</v>
      </c>
      <c r="U188" s="17">
        <v>135</v>
      </c>
      <c r="V188" s="36">
        <v>8</v>
      </c>
      <c r="W188" s="22">
        <f>SUM(D188:V188)</f>
        <v>881</v>
      </c>
      <c r="X188" s="57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</row>
    <row r="189" spans="1:40" ht="15.95" customHeight="1" x14ac:dyDescent="0.2">
      <c r="A189" s="5"/>
      <c r="B189" s="19"/>
      <c r="C189" s="10" t="s">
        <v>4</v>
      </c>
      <c r="D189" s="17">
        <v>79</v>
      </c>
      <c r="E189" s="17">
        <v>103</v>
      </c>
      <c r="F189" s="17">
        <v>128</v>
      </c>
      <c r="G189" s="17">
        <v>47</v>
      </c>
      <c r="H189" s="17">
        <v>53</v>
      </c>
      <c r="I189" s="17">
        <v>12</v>
      </c>
      <c r="J189" s="49">
        <v>31</v>
      </c>
      <c r="K189" s="17">
        <v>24</v>
      </c>
      <c r="L189" s="17">
        <v>31</v>
      </c>
      <c r="M189" s="17">
        <v>23</v>
      </c>
      <c r="N189" s="17">
        <v>39</v>
      </c>
      <c r="O189" s="17">
        <v>112</v>
      </c>
      <c r="P189" s="17">
        <v>37</v>
      </c>
      <c r="Q189" s="17">
        <v>20</v>
      </c>
      <c r="R189" s="17">
        <v>25</v>
      </c>
      <c r="S189" s="17">
        <v>13</v>
      </c>
      <c r="T189" s="49">
        <v>22</v>
      </c>
      <c r="U189" s="17">
        <v>69</v>
      </c>
      <c r="V189" s="36">
        <v>33</v>
      </c>
      <c r="W189" s="22">
        <f>SUM(D189:V189)</f>
        <v>901</v>
      </c>
      <c r="X189" s="57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</row>
    <row r="190" spans="1:40" ht="15.95" customHeight="1" x14ac:dyDescent="0.2">
      <c r="A190" s="5"/>
      <c r="B190" s="19"/>
      <c r="C190" s="20"/>
      <c r="D190" s="30">
        <f>SUM(D188:D189)</f>
        <v>227</v>
      </c>
      <c r="E190" s="30">
        <f t="shared" ref="E190:U190" si="119">SUM(E188:E189)</f>
        <v>252</v>
      </c>
      <c r="F190" s="30">
        <f t="shared" si="119"/>
        <v>220</v>
      </c>
      <c r="G190" s="30">
        <f t="shared" si="119"/>
        <v>77</v>
      </c>
      <c r="H190" s="30">
        <f t="shared" si="119"/>
        <v>65</v>
      </c>
      <c r="I190" s="30">
        <f t="shared" si="119"/>
        <v>16</v>
      </c>
      <c r="J190" s="44">
        <f t="shared" si="119"/>
        <v>36</v>
      </c>
      <c r="K190" s="30">
        <f t="shared" si="119"/>
        <v>37</v>
      </c>
      <c r="L190" s="30">
        <f t="shared" si="119"/>
        <v>60</v>
      </c>
      <c r="M190" s="30">
        <f t="shared" si="119"/>
        <v>36</v>
      </c>
      <c r="N190" s="30">
        <f t="shared" si="119"/>
        <v>65</v>
      </c>
      <c r="O190" s="30">
        <f t="shared" si="119"/>
        <v>230</v>
      </c>
      <c r="P190" s="30">
        <f t="shared" si="119"/>
        <v>53</v>
      </c>
      <c r="Q190" s="30">
        <f t="shared" si="119"/>
        <v>42</v>
      </c>
      <c r="R190" s="30">
        <f t="shared" si="119"/>
        <v>32</v>
      </c>
      <c r="S190" s="30">
        <f t="shared" si="119"/>
        <v>21</v>
      </c>
      <c r="T190" s="44">
        <f t="shared" si="119"/>
        <v>68</v>
      </c>
      <c r="U190" s="30">
        <f t="shared" si="119"/>
        <v>204</v>
      </c>
      <c r="V190" s="37">
        <f>SUM(V188:V189)</f>
        <v>41</v>
      </c>
      <c r="W190" s="67">
        <f>W188+W189</f>
        <v>1782</v>
      </c>
      <c r="X190" s="58">
        <f>SUM(D190:V190)</f>
        <v>1782</v>
      </c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</row>
    <row r="191" spans="1:40" ht="15.95" customHeight="1" x14ac:dyDescent="0.2">
      <c r="A191" s="5"/>
      <c r="B191" s="19"/>
      <c r="C191" s="20"/>
      <c r="D191" s="8"/>
      <c r="E191" s="8"/>
      <c r="F191" s="8"/>
      <c r="G191" s="8"/>
      <c r="H191" s="8"/>
      <c r="I191" s="8"/>
      <c r="J191" s="45"/>
      <c r="K191" s="8"/>
      <c r="L191" s="8"/>
      <c r="M191" s="8"/>
      <c r="N191" s="8"/>
      <c r="O191" s="8"/>
      <c r="P191" s="8"/>
      <c r="Q191" s="8"/>
      <c r="R191" s="8"/>
      <c r="S191" s="8"/>
      <c r="T191" s="45"/>
      <c r="U191" s="8"/>
      <c r="V191" s="8"/>
      <c r="W191" s="15"/>
      <c r="X191" s="57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</row>
    <row r="192" spans="1:40" ht="15.95" customHeight="1" x14ac:dyDescent="0.2">
      <c r="A192" s="4" t="s">
        <v>78</v>
      </c>
      <c r="B192" s="16"/>
      <c r="C192" s="10" t="s">
        <v>5</v>
      </c>
      <c r="D192" s="17">
        <v>174</v>
      </c>
      <c r="E192" s="17">
        <v>179</v>
      </c>
      <c r="F192" s="17">
        <v>34</v>
      </c>
      <c r="G192" s="17">
        <v>8</v>
      </c>
      <c r="H192" s="17">
        <v>14</v>
      </c>
      <c r="I192" s="17">
        <v>6</v>
      </c>
      <c r="J192" s="49">
        <v>7</v>
      </c>
      <c r="K192" s="17">
        <v>8</v>
      </c>
      <c r="L192" s="17">
        <v>12</v>
      </c>
      <c r="M192" s="17">
        <v>8</v>
      </c>
      <c r="N192" s="17">
        <v>12</v>
      </c>
      <c r="O192" s="17">
        <v>100</v>
      </c>
      <c r="P192" s="17">
        <v>10</v>
      </c>
      <c r="Q192" s="17">
        <v>24</v>
      </c>
      <c r="R192" s="17">
        <v>6</v>
      </c>
      <c r="S192" s="17">
        <v>3</v>
      </c>
      <c r="T192" s="49">
        <v>54</v>
      </c>
      <c r="U192" s="17">
        <v>170</v>
      </c>
      <c r="V192" s="36">
        <v>5</v>
      </c>
      <c r="W192" s="22">
        <f>SUM(D192:V192)</f>
        <v>834</v>
      </c>
      <c r="X192" s="57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</row>
    <row r="193" spans="1:40" ht="15.75" customHeight="1" x14ac:dyDescent="0.2">
      <c r="A193" s="5"/>
      <c r="B193" s="19"/>
      <c r="C193" s="10" t="s">
        <v>4</v>
      </c>
      <c r="D193" s="17">
        <v>70</v>
      </c>
      <c r="E193" s="17">
        <v>70</v>
      </c>
      <c r="F193" s="17">
        <v>54</v>
      </c>
      <c r="G193" s="17">
        <v>45</v>
      </c>
      <c r="H193" s="17">
        <v>29</v>
      </c>
      <c r="I193" s="17">
        <v>9</v>
      </c>
      <c r="J193" s="49">
        <v>40</v>
      </c>
      <c r="K193" s="17">
        <v>13</v>
      </c>
      <c r="L193" s="17">
        <v>37</v>
      </c>
      <c r="M193" s="17">
        <v>18</v>
      </c>
      <c r="N193" s="17">
        <v>16</v>
      </c>
      <c r="O193" s="17">
        <v>98</v>
      </c>
      <c r="P193" s="17">
        <v>18</v>
      </c>
      <c r="Q193" s="17">
        <v>25</v>
      </c>
      <c r="R193" s="17">
        <v>11</v>
      </c>
      <c r="S193" s="17">
        <v>21</v>
      </c>
      <c r="T193" s="49">
        <v>21</v>
      </c>
      <c r="U193" s="17">
        <v>74</v>
      </c>
      <c r="V193" s="36">
        <v>38</v>
      </c>
      <c r="W193" s="22">
        <f>SUM(D193:V193)</f>
        <v>707</v>
      </c>
      <c r="X193" s="57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</row>
    <row r="194" spans="1:40" ht="15.95" customHeight="1" x14ac:dyDescent="0.2">
      <c r="A194" s="5"/>
      <c r="B194" s="19"/>
      <c r="C194" s="20"/>
      <c r="D194" s="30">
        <f>SUM(D192:D193)</f>
        <v>244</v>
      </c>
      <c r="E194" s="30">
        <f t="shared" ref="E194:U194" si="120">SUM(E192:E193)</f>
        <v>249</v>
      </c>
      <c r="F194" s="30">
        <f t="shared" si="120"/>
        <v>88</v>
      </c>
      <c r="G194" s="30">
        <f t="shared" si="120"/>
        <v>53</v>
      </c>
      <c r="H194" s="30">
        <f t="shared" si="120"/>
        <v>43</v>
      </c>
      <c r="I194" s="30">
        <f t="shared" si="120"/>
        <v>15</v>
      </c>
      <c r="J194" s="44">
        <f t="shared" si="120"/>
        <v>47</v>
      </c>
      <c r="K194" s="30">
        <f t="shared" si="120"/>
        <v>21</v>
      </c>
      <c r="L194" s="30">
        <f t="shared" si="120"/>
        <v>49</v>
      </c>
      <c r="M194" s="30">
        <f t="shared" si="120"/>
        <v>26</v>
      </c>
      <c r="N194" s="30">
        <f t="shared" si="120"/>
        <v>28</v>
      </c>
      <c r="O194" s="30">
        <f t="shared" si="120"/>
        <v>198</v>
      </c>
      <c r="P194" s="30">
        <f t="shared" si="120"/>
        <v>28</v>
      </c>
      <c r="Q194" s="30">
        <f t="shared" si="120"/>
        <v>49</v>
      </c>
      <c r="R194" s="30">
        <f t="shared" si="120"/>
        <v>17</v>
      </c>
      <c r="S194" s="30">
        <f t="shared" si="120"/>
        <v>24</v>
      </c>
      <c r="T194" s="44">
        <f t="shared" si="120"/>
        <v>75</v>
      </c>
      <c r="U194" s="30">
        <f t="shared" si="120"/>
        <v>244</v>
      </c>
      <c r="V194" s="37">
        <f>SUM(V192:V193)</f>
        <v>43</v>
      </c>
      <c r="W194" s="15">
        <f>W192+W193</f>
        <v>1541</v>
      </c>
      <c r="X194" s="58">
        <f>SUM(D194:V194)</f>
        <v>1541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</row>
    <row r="195" spans="1:40" ht="15.95" customHeight="1" thickBot="1" x14ac:dyDescent="0.25">
      <c r="A195" s="5"/>
      <c r="B195" s="19"/>
      <c r="C195" s="20"/>
      <c r="D195" s="8"/>
      <c r="E195" s="8"/>
      <c r="F195" s="8"/>
      <c r="G195" s="8"/>
      <c r="H195" s="8"/>
      <c r="I195" s="8"/>
      <c r="J195" s="45"/>
      <c r="K195" s="8"/>
      <c r="L195" s="8"/>
      <c r="M195" s="8"/>
      <c r="N195" s="8"/>
      <c r="O195" s="8"/>
      <c r="P195" s="8"/>
      <c r="Q195" s="8"/>
      <c r="R195" s="8"/>
      <c r="S195" s="8"/>
      <c r="T195" s="45"/>
      <c r="U195" s="8"/>
      <c r="V195" s="8"/>
      <c r="W195" s="15"/>
      <c r="X195" s="57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</row>
    <row r="196" spans="1:40" ht="15.95" customHeight="1" thickTop="1" thickBot="1" x14ac:dyDescent="0.25">
      <c r="A196" s="6" t="s">
        <v>17</v>
      </c>
      <c r="B196" s="13"/>
      <c r="C196" s="13"/>
      <c r="D196" s="13"/>
      <c r="E196" s="13"/>
      <c r="F196" s="13"/>
      <c r="G196" s="14"/>
      <c r="X196" s="57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</row>
    <row r="197" spans="1:40" ht="15.95" customHeight="1" thickTop="1" x14ac:dyDescent="0.2">
      <c r="A197" s="4" t="s">
        <v>79</v>
      </c>
      <c r="B197" s="16"/>
      <c r="C197" s="10" t="s">
        <v>5</v>
      </c>
      <c r="D197" s="17">
        <v>94</v>
      </c>
      <c r="E197" s="17">
        <v>114</v>
      </c>
      <c r="F197" s="17">
        <v>58</v>
      </c>
      <c r="G197" s="17">
        <v>13</v>
      </c>
      <c r="H197" s="17">
        <v>9</v>
      </c>
      <c r="I197" s="17">
        <v>6</v>
      </c>
      <c r="J197" s="49">
        <v>9</v>
      </c>
      <c r="K197" s="17">
        <v>13</v>
      </c>
      <c r="L197" s="17">
        <v>9</v>
      </c>
      <c r="M197" s="17">
        <v>6</v>
      </c>
      <c r="N197" s="17">
        <v>9</v>
      </c>
      <c r="O197" s="17">
        <v>67</v>
      </c>
      <c r="P197" s="17">
        <v>11</v>
      </c>
      <c r="Q197" s="17">
        <v>13</v>
      </c>
      <c r="R197" s="17">
        <v>4</v>
      </c>
      <c r="S197" s="17">
        <v>1</v>
      </c>
      <c r="T197" s="49">
        <v>41</v>
      </c>
      <c r="U197" s="17">
        <v>101</v>
      </c>
      <c r="V197" s="36">
        <v>3</v>
      </c>
      <c r="W197" s="22">
        <f>SUM(D197:V197)</f>
        <v>581</v>
      </c>
      <c r="X197" s="57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</row>
    <row r="198" spans="1:40" ht="15.95" customHeight="1" x14ac:dyDescent="0.2">
      <c r="A198" s="5"/>
      <c r="B198" s="19"/>
      <c r="C198" s="10" t="s">
        <v>4</v>
      </c>
      <c r="D198" s="17">
        <v>51</v>
      </c>
      <c r="E198" s="17">
        <v>74</v>
      </c>
      <c r="F198" s="17">
        <v>74</v>
      </c>
      <c r="G198" s="17">
        <v>46</v>
      </c>
      <c r="H198" s="17">
        <v>52</v>
      </c>
      <c r="I198" s="17">
        <v>11</v>
      </c>
      <c r="J198" s="49">
        <v>42</v>
      </c>
      <c r="K198" s="17">
        <v>19</v>
      </c>
      <c r="L198" s="17">
        <v>18</v>
      </c>
      <c r="M198" s="17">
        <v>14</v>
      </c>
      <c r="N198" s="17">
        <v>13</v>
      </c>
      <c r="O198" s="17">
        <v>69</v>
      </c>
      <c r="P198" s="17">
        <v>25</v>
      </c>
      <c r="Q198" s="17">
        <v>11</v>
      </c>
      <c r="R198" s="17">
        <v>22</v>
      </c>
      <c r="S198" s="17">
        <v>20</v>
      </c>
      <c r="T198" s="49">
        <v>18</v>
      </c>
      <c r="U198" s="17">
        <v>57</v>
      </c>
      <c r="V198" s="36">
        <v>34</v>
      </c>
      <c r="W198" s="22">
        <f>SUM(D198:V198)</f>
        <v>670</v>
      </c>
      <c r="X198" s="57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</row>
    <row r="199" spans="1:40" ht="15.95" customHeight="1" x14ac:dyDescent="0.2">
      <c r="A199" s="5"/>
      <c r="B199" s="19"/>
      <c r="C199" s="20"/>
      <c r="D199" s="43">
        <f>SUM(D197:D198)</f>
        <v>145</v>
      </c>
      <c r="E199" s="43">
        <f t="shared" ref="E199:U199" si="121">SUM(E197:E198)</f>
        <v>188</v>
      </c>
      <c r="F199" s="43">
        <f t="shared" si="121"/>
        <v>132</v>
      </c>
      <c r="G199" s="43">
        <f t="shared" si="121"/>
        <v>59</v>
      </c>
      <c r="H199" s="43">
        <f t="shared" si="121"/>
        <v>61</v>
      </c>
      <c r="I199" s="43">
        <f t="shared" si="121"/>
        <v>17</v>
      </c>
      <c r="J199" s="52">
        <f t="shared" si="121"/>
        <v>51</v>
      </c>
      <c r="K199" s="43">
        <f t="shared" si="121"/>
        <v>32</v>
      </c>
      <c r="L199" s="43">
        <f t="shared" si="121"/>
        <v>27</v>
      </c>
      <c r="M199" s="43">
        <f t="shared" si="121"/>
        <v>20</v>
      </c>
      <c r="N199" s="43">
        <f t="shared" si="121"/>
        <v>22</v>
      </c>
      <c r="O199" s="43">
        <f t="shared" si="121"/>
        <v>136</v>
      </c>
      <c r="P199" s="43">
        <f t="shared" si="121"/>
        <v>36</v>
      </c>
      <c r="Q199" s="43">
        <f t="shared" si="121"/>
        <v>24</v>
      </c>
      <c r="R199" s="43">
        <f t="shared" si="121"/>
        <v>26</v>
      </c>
      <c r="S199" s="43">
        <f t="shared" si="121"/>
        <v>21</v>
      </c>
      <c r="T199" s="52">
        <f t="shared" si="121"/>
        <v>59</v>
      </c>
      <c r="U199" s="43">
        <f t="shared" si="121"/>
        <v>158</v>
      </c>
      <c r="V199" s="37">
        <f>SUM(V197:V198)</f>
        <v>37</v>
      </c>
      <c r="W199" s="67">
        <f>W197+W198</f>
        <v>1251</v>
      </c>
      <c r="X199" s="58">
        <f>SUM(D199:V199)</f>
        <v>1251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</row>
    <row r="200" spans="1:40" ht="15.95" customHeight="1" x14ac:dyDescent="0.2">
      <c r="A200" s="5"/>
      <c r="B200" s="19"/>
      <c r="C200" s="20"/>
      <c r="D200" s="8"/>
      <c r="E200" s="8"/>
      <c r="F200" s="8"/>
      <c r="G200" s="8"/>
      <c r="H200" s="8"/>
      <c r="I200" s="8"/>
      <c r="J200" s="45"/>
      <c r="K200" s="8"/>
      <c r="L200" s="8"/>
      <c r="M200" s="8"/>
      <c r="N200" s="8"/>
      <c r="O200" s="8"/>
      <c r="P200" s="8"/>
      <c r="Q200" s="8"/>
      <c r="R200" s="8"/>
      <c r="S200" s="8"/>
      <c r="T200" s="45"/>
      <c r="U200" s="8"/>
      <c r="V200" s="39"/>
      <c r="W200" s="15"/>
      <c r="X200" s="57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</row>
    <row r="201" spans="1:40" ht="15.95" customHeight="1" x14ac:dyDescent="0.2">
      <c r="A201" s="4" t="s">
        <v>80</v>
      </c>
      <c r="B201" s="16"/>
      <c r="C201" s="10" t="s">
        <v>5</v>
      </c>
      <c r="D201" s="17">
        <v>240</v>
      </c>
      <c r="E201" s="17">
        <v>225</v>
      </c>
      <c r="F201" s="17">
        <v>70</v>
      </c>
      <c r="G201" s="17">
        <v>24</v>
      </c>
      <c r="H201" s="17">
        <v>16</v>
      </c>
      <c r="I201" s="17">
        <v>5</v>
      </c>
      <c r="J201" s="49">
        <v>7</v>
      </c>
      <c r="K201" s="17">
        <v>9</v>
      </c>
      <c r="L201" s="17">
        <v>29</v>
      </c>
      <c r="M201" s="17">
        <v>15</v>
      </c>
      <c r="N201" s="17">
        <v>32</v>
      </c>
      <c r="O201" s="17">
        <v>155</v>
      </c>
      <c r="P201" s="17">
        <v>15</v>
      </c>
      <c r="Q201" s="17">
        <v>34</v>
      </c>
      <c r="R201" s="17">
        <v>9</v>
      </c>
      <c r="S201" s="17">
        <v>10</v>
      </c>
      <c r="T201" s="49">
        <v>57</v>
      </c>
      <c r="U201" s="17">
        <v>215</v>
      </c>
      <c r="V201" s="38">
        <v>9</v>
      </c>
      <c r="W201" s="22">
        <f>SUM(D201:V201)</f>
        <v>1176</v>
      </c>
      <c r="X201" s="57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</row>
    <row r="202" spans="1:40" ht="15.95" customHeight="1" x14ac:dyDescent="0.2">
      <c r="A202" s="5"/>
      <c r="B202" s="19"/>
      <c r="C202" s="10" t="s">
        <v>4</v>
      </c>
      <c r="D202" s="17">
        <v>105</v>
      </c>
      <c r="E202" s="17">
        <v>107</v>
      </c>
      <c r="F202" s="17">
        <v>104</v>
      </c>
      <c r="G202" s="17">
        <v>45</v>
      </c>
      <c r="H202" s="17">
        <v>36</v>
      </c>
      <c r="I202" s="17">
        <v>11</v>
      </c>
      <c r="J202" s="49">
        <v>32</v>
      </c>
      <c r="K202" s="17">
        <v>18</v>
      </c>
      <c r="L202" s="17">
        <v>54</v>
      </c>
      <c r="M202" s="17">
        <v>29</v>
      </c>
      <c r="N202" s="17">
        <v>53</v>
      </c>
      <c r="O202" s="17">
        <v>145</v>
      </c>
      <c r="P202" s="17">
        <v>35</v>
      </c>
      <c r="Q202" s="17">
        <v>36</v>
      </c>
      <c r="R202" s="17">
        <v>15</v>
      </c>
      <c r="S202" s="17">
        <v>18</v>
      </c>
      <c r="T202" s="49">
        <v>27</v>
      </c>
      <c r="U202" s="17">
        <v>96</v>
      </c>
      <c r="V202" s="36">
        <v>39</v>
      </c>
      <c r="W202" s="22">
        <f>SUM(D202:V202)</f>
        <v>1005</v>
      </c>
      <c r="X202" s="57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</row>
    <row r="203" spans="1:40" ht="15.95" customHeight="1" thickBot="1" x14ac:dyDescent="0.25">
      <c r="A203" s="5"/>
      <c r="B203" s="19"/>
      <c r="C203" s="20"/>
      <c r="D203" s="30">
        <f>SUM(D201:D202)</f>
        <v>345</v>
      </c>
      <c r="E203" s="30">
        <f>SUM(E201:E202)</f>
        <v>332</v>
      </c>
      <c r="F203" s="30">
        <f t="shared" ref="F203:U203" si="122">SUM(F201:F202)</f>
        <v>174</v>
      </c>
      <c r="G203" s="30">
        <f t="shared" si="122"/>
        <v>69</v>
      </c>
      <c r="H203" s="30">
        <f t="shared" si="122"/>
        <v>52</v>
      </c>
      <c r="I203" s="30">
        <f t="shared" si="122"/>
        <v>16</v>
      </c>
      <c r="J203" s="44">
        <f t="shared" si="122"/>
        <v>39</v>
      </c>
      <c r="K203" s="30">
        <f t="shared" si="122"/>
        <v>27</v>
      </c>
      <c r="L203" s="30">
        <f t="shared" si="122"/>
        <v>83</v>
      </c>
      <c r="M203" s="30">
        <f t="shared" si="122"/>
        <v>44</v>
      </c>
      <c r="N203" s="30">
        <f t="shared" si="122"/>
        <v>85</v>
      </c>
      <c r="O203" s="30">
        <f t="shared" si="122"/>
        <v>300</v>
      </c>
      <c r="P203" s="30">
        <f t="shared" si="122"/>
        <v>50</v>
      </c>
      <c r="Q203" s="30">
        <f t="shared" si="122"/>
        <v>70</v>
      </c>
      <c r="R203" s="30">
        <f t="shared" si="122"/>
        <v>24</v>
      </c>
      <c r="S203" s="30">
        <f t="shared" si="122"/>
        <v>28</v>
      </c>
      <c r="T203" s="44">
        <f t="shared" si="122"/>
        <v>84</v>
      </c>
      <c r="U203" s="30">
        <f t="shared" si="122"/>
        <v>311</v>
      </c>
      <c r="V203" s="37">
        <f>SUM(V201:V202)</f>
        <v>48</v>
      </c>
      <c r="W203" s="15">
        <f>W201+W202</f>
        <v>2181</v>
      </c>
      <c r="X203" s="58">
        <f>SUM(D203:V203)</f>
        <v>2181</v>
      </c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</row>
    <row r="204" spans="1:40" ht="15.95" customHeight="1" thickTop="1" thickBot="1" x14ac:dyDescent="0.25">
      <c r="A204" s="6" t="s">
        <v>81</v>
      </c>
      <c r="B204" s="13"/>
      <c r="C204" s="13"/>
      <c r="D204" s="13"/>
      <c r="E204" s="13"/>
      <c r="F204" s="13"/>
      <c r="G204" s="14"/>
      <c r="X204" s="57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</row>
    <row r="205" spans="1:40" ht="15.95" customHeight="1" thickTop="1" x14ac:dyDescent="0.2">
      <c r="A205" s="4" t="s">
        <v>82</v>
      </c>
      <c r="B205" s="16"/>
      <c r="C205" s="10" t="s">
        <v>5</v>
      </c>
      <c r="D205" s="17">
        <v>290</v>
      </c>
      <c r="E205" s="17">
        <v>286</v>
      </c>
      <c r="F205" s="17">
        <v>106</v>
      </c>
      <c r="G205" s="17">
        <v>33</v>
      </c>
      <c r="H205" s="17">
        <v>21</v>
      </c>
      <c r="I205" s="17">
        <v>10</v>
      </c>
      <c r="J205" s="49">
        <v>11</v>
      </c>
      <c r="K205" s="17">
        <v>21</v>
      </c>
      <c r="L205" s="17">
        <v>34</v>
      </c>
      <c r="M205" s="17">
        <v>18</v>
      </c>
      <c r="N205" s="17">
        <v>31</v>
      </c>
      <c r="O205" s="17">
        <v>183</v>
      </c>
      <c r="P205" s="17">
        <v>25</v>
      </c>
      <c r="Q205" s="17">
        <v>40</v>
      </c>
      <c r="R205" s="17">
        <v>12</v>
      </c>
      <c r="S205" s="17">
        <v>10</v>
      </c>
      <c r="T205" s="49">
        <v>84</v>
      </c>
      <c r="U205" s="17">
        <v>270</v>
      </c>
      <c r="V205" s="36">
        <v>10</v>
      </c>
      <c r="W205" s="22">
        <f>SUM(D205:V205)</f>
        <v>1495</v>
      </c>
      <c r="X205" s="57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</row>
    <row r="206" spans="1:40" ht="15.95" customHeight="1" x14ac:dyDescent="0.2">
      <c r="A206" s="5"/>
      <c r="B206" s="19"/>
      <c r="C206" s="10" t="s">
        <v>4</v>
      </c>
      <c r="D206" s="17">
        <v>133</v>
      </c>
      <c r="E206" s="17">
        <v>158</v>
      </c>
      <c r="F206" s="17">
        <v>157</v>
      </c>
      <c r="G206" s="17">
        <v>75</v>
      </c>
      <c r="H206" s="17">
        <v>84</v>
      </c>
      <c r="I206" s="17">
        <v>22</v>
      </c>
      <c r="J206" s="49">
        <v>62</v>
      </c>
      <c r="K206" s="17">
        <v>36</v>
      </c>
      <c r="L206" s="17">
        <v>63</v>
      </c>
      <c r="M206" s="17">
        <v>35</v>
      </c>
      <c r="N206" s="17">
        <v>48</v>
      </c>
      <c r="O206" s="17">
        <v>178</v>
      </c>
      <c r="P206" s="17">
        <v>56</v>
      </c>
      <c r="Q206" s="17">
        <v>37</v>
      </c>
      <c r="R206" s="17">
        <v>36</v>
      </c>
      <c r="S206" s="17">
        <v>31</v>
      </c>
      <c r="T206" s="49">
        <v>35</v>
      </c>
      <c r="U206" s="17">
        <v>130</v>
      </c>
      <c r="V206" s="36">
        <v>65</v>
      </c>
      <c r="W206" s="22">
        <f>SUM(D206:V206)</f>
        <v>1441</v>
      </c>
      <c r="X206" s="57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</row>
    <row r="207" spans="1:40" ht="15.95" customHeight="1" x14ac:dyDescent="0.2">
      <c r="A207" s="5"/>
      <c r="B207" s="19"/>
      <c r="C207" s="20"/>
      <c r="D207" s="30">
        <f>SUM(D205:D206)</f>
        <v>423</v>
      </c>
      <c r="E207" s="30">
        <f>SUM(E205:E206)</f>
        <v>444</v>
      </c>
      <c r="F207" s="30">
        <f t="shared" ref="F207:U207" si="123">SUM(F205:F206)</f>
        <v>263</v>
      </c>
      <c r="G207" s="30">
        <f t="shared" si="123"/>
        <v>108</v>
      </c>
      <c r="H207" s="30">
        <f t="shared" si="123"/>
        <v>105</v>
      </c>
      <c r="I207" s="30">
        <f t="shared" si="123"/>
        <v>32</v>
      </c>
      <c r="J207" s="44">
        <f t="shared" si="123"/>
        <v>73</v>
      </c>
      <c r="K207" s="30">
        <f t="shared" si="123"/>
        <v>57</v>
      </c>
      <c r="L207" s="30">
        <f t="shared" si="123"/>
        <v>97</v>
      </c>
      <c r="M207" s="30">
        <f t="shared" si="123"/>
        <v>53</v>
      </c>
      <c r="N207" s="30">
        <f t="shared" si="123"/>
        <v>79</v>
      </c>
      <c r="O207" s="30">
        <f t="shared" si="123"/>
        <v>361</v>
      </c>
      <c r="P207" s="30">
        <f t="shared" si="123"/>
        <v>81</v>
      </c>
      <c r="Q207" s="30">
        <f t="shared" si="123"/>
        <v>77</v>
      </c>
      <c r="R207" s="30">
        <f t="shared" si="123"/>
        <v>48</v>
      </c>
      <c r="S207" s="30">
        <f t="shared" si="123"/>
        <v>41</v>
      </c>
      <c r="T207" s="44">
        <f t="shared" si="123"/>
        <v>119</v>
      </c>
      <c r="U207" s="30">
        <f t="shared" si="123"/>
        <v>400</v>
      </c>
      <c r="V207" s="37">
        <f>SUM(V205:V206)</f>
        <v>75</v>
      </c>
      <c r="W207" s="67">
        <f>W205+W206</f>
        <v>2936</v>
      </c>
      <c r="X207" s="58">
        <f>SUM(D207:V207)</f>
        <v>2936</v>
      </c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</row>
    <row r="208" spans="1:40" ht="15.95" customHeight="1" thickBot="1" x14ac:dyDescent="0.25">
      <c r="A208" s="5"/>
      <c r="B208" s="19"/>
      <c r="W208" s="15"/>
      <c r="X208" s="57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</row>
    <row r="209" spans="1:40" ht="15.95" customHeight="1" thickTop="1" thickBot="1" x14ac:dyDescent="0.25">
      <c r="A209" s="6" t="s">
        <v>83</v>
      </c>
      <c r="B209" s="13"/>
      <c r="C209" s="13"/>
      <c r="D209" s="13"/>
      <c r="E209" s="13"/>
      <c r="F209" s="13"/>
      <c r="G209" s="14"/>
      <c r="X209" s="57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</row>
    <row r="210" spans="1:40" ht="15.95" customHeight="1" thickTop="1" x14ac:dyDescent="0.2">
      <c r="A210" s="4" t="s">
        <v>84</v>
      </c>
      <c r="B210" s="16"/>
      <c r="C210" s="10" t="s">
        <v>5</v>
      </c>
      <c r="D210" s="17">
        <v>292</v>
      </c>
      <c r="E210" s="26"/>
      <c r="F210" s="26"/>
      <c r="G210" s="26"/>
      <c r="H210" s="26"/>
      <c r="I210" s="26"/>
      <c r="J210" s="62"/>
      <c r="K210" s="26"/>
      <c r="L210" s="17">
        <v>37</v>
      </c>
      <c r="M210" s="17">
        <v>19</v>
      </c>
      <c r="N210" s="17">
        <v>31</v>
      </c>
      <c r="O210" s="17">
        <v>186</v>
      </c>
      <c r="P210" s="17">
        <v>25</v>
      </c>
      <c r="Q210" s="17">
        <v>42</v>
      </c>
      <c r="R210" s="26"/>
      <c r="S210" s="17">
        <v>10</v>
      </c>
      <c r="T210" s="26"/>
      <c r="U210" s="17">
        <v>280</v>
      </c>
      <c r="V210" s="36">
        <v>14</v>
      </c>
      <c r="W210" s="22">
        <f>SUM(D210:V210)</f>
        <v>936</v>
      </c>
      <c r="X210" s="57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</row>
    <row r="211" spans="1:40" ht="15.95" customHeight="1" x14ac:dyDescent="0.2">
      <c r="A211" s="5"/>
      <c r="B211" s="19"/>
      <c r="C211" s="10" t="s">
        <v>4</v>
      </c>
      <c r="D211" s="17">
        <v>132</v>
      </c>
      <c r="E211" s="26"/>
      <c r="F211" s="26"/>
      <c r="G211" s="26"/>
      <c r="H211" s="26"/>
      <c r="I211" s="26"/>
      <c r="J211" s="62"/>
      <c r="K211" s="26"/>
      <c r="L211" s="17">
        <v>67</v>
      </c>
      <c r="M211" s="17">
        <v>39</v>
      </c>
      <c r="N211" s="17">
        <v>52</v>
      </c>
      <c r="O211" s="17">
        <v>180</v>
      </c>
      <c r="P211" s="17">
        <v>56</v>
      </c>
      <c r="Q211" s="17">
        <v>39</v>
      </c>
      <c r="R211" s="26"/>
      <c r="S211" s="17">
        <v>31</v>
      </c>
      <c r="T211" s="26"/>
      <c r="U211" s="17">
        <v>133</v>
      </c>
      <c r="V211" s="36">
        <v>70</v>
      </c>
      <c r="W211" s="22">
        <f>SUM(D211:V211)</f>
        <v>799</v>
      </c>
      <c r="X211" s="57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</row>
    <row r="212" spans="1:40" ht="15.95" customHeight="1" x14ac:dyDescent="0.2">
      <c r="A212" s="5"/>
      <c r="B212" s="19"/>
      <c r="C212" s="20"/>
      <c r="D212" s="30">
        <f>SUM(D210:D211)</f>
        <v>424</v>
      </c>
      <c r="E212" s="30"/>
      <c r="F212" s="30"/>
      <c r="G212" s="30"/>
      <c r="H212" s="30"/>
      <c r="I212" s="30"/>
      <c r="J212" s="44"/>
      <c r="K212" s="30"/>
      <c r="L212" s="30">
        <f>SUM(L210:L211)</f>
        <v>104</v>
      </c>
      <c r="M212" s="30">
        <f t="shared" ref="M212:Q212" si="124">SUM(M210:M211)</f>
        <v>58</v>
      </c>
      <c r="N212" s="30">
        <f t="shared" si="124"/>
        <v>83</v>
      </c>
      <c r="O212" s="30">
        <f t="shared" si="124"/>
        <v>366</v>
      </c>
      <c r="P212" s="30">
        <f t="shared" si="124"/>
        <v>81</v>
      </c>
      <c r="Q212" s="30">
        <f t="shared" si="124"/>
        <v>81</v>
      </c>
      <c r="R212" s="30"/>
      <c r="S212" s="30">
        <f>SUM(S210:S211)</f>
        <v>41</v>
      </c>
      <c r="T212" s="44"/>
      <c r="U212" s="30">
        <f>SUM(U210:U211)</f>
        <v>413</v>
      </c>
      <c r="V212" s="37">
        <f>SUM(V210:V211)</f>
        <v>84</v>
      </c>
      <c r="W212" s="15">
        <f>W210+W211</f>
        <v>1735</v>
      </c>
      <c r="X212" s="58">
        <f>SUM(D212:V212)</f>
        <v>1735</v>
      </c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</row>
    <row r="213" spans="1:40" ht="15.95" customHeight="1" x14ac:dyDescent="0.2">
      <c r="A213" s="5"/>
      <c r="B213" s="19"/>
      <c r="C213" s="20"/>
      <c r="D213" s="8"/>
      <c r="E213" s="8"/>
      <c r="F213" s="8"/>
      <c r="G213" s="8"/>
      <c r="H213" s="8"/>
      <c r="I213" s="8"/>
      <c r="J213" s="45"/>
      <c r="K213" s="8"/>
      <c r="L213" s="8"/>
      <c r="M213" s="8"/>
      <c r="N213" s="8"/>
      <c r="O213" s="8"/>
      <c r="P213" s="8"/>
      <c r="Q213" s="8"/>
      <c r="R213" s="8"/>
      <c r="S213" s="8"/>
      <c r="T213" s="45"/>
      <c r="U213" s="8"/>
      <c r="V213" s="8"/>
      <c r="W213" s="15"/>
      <c r="X213" s="57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</row>
    <row r="214" spans="1:40" ht="15.95" customHeight="1" thickBot="1" x14ac:dyDescent="0.25">
      <c r="A214" s="5"/>
      <c r="B214" s="19"/>
      <c r="C214" s="20"/>
      <c r="D214" s="8"/>
      <c r="E214" s="8"/>
      <c r="F214" s="8"/>
      <c r="G214" s="8"/>
      <c r="H214" s="8"/>
      <c r="I214" s="8"/>
      <c r="J214" s="45"/>
      <c r="K214" s="8"/>
      <c r="L214" s="8"/>
      <c r="M214" s="8"/>
      <c r="N214" s="8"/>
      <c r="O214" s="8"/>
      <c r="P214" s="8"/>
      <c r="Q214" s="8"/>
      <c r="R214" s="8"/>
      <c r="S214" s="8"/>
      <c r="T214" s="45"/>
      <c r="U214" s="8"/>
      <c r="V214" s="8"/>
      <c r="W214" s="15"/>
      <c r="X214" s="57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</row>
    <row r="215" spans="1:40" ht="15.95" customHeight="1" thickTop="1" thickBot="1" x14ac:dyDescent="0.25">
      <c r="A215" s="6" t="s">
        <v>85</v>
      </c>
      <c r="B215" s="13"/>
      <c r="C215" s="13"/>
      <c r="D215" s="13"/>
      <c r="E215" s="13"/>
      <c r="F215" s="13"/>
      <c r="G215" s="14"/>
      <c r="X215" s="57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</row>
    <row r="216" spans="1:40" ht="15.95" customHeight="1" thickTop="1" x14ac:dyDescent="0.2">
      <c r="A216" s="4" t="s">
        <v>86</v>
      </c>
      <c r="B216" s="16"/>
      <c r="C216" s="10" t="s">
        <v>5</v>
      </c>
      <c r="D216" s="26"/>
      <c r="E216" s="27">
        <v>260</v>
      </c>
      <c r="F216" s="27">
        <v>103</v>
      </c>
      <c r="G216" s="27">
        <v>30</v>
      </c>
      <c r="H216" s="27">
        <v>20</v>
      </c>
      <c r="I216" s="27">
        <v>9</v>
      </c>
      <c r="J216" s="49">
        <v>11</v>
      </c>
      <c r="K216" s="27">
        <v>21</v>
      </c>
      <c r="L216" s="26"/>
      <c r="M216" s="26"/>
      <c r="N216" s="26"/>
      <c r="O216" s="26"/>
      <c r="P216" s="26"/>
      <c r="Q216" s="26"/>
      <c r="R216" s="27">
        <v>12</v>
      </c>
      <c r="S216" s="26"/>
      <c r="T216" s="49">
        <v>81</v>
      </c>
      <c r="U216" s="26"/>
      <c r="V216" s="63"/>
      <c r="W216" s="22">
        <f>SUM(D216:V216)</f>
        <v>547</v>
      </c>
      <c r="X216" s="57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</row>
    <row r="217" spans="1:40" ht="15.95" customHeight="1" x14ac:dyDescent="0.2">
      <c r="A217" s="5"/>
      <c r="B217" s="19"/>
      <c r="C217" s="10" t="s">
        <v>4</v>
      </c>
      <c r="D217" s="26"/>
      <c r="E217" s="27">
        <v>158</v>
      </c>
      <c r="F217" s="27">
        <v>159</v>
      </c>
      <c r="G217" s="27">
        <v>75</v>
      </c>
      <c r="H217" s="27">
        <v>84</v>
      </c>
      <c r="I217" s="27">
        <v>20</v>
      </c>
      <c r="J217" s="49">
        <v>59</v>
      </c>
      <c r="K217" s="27">
        <v>35</v>
      </c>
      <c r="L217" s="26"/>
      <c r="M217" s="26"/>
      <c r="N217" s="26"/>
      <c r="O217" s="26"/>
      <c r="P217" s="26"/>
      <c r="Q217" s="26"/>
      <c r="R217" s="27">
        <v>34</v>
      </c>
      <c r="S217" s="26"/>
      <c r="T217" s="49">
        <v>33</v>
      </c>
      <c r="U217" s="26"/>
      <c r="V217" s="63"/>
      <c r="W217" s="22">
        <f>SUM(D217:V217)</f>
        <v>657</v>
      </c>
      <c r="X217" s="57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</row>
    <row r="218" spans="1:40" ht="15.95" customHeight="1" x14ac:dyDescent="0.2">
      <c r="A218" s="5"/>
      <c r="B218" s="19"/>
      <c r="C218" s="20"/>
      <c r="D218" s="30"/>
      <c r="E218" s="30">
        <f>SUM(E216:E217)</f>
        <v>418</v>
      </c>
      <c r="F218" s="30">
        <f t="shared" ref="F218:K218" si="125">SUM(F216:F217)</f>
        <v>262</v>
      </c>
      <c r="G218" s="30">
        <f t="shared" si="125"/>
        <v>105</v>
      </c>
      <c r="H218" s="30">
        <f t="shared" si="125"/>
        <v>104</v>
      </c>
      <c r="I218" s="30">
        <f t="shared" si="125"/>
        <v>29</v>
      </c>
      <c r="J218" s="44">
        <f t="shared" si="125"/>
        <v>70</v>
      </c>
      <c r="K218" s="30">
        <f t="shared" si="125"/>
        <v>56</v>
      </c>
      <c r="L218" s="30"/>
      <c r="M218" s="30"/>
      <c r="N218" s="30"/>
      <c r="O218" s="30"/>
      <c r="P218" s="30"/>
      <c r="Q218" s="30"/>
      <c r="R218" s="30">
        <f>SUM(R216:R217)</f>
        <v>46</v>
      </c>
      <c r="S218" s="30"/>
      <c r="T218" s="44">
        <f>SUM(T216:T217)</f>
        <v>114</v>
      </c>
      <c r="U218" s="30"/>
      <c r="V218" s="37"/>
      <c r="W218" s="15">
        <f>W216+W217</f>
        <v>1204</v>
      </c>
      <c r="X218" s="58">
        <f>SUM(D218:V218)</f>
        <v>1204</v>
      </c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</row>
    <row r="219" spans="1:40" ht="15.95" customHeight="1" thickBot="1" x14ac:dyDescent="0.25">
      <c r="A219" s="5"/>
      <c r="B219" s="19"/>
      <c r="C219" s="20"/>
      <c r="D219" s="8"/>
      <c r="E219" s="8"/>
      <c r="F219" s="8"/>
      <c r="G219" s="8"/>
      <c r="H219" s="8"/>
      <c r="I219" s="8"/>
      <c r="J219" s="45"/>
      <c r="K219" s="8"/>
      <c r="L219" s="8"/>
      <c r="M219" s="8"/>
      <c r="N219" s="8"/>
      <c r="O219" s="8"/>
      <c r="P219" s="8"/>
      <c r="Q219" s="8"/>
      <c r="R219" s="8"/>
      <c r="S219" s="8"/>
      <c r="T219" s="45"/>
      <c r="U219" s="8"/>
      <c r="V219" s="8"/>
      <c r="W219" s="15"/>
      <c r="X219" s="57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</row>
    <row r="220" spans="1:40" ht="15.95" customHeight="1" thickTop="1" thickBot="1" x14ac:dyDescent="0.25">
      <c r="A220" s="6" t="s">
        <v>87</v>
      </c>
      <c r="B220" s="13"/>
      <c r="C220" s="13"/>
      <c r="D220" s="13"/>
      <c r="E220" s="13"/>
      <c r="F220" s="13"/>
      <c r="G220" s="14"/>
      <c r="X220" s="57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</row>
    <row r="221" spans="1:40" ht="15.95" customHeight="1" thickTop="1" x14ac:dyDescent="0.2">
      <c r="A221" s="4" t="s">
        <v>88</v>
      </c>
      <c r="B221" s="16"/>
      <c r="C221" s="10" t="s">
        <v>5</v>
      </c>
      <c r="D221" s="26"/>
      <c r="E221" s="27">
        <v>242</v>
      </c>
      <c r="F221" s="27">
        <v>93</v>
      </c>
      <c r="G221" s="27">
        <v>24</v>
      </c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63"/>
      <c r="W221" s="22">
        <f>SUM(D221:V221)</f>
        <v>359</v>
      </c>
      <c r="X221" s="57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</row>
    <row r="222" spans="1:40" ht="15.95" customHeight="1" x14ac:dyDescent="0.2">
      <c r="A222" s="5"/>
      <c r="B222" s="19"/>
      <c r="C222" s="10" t="s">
        <v>4</v>
      </c>
      <c r="D222" s="26"/>
      <c r="E222" s="27">
        <v>119</v>
      </c>
      <c r="F222" s="27">
        <v>118</v>
      </c>
      <c r="G222" s="27">
        <v>72</v>
      </c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63"/>
      <c r="W222" s="22">
        <f>SUM(D222:V222)</f>
        <v>309</v>
      </c>
      <c r="X222" s="57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</row>
    <row r="223" spans="1:40" ht="15.95" customHeight="1" x14ac:dyDescent="0.2">
      <c r="A223" s="5"/>
      <c r="B223" s="19"/>
      <c r="C223" s="20"/>
      <c r="D223" s="30"/>
      <c r="E223" s="30">
        <f>SUM(E221:E222)</f>
        <v>361</v>
      </c>
      <c r="F223" s="30">
        <f t="shared" ref="F223:G223" si="126">SUM(F221:F222)</f>
        <v>211</v>
      </c>
      <c r="G223" s="30">
        <f t="shared" si="126"/>
        <v>96</v>
      </c>
      <c r="H223" s="30"/>
      <c r="I223" s="30"/>
      <c r="J223" s="64"/>
      <c r="K223" s="30"/>
      <c r="L223" s="30"/>
      <c r="M223" s="30"/>
      <c r="N223" s="30"/>
      <c r="O223" s="30"/>
      <c r="P223" s="30"/>
      <c r="Q223" s="30"/>
      <c r="R223" s="30"/>
      <c r="S223" s="30"/>
      <c r="T223" s="64"/>
      <c r="U223" s="30"/>
      <c r="V223" s="66"/>
      <c r="W223" s="15">
        <f>W221+W222</f>
        <v>668</v>
      </c>
      <c r="X223" s="58">
        <f>SUM(D223:V223)</f>
        <v>668</v>
      </c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</row>
    <row r="224" spans="1:40" ht="15.95" customHeight="1" x14ac:dyDescent="0.2">
      <c r="A224" s="5"/>
      <c r="B224" s="19"/>
      <c r="C224" s="20"/>
      <c r="D224" s="8"/>
      <c r="E224" s="8"/>
      <c r="F224" s="8"/>
      <c r="G224" s="8"/>
      <c r="H224" s="8"/>
      <c r="I224" s="8"/>
      <c r="J224" s="65"/>
      <c r="K224" s="8"/>
      <c r="L224" s="8"/>
      <c r="M224" s="8"/>
      <c r="N224" s="8"/>
      <c r="O224" s="8"/>
      <c r="P224" s="8"/>
      <c r="Q224" s="8"/>
      <c r="R224" s="8"/>
      <c r="S224" s="8"/>
      <c r="T224" s="65"/>
      <c r="U224" s="8"/>
      <c r="V224" s="45"/>
      <c r="W224" s="15"/>
      <c r="X224" s="57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</row>
    <row r="225" spans="1:40" ht="15.95" customHeight="1" x14ac:dyDescent="0.2">
      <c r="A225" s="4" t="s">
        <v>89</v>
      </c>
      <c r="B225" s="16"/>
      <c r="C225" s="10" t="s">
        <v>5</v>
      </c>
      <c r="D225" s="26"/>
      <c r="E225" s="27">
        <v>52</v>
      </c>
      <c r="F225" s="27">
        <v>38</v>
      </c>
      <c r="G225" s="27">
        <v>12</v>
      </c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63"/>
      <c r="W225" s="22">
        <f>SUM(D225:V225)</f>
        <v>102</v>
      </c>
      <c r="X225" s="57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</row>
    <row r="226" spans="1:40" ht="15.95" customHeight="1" x14ac:dyDescent="0.2">
      <c r="A226" s="5"/>
      <c r="B226" s="19"/>
      <c r="C226" s="10" t="s">
        <v>4</v>
      </c>
      <c r="D226" s="26"/>
      <c r="E226" s="27">
        <v>49</v>
      </c>
      <c r="F226" s="27">
        <v>74</v>
      </c>
      <c r="G226" s="27">
        <v>20</v>
      </c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63"/>
      <c r="W226" s="22">
        <f>SUM(D226:V226)</f>
        <v>143</v>
      </c>
      <c r="X226" s="57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</row>
    <row r="227" spans="1:40" ht="15.95" customHeight="1" x14ac:dyDescent="0.2">
      <c r="A227" s="5"/>
      <c r="B227" s="19"/>
      <c r="C227" s="20"/>
      <c r="D227" s="8"/>
      <c r="E227" s="30">
        <f>SUM(E225:E226)</f>
        <v>101</v>
      </c>
      <c r="F227" s="30">
        <f t="shared" ref="F227:G227" si="127">SUM(F225:F226)</f>
        <v>112</v>
      </c>
      <c r="G227" s="30">
        <f t="shared" si="127"/>
        <v>32</v>
      </c>
      <c r="H227" s="8"/>
      <c r="I227" s="8"/>
      <c r="J227" s="45"/>
      <c r="K227" s="45"/>
      <c r="L227" s="8"/>
      <c r="M227" s="8"/>
      <c r="N227" s="8"/>
      <c r="O227" s="8"/>
      <c r="P227" s="8"/>
      <c r="Q227" s="8"/>
      <c r="R227" s="8"/>
      <c r="S227" s="8"/>
      <c r="T227" s="45"/>
      <c r="U227" s="8"/>
      <c r="V227" s="37"/>
      <c r="W227" s="15">
        <f>W225+W226</f>
        <v>245</v>
      </c>
      <c r="X227" s="58">
        <f>SUM(D227:V227)</f>
        <v>245</v>
      </c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</row>
    <row r="228" spans="1:40" ht="15.95" customHeight="1" thickBot="1" x14ac:dyDescent="0.25">
      <c r="A228" s="5"/>
      <c r="B228" s="19"/>
      <c r="K228" s="48"/>
      <c r="W228" s="15"/>
      <c r="X228" s="57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</row>
    <row r="229" spans="1:40" ht="15.95" customHeight="1" thickTop="1" thickBot="1" x14ac:dyDescent="0.25">
      <c r="A229" s="6" t="s">
        <v>90</v>
      </c>
      <c r="B229" s="13"/>
      <c r="C229" s="13"/>
      <c r="D229" s="13"/>
      <c r="E229" s="13"/>
      <c r="F229" s="13"/>
      <c r="G229" s="14"/>
      <c r="K229" s="48"/>
      <c r="X229" s="57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</row>
    <row r="230" spans="1:40" ht="15.95" customHeight="1" thickTop="1" x14ac:dyDescent="0.2">
      <c r="A230" s="4" t="s">
        <v>91</v>
      </c>
      <c r="B230" s="16"/>
      <c r="C230" s="10" t="s">
        <v>5</v>
      </c>
      <c r="D230" s="26"/>
      <c r="E230" s="26"/>
      <c r="F230" s="26"/>
      <c r="G230" s="26"/>
      <c r="H230" s="26"/>
      <c r="I230" s="26"/>
      <c r="J230" s="26"/>
      <c r="K230" s="26"/>
      <c r="L230" s="27">
        <v>41</v>
      </c>
      <c r="M230" s="27">
        <v>19</v>
      </c>
      <c r="N230" s="27">
        <v>33</v>
      </c>
      <c r="O230" s="26"/>
      <c r="P230" s="27">
        <v>25</v>
      </c>
      <c r="Q230" s="26"/>
      <c r="R230" s="26"/>
      <c r="S230" s="27">
        <v>10</v>
      </c>
      <c r="T230" s="26"/>
      <c r="U230" s="49">
        <v>269</v>
      </c>
      <c r="V230" s="36">
        <v>13</v>
      </c>
      <c r="W230" s="22">
        <f>SUM(L230:V230)</f>
        <v>410</v>
      </c>
      <c r="X230" s="57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</row>
    <row r="231" spans="1:40" ht="15.95" customHeight="1" x14ac:dyDescent="0.2">
      <c r="A231" s="5"/>
      <c r="B231" s="19"/>
      <c r="C231" s="10" t="s">
        <v>4</v>
      </c>
      <c r="D231" s="26"/>
      <c r="E231" s="26"/>
      <c r="F231" s="26"/>
      <c r="G231" s="26"/>
      <c r="H231" s="26"/>
      <c r="I231" s="26"/>
      <c r="J231" s="26"/>
      <c r="K231" s="26"/>
      <c r="L231" s="27">
        <v>71</v>
      </c>
      <c r="M231" s="27">
        <v>38</v>
      </c>
      <c r="N231" s="27">
        <v>48</v>
      </c>
      <c r="O231" s="26"/>
      <c r="P231" s="27">
        <v>60</v>
      </c>
      <c r="Q231" s="26"/>
      <c r="R231" s="26"/>
      <c r="S231" s="27">
        <v>38</v>
      </c>
      <c r="T231" s="26"/>
      <c r="U231" s="49">
        <v>126</v>
      </c>
      <c r="V231" s="36">
        <v>69</v>
      </c>
      <c r="W231" s="22">
        <f>SUM(L231:V231)</f>
        <v>450</v>
      </c>
      <c r="X231" s="57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</row>
    <row r="232" spans="1:40" ht="15.95" customHeight="1" x14ac:dyDescent="0.2">
      <c r="A232" s="5"/>
      <c r="B232" s="19"/>
      <c r="C232" s="20"/>
      <c r="D232" s="8"/>
      <c r="E232" s="8"/>
      <c r="F232" s="8"/>
      <c r="G232" s="30"/>
      <c r="H232" s="30"/>
      <c r="I232" s="30"/>
      <c r="J232" s="44"/>
      <c r="K232" s="30"/>
      <c r="L232" s="30">
        <f>SUM(L230:L231)</f>
        <v>112</v>
      </c>
      <c r="M232" s="30">
        <f t="shared" ref="M232:U232" si="128">SUM(M230:M231)</f>
        <v>57</v>
      </c>
      <c r="N232" s="30">
        <f t="shared" si="128"/>
        <v>81</v>
      </c>
      <c r="O232" s="30">
        <f t="shared" si="128"/>
        <v>0</v>
      </c>
      <c r="P232" s="30">
        <f t="shared" si="128"/>
        <v>85</v>
      </c>
      <c r="Q232" s="30"/>
      <c r="R232" s="30"/>
      <c r="S232" s="30">
        <f t="shared" si="128"/>
        <v>48</v>
      </c>
      <c r="T232" s="30"/>
      <c r="U232" s="69">
        <f t="shared" si="128"/>
        <v>395</v>
      </c>
      <c r="V232" s="37">
        <f>SUM(V230:V231)</f>
        <v>82</v>
      </c>
      <c r="W232" s="67">
        <f>SUM(W230:W231)</f>
        <v>860</v>
      </c>
      <c r="X232" s="60">
        <f>SUM(D232:V232)</f>
        <v>860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</row>
    <row r="233" spans="1:40" ht="15.95" customHeight="1" thickBot="1" x14ac:dyDescent="0.25">
      <c r="A233" s="5"/>
      <c r="B233" s="19"/>
      <c r="C233" s="20"/>
      <c r="D233" s="8"/>
      <c r="E233" s="8"/>
      <c r="F233" s="8"/>
      <c r="G233" s="8"/>
      <c r="H233" s="8"/>
      <c r="I233" s="8"/>
      <c r="J233" s="45"/>
      <c r="K233" s="8"/>
      <c r="L233" s="8"/>
      <c r="M233" s="8"/>
      <c r="N233" s="8"/>
      <c r="O233" s="8"/>
      <c r="P233" s="8"/>
      <c r="Q233" s="8"/>
      <c r="R233" s="8"/>
      <c r="S233" s="8"/>
      <c r="T233" s="45"/>
      <c r="U233" s="8"/>
      <c r="V233" s="8"/>
      <c r="W233" s="15"/>
      <c r="X233" s="57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</row>
    <row r="234" spans="1:40" ht="15.95" customHeight="1" thickTop="1" thickBot="1" x14ac:dyDescent="0.25">
      <c r="A234" s="6" t="s">
        <v>8</v>
      </c>
      <c r="B234" s="13"/>
      <c r="C234" s="13"/>
      <c r="D234" s="13"/>
      <c r="E234" s="13"/>
      <c r="F234" s="13"/>
      <c r="G234" s="14"/>
      <c r="X234" s="57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</row>
    <row r="235" spans="1:40" ht="15.95" customHeight="1" thickTop="1" x14ac:dyDescent="0.2">
      <c r="A235" s="4" t="s">
        <v>92</v>
      </c>
      <c r="B235" s="16"/>
      <c r="C235" s="10" t="s">
        <v>5</v>
      </c>
      <c r="D235" s="27">
        <v>265</v>
      </c>
      <c r="E235" s="27">
        <v>264</v>
      </c>
      <c r="F235" s="27">
        <v>100</v>
      </c>
      <c r="G235" s="27">
        <v>72</v>
      </c>
      <c r="H235" s="27">
        <v>23</v>
      </c>
      <c r="I235" s="27">
        <v>9</v>
      </c>
      <c r="J235" s="49">
        <v>11</v>
      </c>
      <c r="K235" s="27">
        <v>20</v>
      </c>
      <c r="L235" s="27">
        <v>34</v>
      </c>
      <c r="M235" s="27">
        <v>16</v>
      </c>
      <c r="N235" s="27">
        <v>31</v>
      </c>
      <c r="O235" s="27">
        <v>170</v>
      </c>
      <c r="P235" s="27">
        <v>24</v>
      </c>
      <c r="Q235" s="27">
        <v>40</v>
      </c>
      <c r="R235" s="27">
        <v>12</v>
      </c>
      <c r="S235" s="27">
        <v>9</v>
      </c>
      <c r="T235" s="54">
        <v>73</v>
      </c>
      <c r="U235" s="27">
        <v>247</v>
      </c>
      <c r="V235" s="36">
        <v>10</v>
      </c>
      <c r="W235" s="22">
        <f>SUM(D235:V235)</f>
        <v>1430</v>
      </c>
      <c r="X235" s="57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</row>
    <row r="236" spans="1:40" ht="15.95" customHeight="1" x14ac:dyDescent="0.2">
      <c r="A236" s="5"/>
      <c r="B236" s="19"/>
      <c r="C236" s="10" t="s">
        <v>4</v>
      </c>
      <c r="D236" s="27">
        <v>125</v>
      </c>
      <c r="E236" s="27">
        <v>157</v>
      </c>
      <c r="F236" s="27">
        <v>153</v>
      </c>
      <c r="G236" s="27">
        <v>31</v>
      </c>
      <c r="H236" s="27">
        <v>82</v>
      </c>
      <c r="I236" s="27">
        <v>20</v>
      </c>
      <c r="J236" s="49">
        <v>63</v>
      </c>
      <c r="K236" s="27">
        <v>36</v>
      </c>
      <c r="L236" s="27">
        <v>64</v>
      </c>
      <c r="M236" s="27">
        <v>34</v>
      </c>
      <c r="N236" s="27">
        <v>48</v>
      </c>
      <c r="O236" s="27">
        <v>170</v>
      </c>
      <c r="P236" s="27">
        <v>54</v>
      </c>
      <c r="Q236" s="27">
        <v>36</v>
      </c>
      <c r="R236" s="27">
        <v>33</v>
      </c>
      <c r="S236" s="28">
        <v>24</v>
      </c>
      <c r="T236" s="55">
        <v>32</v>
      </c>
      <c r="U236" s="27">
        <v>117</v>
      </c>
      <c r="V236" s="36">
        <v>64</v>
      </c>
      <c r="W236" s="22">
        <f>SUM(D236:V236)</f>
        <v>1343</v>
      </c>
      <c r="X236" s="57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</row>
    <row r="237" spans="1:40" ht="15.95" customHeight="1" x14ac:dyDescent="0.2">
      <c r="A237" s="5"/>
      <c r="B237" s="19"/>
      <c r="C237" s="20"/>
      <c r="D237" s="30">
        <f>SUM(D235:D236)</f>
        <v>390</v>
      </c>
      <c r="E237" s="30">
        <f t="shared" ref="E237:U237" si="129">SUM(E235:E236)</f>
        <v>421</v>
      </c>
      <c r="F237" s="30">
        <f t="shared" si="129"/>
        <v>253</v>
      </c>
      <c r="G237" s="30">
        <f t="shared" si="129"/>
        <v>103</v>
      </c>
      <c r="H237" s="30">
        <f t="shared" si="129"/>
        <v>105</v>
      </c>
      <c r="I237" s="30">
        <f t="shared" si="129"/>
        <v>29</v>
      </c>
      <c r="J237" s="44">
        <f t="shared" si="129"/>
        <v>74</v>
      </c>
      <c r="K237" s="30">
        <f t="shared" si="129"/>
        <v>56</v>
      </c>
      <c r="L237" s="30">
        <f t="shared" si="129"/>
        <v>98</v>
      </c>
      <c r="M237" s="30">
        <f t="shared" si="129"/>
        <v>50</v>
      </c>
      <c r="N237" s="30">
        <f t="shared" si="129"/>
        <v>79</v>
      </c>
      <c r="O237" s="30">
        <f t="shared" si="129"/>
        <v>340</v>
      </c>
      <c r="P237" s="30">
        <f t="shared" si="129"/>
        <v>78</v>
      </c>
      <c r="Q237" s="30">
        <f t="shared" si="129"/>
        <v>76</v>
      </c>
      <c r="R237" s="30">
        <f t="shared" si="129"/>
        <v>45</v>
      </c>
      <c r="S237" s="30">
        <f t="shared" si="129"/>
        <v>33</v>
      </c>
      <c r="T237" s="44">
        <f t="shared" si="129"/>
        <v>105</v>
      </c>
      <c r="U237" s="30">
        <f t="shared" si="129"/>
        <v>364</v>
      </c>
      <c r="V237" s="37">
        <f>SUM(V235:V236)</f>
        <v>74</v>
      </c>
      <c r="W237" s="15">
        <f>W235+W236</f>
        <v>2773</v>
      </c>
      <c r="X237" s="58">
        <f>SUM(D237:V237)</f>
        <v>2773</v>
      </c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</row>
    <row r="238" spans="1:40" ht="15.95" customHeight="1" thickBot="1" x14ac:dyDescent="0.25">
      <c r="A238" s="5"/>
      <c r="B238" s="19"/>
      <c r="W238" s="15"/>
      <c r="X238" s="57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</row>
    <row r="239" spans="1:40" ht="15.95" customHeight="1" thickTop="1" thickBot="1" x14ac:dyDescent="0.25">
      <c r="A239" s="6" t="s">
        <v>19</v>
      </c>
      <c r="B239" s="13"/>
      <c r="C239" s="13"/>
      <c r="D239" s="13"/>
      <c r="E239" s="13"/>
      <c r="F239" s="13"/>
      <c r="G239" s="14"/>
      <c r="X239" s="57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</row>
    <row r="240" spans="1:40" ht="15.95" customHeight="1" thickTop="1" x14ac:dyDescent="0.2">
      <c r="A240" s="4" t="s">
        <v>9</v>
      </c>
      <c r="B240" s="16"/>
      <c r="C240" s="10" t="s">
        <v>5</v>
      </c>
      <c r="D240" s="17">
        <v>204</v>
      </c>
      <c r="E240" s="17">
        <v>210</v>
      </c>
      <c r="F240" s="17">
        <v>79</v>
      </c>
      <c r="G240" s="17">
        <v>28</v>
      </c>
      <c r="H240" s="17">
        <v>17</v>
      </c>
      <c r="I240" s="17">
        <v>11</v>
      </c>
      <c r="J240" s="49">
        <v>11</v>
      </c>
      <c r="K240" s="17">
        <v>18</v>
      </c>
      <c r="L240" s="17">
        <v>28</v>
      </c>
      <c r="M240" s="17">
        <v>15</v>
      </c>
      <c r="N240" s="17">
        <v>29</v>
      </c>
      <c r="O240" s="17">
        <v>138</v>
      </c>
      <c r="P240" s="17">
        <v>19</v>
      </c>
      <c r="Q240" s="17">
        <v>34</v>
      </c>
      <c r="R240" s="17">
        <v>6</v>
      </c>
      <c r="S240" s="17">
        <v>6</v>
      </c>
      <c r="T240" s="49">
        <v>64</v>
      </c>
      <c r="U240" s="17">
        <v>193</v>
      </c>
      <c r="V240" s="36">
        <v>4</v>
      </c>
      <c r="W240" s="22">
        <f>SUM(D240:V240)</f>
        <v>1114</v>
      </c>
      <c r="X240" s="57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</row>
    <row r="241" spans="1:40" ht="15.95" customHeight="1" x14ac:dyDescent="0.2">
      <c r="A241" s="5"/>
      <c r="B241" s="19"/>
      <c r="C241" s="10" t="s">
        <v>4</v>
      </c>
      <c r="D241" s="17">
        <v>96</v>
      </c>
      <c r="E241" s="17">
        <v>115</v>
      </c>
      <c r="F241" s="17">
        <v>100</v>
      </c>
      <c r="G241" s="17">
        <v>55</v>
      </c>
      <c r="H241" s="17">
        <v>54</v>
      </c>
      <c r="I241" s="17">
        <v>16</v>
      </c>
      <c r="J241" s="49">
        <v>60</v>
      </c>
      <c r="K241" s="17">
        <v>26</v>
      </c>
      <c r="L241" s="17">
        <v>48</v>
      </c>
      <c r="M241" s="17">
        <v>30</v>
      </c>
      <c r="N241" s="17">
        <v>42</v>
      </c>
      <c r="O241" s="17">
        <v>146</v>
      </c>
      <c r="P241" s="17">
        <v>47</v>
      </c>
      <c r="Q241" s="17">
        <v>25</v>
      </c>
      <c r="R241" s="17">
        <v>22</v>
      </c>
      <c r="S241" s="17">
        <v>20</v>
      </c>
      <c r="T241" s="49">
        <v>28</v>
      </c>
      <c r="U241" s="17">
        <v>95</v>
      </c>
      <c r="V241" s="36">
        <v>46</v>
      </c>
      <c r="W241" s="22">
        <f>SUM(D241:V241)</f>
        <v>1071</v>
      </c>
      <c r="X241" s="57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</row>
    <row r="242" spans="1:40" ht="15.95" customHeight="1" x14ac:dyDescent="0.2">
      <c r="A242" s="5"/>
      <c r="B242" s="19"/>
      <c r="C242" s="20"/>
      <c r="D242" s="30">
        <f>SUM(D240:D241)</f>
        <v>300</v>
      </c>
      <c r="E242" s="30">
        <f t="shared" ref="E242:U242" si="130">SUM(E240:E241)</f>
        <v>325</v>
      </c>
      <c r="F242" s="30">
        <f t="shared" si="130"/>
        <v>179</v>
      </c>
      <c r="G242" s="30">
        <f t="shared" si="130"/>
        <v>83</v>
      </c>
      <c r="H242" s="30">
        <f t="shared" si="130"/>
        <v>71</v>
      </c>
      <c r="I242" s="30">
        <f t="shared" si="130"/>
        <v>27</v>
      </c>
      <c r="J242" s="44">
        <f t="shared" si="130"/>
        <v>71</v>
      </c>
      <c r="K242" s="30">
        <f t="shared" si="130"/>
        <v>44</v>
      </c>
      <c r="L242" s="30">
        <f t="shared" si="130"/>
        <v>76</v>
      </c>
      <c r="M242" s="30">
        <f t="shared" si="130"/>
        <v>45</v>
      </c>
      <c r="N242" s="30">
        <f t="shared" si="130"/>
        <v>71</v>
      </c>
      <c r="O242" s="30">
        <f t="shared" si="130"/>
        <v>284</v>
      </c>
      <c r="P242" s="30">
        <f t="shared" si="130"/>
        <v>66</v>
      </c>
      <c r="Q242" s="30">
        <f t="shared" si="130"/>
        <v>59</v>
      </c>
      <c r="R242" s="30">
        <f t="shared" si="130"/>
        <v>28</v>
      </c>
      <c r="S242" s="30">
        <f t="shared" si="130"/>
        <v>26</v>
      </c>
      <c r="T242" s="44">
        <f t="shared" si="130"/>
        <v>92</v>
      </c>
      <c r="U242" s="30">
        <f t="shared" si="130"/>
        <v>288</v>
      </c>
      <c r="V242" s="37">
        <f>SUM(V240:V241)</f>
        <v>50</v>
      </c>
      <c r="W242" s="67">
        <f>W240+W241</f>
        <v>2185</v>
      </c>
      <c r="X242" s="58">
        <f>SUM(D242:V242)</f>
        <v>2185</v>
      </c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</row>
    <row r="243" spans="1:40" ht="15.95" customHeight="1" x14ac:dyDescent="0.2">
      <c r="A243" s="5"/>
      <c r="B243" s="19"/>
      <c r="C243" s="20"/>
      <c r="D243" s="8"/>
      <c r="E243" s="8"/>
      <c r="F243" s="8"/>
      <c r="G243" s="8"/>
      <c r="H243" s="8"/>
      <c r="I243" s="8"/>
      <c r="J243" s="45"/>
      <c r="K243" s="8"/>
      <c r="L243" s="8"/>
      <c r="M243" s="8"/>
      <c r="N243" s="8"/>
      <c r="O243" s="8"/>
      <c r="P243" s="8"/>
      <c r="Q243" s="8"/>
      <c r="R243" s="8"/>
      <c r="S243" s="8"/>
      <c r="T243" s="45"/>
      <c r="U243" s="8"/>
      <c r="V243" s="8"/>
      <c r="W243" s="15"/>
      <c r="X243" s="57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</row>
    <row r="244" spans="1:40" ht="15.95" customHeight="1" x14ac:dyDescent="0.2">
      <c r="A244" s="4" t="s">
        <v>10</v>
      </c>
      <c r="B244" s="16"/>
      <c r="C244" s="10" t="s">
        <v>5</v>
      </c>
      <c r="D244" s="17">
        <v>100</v>
      </c>
      <c r="E244" s="17">
        <v>107</v>
      </c>
      <c r="F244" s="17">
        <v>38</v>
      </c>
      <c r="G244" s="17">
        <v>11</v>
      </c>
      <c r="H244" s="17">
        <v>9</v>
      </c>
      <c r="I244" s="17">
        <v>1</v>
      </c>
      <c r="J244" s="49">
        <v>6</v>
      </c>
      <c r="K244" s="17">
        <v>5</v>
      </c>
      <c r="L244" s="17">
        <v>13</v>
      </c>
      <c r="M244" s="17">
        <v>5</v>
      </c>
      <c r="N244" s="17">
        <v>11</v>
      </c>
      <c r="O244" s="17">
        <v>82</v>
      </c>
      <c r="P244" s="17">
        <v>8</v>
      </c>
      <c r="Q244" s="17">
        <v>9</v>
      </c>
      <c r="R244" s="17">
        <v>7</v>
      </c>
      <c r="S244" s="17">
        <v>4</v>
      </c>
      <c r="T244" s="49">
        <v>31</v>
      </c>
      <c r="U244" s="17">
        <v>95</v>
      </c>
      <c r="V244" s="36">
        <v>10</v>
      </c>
      <c r="W244" s="22">
        <f>SUM(D244:V244)</f>
        <v>552</v>
      </c>
    </row>
    <row r="245" spans="1:40" ht="15.95" customHeight="1" x14ac:dyDescent="0.2">
      <c r="A245" s="5"/>
      <c r="B245" s="19"/>
      <c r="C245" s="10" t="s">
        <v>4</v>
      </c>
      <c r="D245" s="17">
        <v>47</v>
      </c>
      <c r="E245" s="17">
        <v>57</v>
      </c>
      <c r="F245" s="17">
        <v>71</v>
      </c>
      <c r="G245" s="17">
        <v>30</v>
      </c>
      <c r="H245" s="17">
        <v>36</v>
      </c>
      <c r="I245" s="17">
        <v>7</v>
      </c>
      <c r="J245" s="49">
        <v>24</v>
      </c>
      <c r="K245" s="17">
        <v>14</v>
      </c>
      <c r="L245" s="17">
        <v>18</v>
      </c>
      <c r="M245" s="17">
        <v>10</v>
      </c>
      <c r="N245" s="17">
        <v>20</v>
      </c>
      <c r="O245" s="17">
        <v>66</v>
      </c>
      <c r="P245" s="17">
        <v>17</v>
      </c>
      <c r="Q245" s="17">
        <v>14</v>
      </c>
      <c r="R245" s="17">
        <v>15</v>
      </c>
      <c r="S245" s="17">
        <v>13</v>
      </c>
      <c r="T245" s="49">
        <v>13</v>
      </c>
      <c r="U245" s="17">
        <v>55</v>
      </c>
      <c r="V245" s="36">
        <v>27</v>
      </c>
      <c r="W245" s="22">
        <f>SUM(D245:V245)</f>
        <v>554</v>
      </c>
      <c r="X245" s="57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</row>
    <row r="246" spans="1:40" ht="15.95" customHeight="1" x14ac:dyDescent="0.2">
      <c r="A246" s="5"/>
      <c r="B246" s="19"/>
      <c r="D246" s="31">
        <f>SUM(D244:D245)</f>
        <v>147</v>
      </c>
      <c r="E246" s="31">
        <f t="shared" ref="E246:U246" si="131">SUM(E244:E245)</f>
        <v>164</v>
      </c>
      <c r="F246" s="31">
        <f t="shared" si="131"/>
        <v>109</v>
      </c>
      <c r="G246" s="31">
        <f t="shared" si="131"/>
        <v>41</v>
      </c>
      <c r="H246" s="31">
        <f t="shared" si="131"/>
        <v>45</v>
      </c>
      <c r="I246" s="31">
        <f t="shared" si="131"/>
        <v>8</v>
      </c>
      <c r="J246" s="50">
        <f t="shared" si="131"/>
        <v>30</v>
      </c>
      <c r="K246" s="31">
        <f t="shared" si="131"/>
        <v>19</v>
      </c>
      <c r="L246" s="31">
        <f t="shared" si="131"/>
        <v>31</v>
      </c>
      <c r="M246" s="31">
        <f t="shared" si="131"/>
        <v>15</v>
      </c>
      <c r="N246" s="31">
        <f t="shared" si="131"/>
        <v>31</v>
      </c>
      <c r="O246" s="31">
        <f t="shared" si="131"/>
        <v>148</v>
      </c>
      <c r="P246" s="31">
        <f t="shared" si="131"/>
        <v>25</v>
      </c>
      <c r="Q246" s="31">
        <f t="shared" si="131"/>
        <v>23</v>
      </c>
      <c r="R246" s="31">
        <f t="shared" si="131"/>
        <v>22</v>
      </c>
      <c r="S246" s="31">
        <f t="shared" si="131"/>
        <v>17</v>
      </c>
      <c r="T246" s="50">
        <f t="shared" si="131"/>
        <v>44</v>
      </c>
      <c r="U246" s="31">
        <f t="shared" si="131"/>
        <v>150</v>
      </c>
      <c r="V246" s="37">
        <f>SUM(V244:V245)</f>
        <v>37</v>
      </c>
      <c r="W246" s="15">
        <f>W244+W245</f>
        <v>1106</v>
      </c>
      <c r="X246" s="58">
        <f>SUM(D246:V246)</f>
        <v>1106</v>
      </c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</row>
    <row r="247" spans="1:40" ht="15.95" customHeight="1" thickBot="1" x14ac:dyDescent="0.25">
      <c r="X247" s="57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</row>
    <row r="248" spans="1:40" ht="15.95" customHeight="1" thickTop="1" thickBot="1" x14ac:dyDescent="0.25">
      <c r="A248" s="6" t="s">
        <v>20</v>
      </c>
      <c r="B248" s="13"/>
      <c r="C248" s="13"/>
      <c r="D248" s="13"/>
      <c r="E248" s="13"/>
      <c r="F248" s="13"/>
      <c r="G248" s="14"/>
      <c r="X248" s="57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</row>
    <row r="249" spans="1:40" ht="15.95" customHeight="1" thickTop="1" x14ac:dyDescent="0.2">
      <c r="A249" s="4" t="s">
        <v>9</v>
      </c>
      <c r="B249" s="16"/>
      <c r="C249" s="10" t="s">
        <v>5</v>
      </c>
      <c r="D249" s="17">
        <v>301</v>
      </c>
      <c r="E249" s="17">
        <v>294</v>
      </c>
      <c r="F249" s="17">
        <v>96</v>
      </c>
      <c r="G249" s="17">
        <v>34</v>
      </c>
      <c r="H249" s="17">
        <v>24</v>
      </c>
      <c r="I249" s="17">
        <v>14</v>
      </c>
      <c r="J249" s="49">
        <v>16</v>
      </c>
      <c r="K249" s="17">
        <v>25</v>
      </c>
      <c r="L249" s="17">
        <v>39</v>
      </c>
      <c r="M249" s="17">
        <v>19</v>
      </c>
      <c r="N249" s="17">
        <v>40</v>
      </c>
      <c r="O249" s="17">
        <v>201</v>
      </c>
      <c r="P249" s="17">
        <v>25</v>
      </c>
      <c r="Q249" s="17">
        <v>38</v>
      </c>
      <c r="R249" s="17">
        <v>9</v>
      </c>
      <c r="S249" s="17">
        <v>9</v>
      </c>
      <c r="T249" s="49">
        <v>84</v>
      </c>
      <c r="U249" s="17">
        <v>279</v>
      </c>
      <c r="V249" s="36">
        <v>14</v>
      </c>
      <c r="W249" s="22">
        <f>SUM(D249:V249)</f>
        <v>1561</v>
      </c>
      <c r="X249" s="57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</row>
    <row r="250" spans="1:40" ht="15.95" customHeight="1" x14ac:dyDescent="0.2">
      <c r="A250" s="5"/>
      <c r="B250" s="19"/>
      <c r="C250" s="10" t="s">
        <v>4</v>
      </c>
      <c r="D250" s="17">
        <v>146</v>
      </c>
      <c r="E250" s="17">
        <v>162</v>
      </c>
      <c r="F250" s="17">
        <v>160</v>
      </c>
      <c r="G250" s="17">
        <v>78</v>
      </c>
      <c r="H250" s="17">
        <v>87</v>
      </c>
      <c r="I250" s="17">
        <v>24</v>
      </c>
      <c r="J250" s="49">
        <v>83</v>
      </c>
      <c r="K250" s="17">
        <v>36</v>
      </c>
      <c r="L250" s="17">
        <v>71</v>
      </c>
      <c r="M250" s="17">
        <v>41</v>
      </c>
      <c r="N250" s="17">
        <v>60</v>
      </c>
      <c r="O250" s="17">
        <v>218</v>
      </c>
      <c r="P250" s="17">
        <v>59</v>
      </c>
      <c r="Q250" s="17">
        <v>41</v>
      </c>
      <c r="R250" s="17">
        <v>30</v>
      </c>
      <c r="S250" s="17">
        <v>30</v>
      </c>
      <c r="T250" s="49">
        <v>38</v>
      </c>
      <c r="U250" s="17">
        <v>142</v>
      </c>
      <c r="V250" s="36">
        <v>67</v>
      </c>
      <c r="W250" s="22">
        <f>SUM(D250:V250)</f>
        <v>1573</v>
      </c>
      <c r="X250" s="57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spans="1:40" ht="15.95" customHeight="1" x14ac:dyDescent="0.2">
      <c r="A251" s="5"/>
      <c r="B251" s="19"/>
      <c r="C251" s="20"/>
      <c r="D251" s="30">
        <f>SUM(D249:D250)</f>
        <v>447</v>
      </c>
      <c r="E251" s="30">
        <f t="shared" ref="E251:U251" si="132">SUM(E249:E250)</f>
        <v>456</v>
      </c>
      <c r="F251" s="30">
        <f t="shared" si="132"/>
        <v>256</v>
      </c>
      <c r="G251" s="30">
        <f t="shared" si="132"/>
        <v>112</v>
      </c>
      <c r="H251" s="30">
        <f t="shared" si="132"/>
        <v>111</v>
      </c>
      <c r="I251" s="30">
        <f t="shared" si="132"/>
        <v>38</v>
      </c>
      <c r="J251" s="44">
        <f t="shared" si="132"/>
        <v>99</v>
      </c>
      <c r="K251" s="30">
        <f t="shared" si="132"/>
        <v>61</v>
      </c>
      <c r="L251" s="30">
        <f t="shared" si="132"/>
        <v>110</v>
      </c>
      <c r="M251" s="30">
        <f t="shared" si="132"/>
        <v>60</v>
      </c>
      <c r="N251" s="30">
        <f t="shared" si="132"/>
        <v>100</v>
      </c>
      <c r="O251" s="30">
        <f t="shared" si="132"/>
        <v>419</v>
      </c>
      <c r="P251" s="30">
        <f t="shared" si="132"/>
        <v>84</v>
      </c>
      <c r="Q251" s="30">
        <f t="shared" si="132"/>
        <v>79</v>
      </c>
      <c r="R251" s="30">
        <f t="shared" si="132"/>
        <v>39</v>
      </c>
      <c r="S251" s="30">
        <f t="shared" si="132"/>
        <v>39</v>
      </c>
      <c r="T251" s="44">
        <f t="shared" si="132"/>
        <v>122</v>
      </c>
      <c r="U251" s="30">
        <f t="shared" si="132"/>
        <v>421</v>
      </c>
      <c r="V251" s="37">
        <f>SUM(V249:V250)</f>
        <v>81</v>
      </c>
      <c r="W251" s="15">
        <f>W249+W250</f>
        <v>3134</v>
      </c>
      <c r="X251" s="58">
        <f>SUM(D251:V251)</f>
        <v>3134</v>
      </c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spans="1:40" ht="15.95" customHeight="1" x14ac:dyDescent="0.2">
      <c r="A252" s="5"/>
      <c r="B252" s="19"/>
      <c r="C252" s="20"/>
      <c r="D252" s="8"/>
      <c r="E252" s="8"/>
      <c r="F252" s="8"/>
      <c r="G252" s="8"/>
      <c r="H252" s="8"/>
      <c r="I252" s="8"/>
      <c r="J252" s="45"/>
      <c r="K252" s="8"/>
      <c r="L252" s="8"/>
      <c r="M252" s="8"/>
      <c r="N252" s="8"/>
      <c r="O252" s="8"/>
      <c r="P252" s="8"/>
      <c r="Q252" s="8"/>
      <c r="R252" s="8"/>
      <c r="S252" s="8"/>
      <c r="T252" s="45"/>
      <c r="U252" s="8"/>
      <c r="V252" s="8"/>
      <c r="W252" s="15"/>
      <c r="X252" s="57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spans="1:40" ht="15.95" customHeight="1" x14ac:dyDescent="0.2">
      <c r="A253" s="4" t="s">
        <v>10</v>
      </c>
      <c r="B253" s="16"/>
      <c r="C253" s="10" t="s">
        <v>5</v>
      </c>
      <c r="D253" s="17">
        <v>22</v>
      </c>
      <c r="E253" s="17">
        <v>34</v>
      </c>
      <c r="F253" s="17">
        <v>20</v>
      </c>
      <c r="G253" s="17">
        <v>6</v>
      </c>
      <c r="H253" s="17">
        <v>4</v>
      </c>
      <c r="I253" s="17">
        <v>0</v>
      </c>
      <c r="J253" s="49">
        <v>0</v>
      </c>
      <c r="K253" s="17">
        <v>1</v>
      </c>
      <c r="L253" s="17">
        <v>2</v>
      </c>
      <c r="M253" s="17">
        <v>1</v>
      </c>
      <c r="N253" s="17">
        <v>1</v>
      </c>
      <c r="O253" s="17">
        <v>18</v>
      </c>
      <c r="P253" s="17">
        <v>5</v>
      </c>
      <c r="Q253" s="17">
        <v>6</v>
      </c>
      <c r="R253" s="17">
        <v>4</v>
      </c>
      <c r="S253" s="17">
        <v>0</v>
      </c>
      <c r="T253" s="49">
        <v>7</v>
      </c>
      <c r="U253" s="17">
        <v>19</v>
      </c>
      <c r="V253" s="36">
        <v>0</v>
      </c>
      <c r="W253" s="22">
        <f>SUM(D253:V253)</f>
        <v>150</v>
      </c>
    </row>
    <row r="254" spans="1:40" ht="15.95" customHeight="1" x14ac:dyDescent="0.2">
      <c r="A254" s="5"/>
      <c r="B254" s="19"/>
      <c r="C254" s="10" t="s">
        <v>4</v>
      </c>
      <c r="D254" s="17">
        <v>10</v>
      </c>
      <c r="E254" s="17">
        <v>18</v>
      </c>
      <c r="F254" s="17">
        <v>24</v>
      </c>
      <c r="G254" s="17">
        <v>12</v>
      </c>
      <c r="H254" s="17">
        <v>7</v>
      </c>
      <c r="I254" s="17">
        <v>1</v>
      </c>
      <c r="J254" s="49">
        <v>4</v>
      </c>
      <c r="K254" s="17">
        <v>3</v>
      </c>
      <c r="L254" s="17">
        <v>6</v>
      </c>
      <c r="M254" s="17">
        <v>1</v>
      </c>
      <c r="N254" s="17">
        <v>3</v>
      </c>
      <c r="O254" s="17">
        <v>7</v>
      </c>
      <c r="P254" s="17">
        <v>3</v>
      </c>
      <c r="Q254" s="17">
        <v>5</v>
      </c>
      <c r="R254" s="17">
        <v>6</v>
      </c>
      <c r="S254" s="17">
        <v>2</v>
      </c>
      <c r="T254" s="49">
        <v>4</v>
      </c>
      <c r="U254" s="17">
        <v>12</v>
      </c>
      <c r="V254" s="36">
        <v>4</v>
      </c>
      <c r="W254" s="22">
        <f>SUM(D254:V254)</f>
        <v>132</v>
      </c>
      <c r="X254" s="57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</row>
    <row r="255" spans="1:40" ht="15.95" customHeight="1" x14ac:dyDescent="0.2">
      <c r="A255" s="5"/>
      <c r="B255" s="19"/>
      <c r="D255" s="31">
        <f>SUM(D253:D254)</f>
        <v>32</v>
      </c>
      <c r="E255" s="31">
        <f t="shared" ref="E255:U255" si="133">SUM(E253:E254)</f>
        <v>52</v>
      </c>
      <c r="F255" s="31">
        <f t="shared" si="133"/>
        <v>44</v>
      </c>
      <c r="G255" s="31">
        <f t="shared" si="133"/>
        <v>18</v>
      </c>
      <c r="H255" s="31">
        <f t="shared" si="133"/>
        <v>11</v>
      </c>
      <c r="I255" s="31">
        <f t="shared" si="133"/>
        <v>1</v>
      </c>
      <c r="J255" s="50">
        <f t="shared" si="133"/>
        <v>4</v>
      </c>
      <c r="K255" s="31">
        <f t="shared" si="133"/>
        <v>4</v>
      </c>
      <c r="L255" s="31">
        <f t="shared" si="133"/>
        <v>8</v>
      </c>
      <c r="M255" s="31">
        <f t="shared" si="133"/>
        <v>2</v>
      </c>
      <c r="N255" s="31">
        <f t="shared" si="133"/>
        <v>4</v>
      </c>
      <c r="O255" s="31">
        <f t="shared" si="133"/>
        <v>25</v>
      </c>
      <c r="P255" s="31">
        <f t="shared" si="133"/>
        <v>8</v>
      </c>
      <c r="Q255" s="31">
        <f t="shared" si="133"/>
        <v>11</v>
      </c>
      <c r="R255" s="31">
        <f t="shared" si="133"/>
        <v>10</v>
      </c>
      <c r="S255" s="31">
        <f t="shared" si="133"/>
        <v>2</v>
      </c>
      <c r="T255" s="50">
        <f t="shared" si="133"/>
        <v>11</v>
      </c>
      <c r="U255" s="31">
        <f t="shared" si="133"/>
        <v>31</v>
      </c>
      <c r="V255" s="37">
        <f>SUM(V253:V254)</f>
        <v>4</v>
      </c>
      <c r="W255" s="15">
        <f>W253+W254</f>
        <v>282</v>
      </c>
      <c r="X255" s="58">
        <f>SUM(D255:V255)</f>
        <v>282</v>
      </c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</row>
    <row r="256" spans="1:40" ht="15.95" customHeight="1" thickBot="1" x14ac:dyDescent="0.25">
      <c r="A256" s="5"/>
      <c r="B256" s="19"/>
      <c r="W256" s="15"/>
      <c r="X256" s="57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</row>
    <row r="257" spans="1:40" ht="15.95" customHeight="1" thickTop="1" thickBot="1" x14ac:dyDescent="0.25">
      <c r="A257" s="6" t="s">
        <v>21</v>
      </c>
      <c r="B257" s="13"/>
      <c r="C257" s="13"/>
      <c r="D257" s="13"/>
      <c r="E257" s="13"/>
      <c r="F257" s="13"/>
      <c r="G257" s="14"/>
      <c r="X257" s="57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</row>
    <row r="258" spans="1:40" ht="15.95" customHeight="1" thickTop="1" x14ac:dyDescent="0.2">
      <c r="A258" s="4" t="s">
        <v>9</v>
      </c>
      <c r="B258" s="16"/>
      <c r="C258" s="10" t="s">
        <v>5</v>
      </c>
      <c r="D258" s="17">
        <v>277</v>
      </c>
      <c r="E258" s="17">
        <v>281</v>
      </c>
      <c r="F258" s="17">
        <v>104</v>
      </c>
      <c r="G258" s="17">
        <v>35</v>
      </c>
      <c r="H258" s="17">
        <v>24</v>
      </c>
      <c r="I258" s="17">
        <v>12</v>
      </c>
      <c r="J258" s="49">
        <v>16</v>
      </c>
      <c r="K258" s="17">
        <v>23</v>
      </c>
      <c r="L258" s="17">
        <v>40</v>
      </c>
      <c r="M258" s="17">
        <v>18</v>
      </c>
      <c r="N258" s="17">
        <v>38</v>
      </c>
      <c r="O258" s="17">
        <v>189</v>
      </c>
      <c r="P258" s="17">
        <v>26</v>
      </c>
      <c r="Q258" s="17">
        <v>42</v>
      </c>
      <c r="R258" s="17">
        <v>8</v>
      </c>
      <c r="S258" s="17">
        <v>6</v>
      </c>
      <c r="T258" s="49">
        <v>82</v>
      </c>
      <c r="U258" s="17">
        <v>249</v>
      </c>
      <c r="V258" s="36">
        <v>14</v>
      </c>
      <c r="W258" s="22">
        <f>SUM(D258:V258)</f>
        <v>1484</v>
      </c>
      <c r="X258" s="57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</row>
    <row r="259" spans="1:40" ht="15.95" customHeight="1" x14ac:dyDescent="0.2">
      <c r="A259" s="5"/>
      <c r="B259" s="19"/>
      <c r="C259" s="10" t="s">
        <v>4</v>
      </c>
      <c r="D259" s="17">
        <v>140</v>
      </c>
      <c r="E259" s="17">
        <v>155</v>
      </c>
      <c r="F259" s="17">
        <v>154</v>
      </c>
      <c r="G259" s="17">
        <v>73</v>
      </c>
      <c r="H259" s="17">
        <v>85</v>
      </c>
      <c r="I259" s="17">
        <v>21</v>
      </c>
      <c r="J259" s="49">
        <v>76</v>
      </c>
      <c r="K259" s="17">
        <v>35</v>
      </c>
      <c r="L259" s="17">
        <v>74</v>
      </c>
      <c r="M259" s="17">
        <v>36</v>
      </c>
      <c r="N259" s="17">
        <v>55</v>
      </c>
      <c r="O259" s="17">
        <v>195</v>
      </c>
      <c r="P259" s="17">
        <v>59</v>
      </c>
      <c r="Q259" s="17">
        <v>43</v>
      </c>
      <c r="R259" s="17">
        <v>30</v>
      </c>
      <c r="S259" s="17">
        <v>27</v>
      </c>
      <c r="T259" s="49">
        <v>33</v>
      </c>
      <c r="U259" s="17">
        <v>130</v>
      </c>
      <c r="V259" s="36">
        <v>64</v>
      </c>
      <c r="W259" s="22">
        <f>SUM(D259:V259)</f>
        <v>1485</v>
      </c>
      <c r="X259" s="57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</row>
    <row r="260" spans="1:40" ht="15.95" customHeight="1" x14ac:dyDescent="0.2">
      <c r="A260" s="5"/>
      <c r="B260" s="19"/>
      <c r="C260" s="20"/>
      <c r="D260" s="30">
        <f>SUM(D258:D259)</f>
        <v>417</v>
      </c>
      <c r="E260" s="30">
        <f t="shared" ref="E260:U260" si="134">SUM(E258:E259)</f>
        <v>436</v>
      </c>
      <c r="F260" s="30">
        <f t="shared" si="134"/>
        <v>258</v>
      </c>
      <c r="G260" s="30">
        <f t="shared" si="134"/>
        <v>108</v>
      </c>
      <c r="H260" s="30">
        <f t="shared" si="134"/>
        <v>109</v>
      </c>
      <c r="I260" s="30">
        <f t="shared" si="134"/>
        <v>33</v>
      </c>
      <c r="J260" s="44">
        <f t="shared" si="134"/>
        <v>92</v>
      </c>
      <c r="K260" s="30">
        <f t="shared" si="134"/>
        <v>58</v>
      </c>
      <c r="L260" s="30">
        <f t="shared" si="134"/>
        <v>114</v>
      </c>
      <c r="M260" s="30">
        <f t="shared" si="134"/>
        <v>54</v>
      </c>
      <c r="N260" s="30">
        <f t="shared" si="134"/>
        <v>93</v>
      </c>
      <c r="O260" s="30">
        <f t="shared" si="134"/>
        <v>384</v>
      </c>
      <c r="P260" s="30">
        <f t="shared" si="134"/>
        <v>85</v>
      </c>
      <c r="Q260" s="30">
        <f t="shared" si="134"/>
        <v>85</v>
      </c>
      <c r="R260" s="30">
        <f t="shared" si="134"/>
        <v>38</v>
      </c>
      <c r="S260" s="30">
        <f t="shared" si="134"/>
        <v>33</v>
      </c>
      <c r="T260" s="44">
        <f t="shared" si="134"/>
        <v>115</v>
      </c>
      <c r="U260" s="30">
        <f t="shared" si="134"/>
        <v>379</v>
      </c>
      <c r="V260" s="37">
        <f>SUM(V258:V259)</f>
        <v>78</v>
      </c>
      <c r="W260" s="15">
        <f>W258+W259</f>
        <v>2969</v>
      </c>
      <c r="X260" s="58">
        <f>SUM(D260:V260)</f>
        <v>2969</v>
      </c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</row>
    <row r="261" spans="1:40" ht="15.95" customHeight="1" x14ac:dyDescent="0.2">
      <c r="A261" s="5"/>
      <c r="B261" s="19"/>
      <c r="C261" s="20"/>
      <c r="D261" s="8"/>
      <c r="E261" s="8"/>
      <c r="F261" s="8"/>
      <c r="G261" s="8"/>
      <c r="H261" s="8"/>
      <c r="I261" s="8"/>
      <c r="J261" s="45"/>
      <c r="K261" s="8"/>
      <c r="L261" s="8"/>
      <c r="M261" s="8"/>
      <c r="N261" s="8"/>
      <c r="O261" s="8"/>
      <c r="P261" s="8"/>
      <c r="Q261" s="8"/>
      <c r="R261" s="8"/>
      <c r="S261" s="8"/>
      <c r="T261" s="45"/>
      <c r="U261" s="8"/>
      <c r="V261" s="30"/>
      <c r="W261" s="15"/>
      <c r="X261" s="57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</row>
    <row r="262" spans="1:40" x14ac:dyDescent="0.2">
      <c r="A262" s="5"/>
      <c r="B262" s="19"/>
      <c r="C262" s="20"/>
      <c r="D262" s="8"/>
      <c r="E262" s="8"/>
      <c r="F262" s="8"/>
      <c r="G262" s="8"/>
      <c r="H262" s="8"/>
      <c r="I262" s="8"/>
      <c r="J262" s="45"/>
      <c r="K262" s="8"/>
      <c r="L262" s="8"/>
      <c r="M262" s="8"/>
      <c r="N262" s="8"/>
      <c r="O262" s="8"/>
      <c r="P262" s="8"/>
      <c r="Q262" s="8"/>
      <c r="R262" s="8"/>
      <c r="S262" s="8"/>
      <c r="T262" s="45"/>
      <c r="U262" s="8"/>
      <c r="V262" s="8"/>
      <c r="W262" s="15"/>
      <c r="X262" s="57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</row>
    <row r="263" spans="1:40" x14ac:dyDescent="0.2">
      <c r="A263" s="4" t="s">
        <v>10</v>
      </c>
      <c r="B263" s="16"/>
      <c r="C263" s="10" t="s">
        <v>5</v>
      </c>
      <c r="D263" s="17">
        <v>34</v>
      </c>
      <c r="E263" s="17">
        <v>46</v>
      </c>
      <c r="F263" s="17">
        <v>16</v>
      </c>
      <c r="G263" s="17">
        <v>3</v>
      </c>
      <c r="H263" s="17">
        <v>4</v>
      </c>
      <c r="I263" s="17">
        <v>2</v>
      </c>
      <c r="J263" s="49">
        <v>2</v>
      </c>
      <c r="K263" s="17">
        <v>2</v>
      </c>
      <c r="L263" s="17">
        <v>2</v>
      </c>
      <c r="M263" s="17">
        <v>2</v>
      </c>
      <c r="N263" s="17">
        <v>1</v>
      </c>
      <c r="O263" s="17">
        <v>32</v>
      </c>
      <c r="P263" s="17">
        <v>2</v>
      </c>
      <c r="Q263" s="17">
        <v>2</v>
      </c>
      <c r="R263" s="17">
        <v>4</v>
      </c>
      <c r="S263" s="17">
        <v>4</v>
      </c>
      <c r="T263" s="49">
        <v>12</v>
      </c>
      <c r="U263" s="17">
        <v>42</v>
      </c>
      <c r="V263" s="36">
        <v>0</v>
      </c>
      <c r="W263" s="22">
        <f>SUM(D263:V263)</f>
        <v>212</v>
      </c>
      <c r="X263" s="57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</row>
    <row r="264" spans="1:40" ht="15.95" customHeight="1" x14ac:dyDescent="0.2">
      <c r="A264" s="5"/>
      <c r="B264" s="19"/>
      <c r="C264" s="10" t="s">
        <v>4</v>
      </c>
      <c r="D264" s="17">
        <v>14</v>
      </c>
      <c r="E264" s="17">
        <v>23</v>
      </c>
      <c r="F264" s="17">
        <v>26</v>
      </c>
      <c r="G264" s="17">
        <v>15</v>
      </c>
      <c r="H264" s="17">
        <v>8</v>
      </c>
      <c r="I264" s="17">
        <v>3</v>
      </c>
      <c r="J264" s="49">
        <v>9</v>
      </c>
      <c r="K264" s="17">
        <v>4</v>
      </c>
      <c r="L264" s="17">
        <v>2</v>
      </c>
      <c r="M264" s="17">
        <v>6</v>
      </c>
      <c r="N264" s="17">
        <v>7</v>
      </c>
      <c r="O264" s="17">
        <v>26</v>
      </c>
      <c r="P264" s="17">
        <v>3</v>
      </c>
      <c r="Q264" s="17">
        <v>3</v>
      </c>
      <c r="R264" s="17">
        <v>6</v>
      </c>
      <c r="S264" s="17">
        <v>4</v>
      </c>
      <c r="T264" s="49">
        <v>8</v>
      </c>
      <c r="U264" s="17">
        <v>22</v>
      </c>
      <c r="V264" s="36">
        <v>7</v>
      </c>
      <c r="W264" s="22">
        <f>SUM(D264:V264)</f>
        <v>196</v>
      </c>
      <c r="X264" s="57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</row>
    <row r="265" spans="1:40" ht="15.95" customHeight="1" x14ac:dyDescent="0.2">
      <c r="A265" s="5"/>
      <c r="B265" s="19"/>
      <c r="D265" s="31">
        <f>SUM(D263:D264)</f>
        <v>48</v>
      </c>
      <c r="E265" s="31">
        <f t="shared" ref="E265:U265" si="135">SUM(E263:E264)</f>
        <v>69</v>
      </c>
      <c r="F265" s="31">
        <f t="shared" si="135"/>
        <v>42</v>
      </c>
      <c r="G265" s="31">
        <f t="shared" si="135"/>
        <v>18</v>
      </c>
      <c r="H265" s="31">
        <f t="shared" si="135"/>
        <v>12</v>
      </c>
      <c r="I265" s="31">
        <f t="shared" si="135"/>
        <v>5</v>
      </c>
      <c r="J265" s="50">
        <f t="shared" si="135"/>
        <v>11</v>
      </c>
      <c r="K265" s="31">
        <f t="shared" si="135"/>
        <v>6</v>
      </c>
      <c r="L265" s="31">
        <f t="shared" si="135"/>
        <v>4</v>
      </c>
      <c r="M265" s="31">
        <f t="shared" si="135"/>
        <v>8</v>
      </c>
      <c r="N265" s="31">
        <f t="shared" si="135"/>
        <v>8</v>
      </c>
      <c r="O265" s="31">
        <f t="shared" si="135"/>
        <v>58</v>
      </c>
      <c r="P265" s="31">
        <f t="shared" si="135"/>
        <v>5</v>
      </c>
      <c r="Q265" s="31">
        <f t="shared" si="135"/>
        <v>5</v>
      </c>
      <c r="R265" s="31">
        <f t="shared" si="135"/>
        <v>10</v>
      </c>
      <c r="S265" s="31">
        <f t="shared" si="135"/>
        <v>8</v>
      </c>
      <c r="T265" s="50">
        <f t="shared" si="135"/>
        <v>20</v>
      </c>
      <c r="U265" s="31">
        <f t="shared" si="135"/>
        <v>64</v>
      </c>
      <c r="V265" s="37">
        <f>SUM(V263:V264)</f>
        <v>7</v>
      </c>
      <c r="W265" s="15">
        <f>W263+W264</f>
        <v>408</v>
      </c>
      <c r="X265" s="58">
        <f>SUM(D265:V265)</f>
        <v>408</v>
      </c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</row>
    <row r="266" spans="1:40" ht="15.95" customHeight="1" thickBot="1" x14ac:dyDescent="0.25">
      <c r="A266" s="5"/>
      <c r="B266" s="19"/>
      <c r="W266" s="15"/>
      <c r="X266" s="58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</row>
    <row r="267" spans="1:40" ht="15.95" customHeight="1" thickTop="1" thickBot="1" x14ac:dyDescent="0.25">
      <c r="A267" s="6" t="s">
        <v>22</v>
      </c>
      <c r="B267" s="13"/>
      <c r="C267" s="13"/>
      <c r="D267" s="13"/>
      <c r="E267" s="13"/>
      <c r="F267" s="13"/>
      <c r="G267" s="14"/>
      <c r="X267" s="57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</row>
    <row r="268" spans="1:40" ht="15.95" customHeight="1" thickTop="1" x14ac:dyDescent="0.2">
      <c r="A268" s="4" t="s">
        <v>9</v>
      </c>
      <c r="B268" s="16"/>
      <c r="C268" s="10" t="s">
        <v>5</v>
      </c>
      <c r="D268" s="17">
        <v>296</v>
      </c>
      <c r="E268" s="17">
        <v>290</v>
      </c>
      <c r="F268" s="17">
        <v>108</v>
      </c>
      <c r="G268" s="17">
        <v>37</v>
      </c>
      <c r="H268" s="17">
        <v>27</v>
      </c>
      <c r="I268" s="17">
        <v>14</v>
      </c>
      <c r="J268" s="49">
        <v>16</v>
      </c>
      <c r="K268" s="17">
        <v>22</v>
      </c>
      <c r="L268" s="17">
        <v>42</v>
      </c>
      <c r="M268" s="17">
        <v>19</v>
      </c>
      <c r="N268" s="17">
        <v>40</v>
      </c>
      <c r="O268" s="17">
        <v>200</v>
      </c>
      <c r="P268" s="17">
        <v>27</v>
      </c>
      <c r="Q268" s="17">
        <v>41</v>
      </c>
      <c r="R268" s="17">
        <v>13</v>
      </c>
      <c r="S268" s="17">
        <v>5</v>
      </c>
      <c r="T268" s="49">
        <v>86</v>
      </c>
      <c r="U268" s="17">
        <v>270</v>
      </c>
      <c r="V268" s="36">
        <v>14</v>
      </c>
      <c r="W268" s="22">
        <f>SUM(D268:V268)</f>
        <v>1567</v>
      </c>
      <c r="X268" s="57"/>
      <c r="Y268" s="44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</row>
    <row r="269" spans="1:40" ht="15.95" customHeight="1" x14ac:dyDescent="0.2">
      <c r="A269" s="5"/>
      <c r="B269" s="19"/>
      <c r="C269" s="10" t="s">
        <v>4</v>
      </c>
      <c r="D269" s="17">
        <v>138</v>
      </c>
      <c r="E269" s="17">
        <v>169</v>
      </c>
      <c r="F269" s="17">
        <v>161</v>
      </c>
      <c r="G269" s="17">
        <v>79</v>
      </c>
      <c r="H269" s="17">
        <v>88</v>
      </c>
      <c r="I269" s="17">
        <v>22</v>
      </c>
      <c r="J269" s="49">
        <v>85</v>
      </c>
      <c r="K269" s="17">
        <v>38</v>
      </c>
      <c r="L269" s="17">
        <v>75</v>
      </c>
      <c r="M269" s="17">
        <v>38</v>
      </c>
      <c r="N269" s="17">
        <v>61</v>
      </c>
      <c r="O269" s="17">
        <v>205</v>
      </c>
      <c r="P269" s="17">
        <v>58</v>
      </c>
      <c r="Q269" s="17">
        <v>43</v>
      </c>
      <c r="R269" s="17">
        <v>37</v>
      </c>
      <c r="S269" s="17">
        <v>29</v>
      </c>
      <c r="T269" s="49">
        <v>35</v>
      </c>
      <c r="U269" s="17">
        <v>136</v>
      </c>
      <c r="V269" s="36">
        <v>66</v>
      </c>
      <c r="W269" s="22">
        <f>SUM(D269:V269)</f>
        <v>1563</v>
      </c>
      <c r="X269" s="57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</row>
    <row r="270" spans="1:40" ht="15.95" customHeight="1" x14ac:dyDescent="0.2">
      <c r="A270" s="5"/>
      <c r="B270" s="19"/>
      <c r="C270" s="20"/>
      <c r="D270" s="30">
        <f>SUM(D268:D269)</f>
        <v>434</v>
      </c>
      <c r="E270" s="30">
        <f t="shared" ref="E270:U270" si="136">SUM(E268:E269)</f>
        <v>459</v>
      </c>
      <c r="F270" s="30">
        <f t="shared" si="136"/>
        <v>269</v>
      </c>
      <c r="G270" s="30">
        <f t="shared" si="136"/>
        <v>116</v>
      </c>
      <c r="H270" s="30">
        <f t="shared" si="136"/>
        <v>115</v>
      </c>
      <c r="I270" s="30">
        <f t="shared" si="136"/>
        <v>36</v>
      </c>
      <c r="J270" s="44">
        <f t="shared" si="136"/>
        <v>101</v>
      </c>
      <c r="K270" s="30">
        <f t="shared" si="136"/>
        <v>60</v>
      </c>
      <c r="L270" s="30">
        <f t="shared" si="136"/>
        <v>117</v>
      </c>
      <c r="M270" s="30">
        <f t="shared" si="136"/>
        <v>57</v>
      </c>
      <c r="N270" s="30">
        <f t="shared" si="136"/>
        <v>101</v>
      </c>
      <c r="O270" s="30">
        <f t="shared" si="136"/>
        <v>405</v>
      </c>
      <c r="P270" s="30">
        <f t="shared" si="136"/>
        <v>85</v>
      </c>
      <c r="Q270" s="30">
        <f t="shared" si="136"/>
        <v>84</v>
      </c>
      <c r="R270" s="30">
        <f t="shared" si="136"/>
        <v>50</v>
      </c>
      <c r="S270" s="30">
        <f t="shared" si="136"/>
        <v>34</v>
      </c>
      <c r="T270" s="44">
        <f t="shared" si="136"/>
        <v>121</v>
      </c>
      <c r="U270" s="30">
        <f t="shared" si="136"/>
        <v>406</v>
      </c>
      <c r="V270" s="37">
        <f>SUM(V268:V269)</f>
        <v>80</v>
      </c>
      <c r="W270" s="15">
        <f>W268+W269</f>
        <v>3130</v>
      </c>
      <c r="X270" s="58">
        <f>SUM(D270:V270)</f>
        <v>3130</v>
      </c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</row>
    <row r="271" spans="1:40" x14ac:dyDescent="0.2">
      <c r="A271" s="5"/>
      <c r="B271" s="19"/>
      <c r="C271" s="20"/>
      <c r="D271" s="8"/>
      <c r="E271" s="8"/>
      <c r="F271" s="8"/>
      <c r="G271" s="8"/>
      <c r="H271" s="8"/>
      <c r="I271" s="8"/>
      <c r="J271" s="45"/>
      <c r="K271" s="8"/>
      <c r="L271" s="8"/>
      <c r="M271" s="8"/>
      <c r="N271" s="8"/>
      <c r="O271" s="8"/>
      <c r="P271" s="8"/>
      <c r="Q271" s="8"/>
      <c r="R271" s="8"/>
      <c r="S271" s="8"/>
      <c r="T271" s="45"/>
      <c r="U271" s="8"/>
      <c r="V271" s="8"/>
      <c r="W271" s="15"/>
      <c r="X271" s="57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</row>
    <row r="272" spans="1:40" x14ac:dyDescent="0.2">
      <c r="A272" s="4" t="s">
        <v>10</v>
      </c>
      <c r="B272" s="16"/>
      <c r="C272" s="10" t="s">
        <v>5</v>
      </c>
      <c r="D272" s="17">
        <v>24</v>
      </c>
      <c r="E272" s="17">
        <v>40</v>
      </c>
      <c r="F272" s="17">
        <v>13</v>
      </c>
      <c r="G272" s="17">
        <v>4</v>
      </c>
      <c r="H272" s="17">
        <v>1</v>
      </c>
      <c r="I272" s="17">
        <v>0</v>
      </c>
      <c r="J272" s="49">
        <v>2</v>
      </c>
      <c r="K272" s="17">
        <v>3</v>
      </c>
      <c r="L272" s="17">
        <v>0</v>
      </c>
      <c r="M272" s="17">
        <v>0</v>
      </c>
      <c r="N272" s="17">
        <v>1</v>
      </c>
      <c r="O272" s="17">
        <v>22</v>
      </c>
      <c r="P272" s="17">
        <v>3</v>
      </c>
      <c r="Q272" s="17">
        <v>4</v>
      </c>
      <c r="R272" s="17">
        <v>0</v>
      </c>
      <c r="S272" s="17">
        <v>3</v>
      </c>
      <c r="T272" s="49">
        <v>9</v>
      </c>
      <c r="U272" s="17">
        <v>35</v>
      </c>
      <c r="V272" s="36">
        <v>0</v>
      </c>
      <c r="W272" s="22">
        <f>SUM(D272:V272)</f>
        <v>164</v>
      </c>
      <c r="X272" s="57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</row>
    <row r="273" spans="1:40" ht="15.95" customHeight="1" x14ac:dyDescent="0.2">
      <c r="A273" s="5"/>
      <c r="B273" s="19"/>
      <c r="C273" s="10" t="s">
        <v>4</v>
      </c>
      <c r="D273" s="17">
        <v>16</v>
      </c>
      <c r="E273" s="17">
        <v>11</v>
      </c>
      <c r="F273" s="17">
        <v>26</v>
      </c>
      <c r="G273" s="17">
        <v>12</v>
      </c>
      <c r="H273" s="17">
        <v>4</v>
      </c>
      <c r="I273" s="17">
        <v>2</v>
      </c>
      <c r="J273" s="49">
        <v>3</v>
      </c>
      <c r="K273" s="17">
        <v>1</v>
      </c>
      <c r="L273" s="17">
        <v>1</v>
      </c>
      <c r="M273" s="17">
        <v>5</v>
      </c>
      <c r="N273" s="17">
        <v>3</v>
      </c>
      <c r="O273" s="17">
        <v>15</v>
      </c>
      <c r="P273" s="17">
        <v>4</v>
      </c>
      <c r="Q273" s="17">
        <v>4</v>
      </c>
      <c r="R273" s="17">
        <v>0</v>
      </c>
      <c r="S273" s="17">
        <v>3</v>
      </c>
      <c r="T273" s="49">
        <v>8</v>
      </c>
      <c r="U273" s="17">
        <v>18</v>
      </c>
      <c r="V273" s="36">
        <v>5</v>
      </c>
      <c r="W273" s="22">
        <f>SUM(D273:V273)</f>
        <v>141</v>
      </c>
      <c r="X273" s="57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</row>
    <row r="274" spans="1:40" ht="15.95" customHeight="1" x14ac:dyDescent="0.2">
      <c r="A274" s="5"/>
      <c r="B274" s="19"/>
      <c r="D274" s="31">
        <f>SUM(D272:D273)</f>
        <v>40</v>
      </c>
      <c r="E274" s="31">
        <f t="shared" ref="E274:U274" si="137">SUM(E272:E273)</f>
        <v>51</v>
      </c>
      <c r="F274" s="31">
        <f t="shared" si="137"/>
        <v>39</v>
      </c>
      <c r="G274" s="31">
        <f t="shared" si="137"/>
        <v>16</v>
      </c>
      <c r="H274" s="31">
        <f t="shared" si="137"/>
        <v>5</v>
      </c>
      <c r="I274" s="31">
        <f t="shared" si="137"/>
        <v>2</v>
      </c>
      <c r="J274" s="50">
        <f t="shared" si="137"/>
        <v>5</v>
      </c>
      <c r="K274" s="31">
        <f t="shared" si="137"/>
        <v>4</v>
      </c>
      <c r="L274" s="31">
        <f t="shared" si="137"/>
        <v>1</v>
      </c>
      <c r="M274" s="31">
        <f t="shared" si="137"/>
        <v>5</v>
      </c>
      <c r="N274" s="31">
        <f t="shared" si="137"/>
        <v>4</v>
      </c>
      <c r="O274" s="31">
        <f t="shared" si="137"/>
        <v>37</v>
      </c>
      <c r="P274" s="31">
        <f t="shared" si="137"/>
        <v>7</v>
      </c>
      <c r="Q274" s="31">
        <f>SUM(Q272:Q273)</f>
        <v>8</v>
      </c>
      <c r="R274" s="31">
        <f t="shared" si="137"/>
        <v>0</v>
      </c>
      <c r="S274" s="31">
        <f t="shared" si="137"/>
        <v>6</v>
      </c>
      <c r="T274" s="50">
        <f t="shared" si="137"/>
        <v>17</v>
      </c>
      <c r="U274" s="31">
        <f t="shared" si="137"/>
        <v>53</v>
      </c>
      <c r="V274" s="37">
        <f>SUM(V272:V273)</f>
        <v>5</v>
      </c>
      <c r="W274" s="15">
        <f>W272+W273</f>
        <v>305</v>
      </c>
      <c r="X274" s="58">
        <f>SUM(D274:V274)</f>
        <v>305</v>
      </c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</row>
    <row r="275" spans="1:40" ht="15.95" customHeight="1" thickBot="1" x14ac:dyDescent="0.25">
      <c r="A275" s="5"/>
      <c r="B275" s="19"/>
      <c r="W275" s="15"/>
      <c r="X275" s="57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</row>
    <row r="276" spans="1:40" ht="15.95" customHeight="1" thickTop="1" thickBot="1" x14ac:dyDescent="0.25">
      <c r="A276" s="6" t="s">
        <v>93</v>
      </c>
      <c r="B276" s="13"/>
      <c r="C276" s="13"/>
      <c r="D276" s="13"/>
      <c r="E276" s="13"/>
      <c r="F276" s="13"/>
      <c r="G276" s="14"/>
      <c r="X276" s="57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</row>
    <row r="277" spans="1:40" ht="15.95" customHeight="1" thickTop="1" x14ac:dyDescent="0.2">
      <c r="A277" s="4" t="s">
        <v>9</v>
      </c>
      <c r="B277" s="16"/>
      <c r="C277" s="10" t="s">
        <v>5</v>
      </c>
      <c r="D277" s="17">
        <v>197</v>
      </c>
      <c r="E277" s="17">
        <v>179</v>
      </c>
      <c r="F277" s="17">
        <v>82</v>
      </c>
      <c r="G277" s="17">
        <v>29</v>
      </c>
      <c r="H277" s="17">
        <v>22</v>
      </c>
      <c r="I277" s="17">
        <v>10</v>
      </c>
      <c r="J277" s="49">
        <v>14</v>
      </c>
      <c r="K277" s="17">
        <v>19</v>
      </c>
      <c r="L277" s="17">
        <v>27</v>
      </c>
      <c r="M277" s="17">
        <v>18</v>
      </c>
      <c r="N277" s="17">
        <v>38</v>
      </c>
      <c r="O277" s="17">
        <v>146</v>
      </c>
      <c r="P277" s="17">
        <v>21</v>
      </c>
      <c r="Q277" s="17">
        <v>30</v>
      </c>
      <c r="R277" s="17">
        <v>6</v>
      </c>
      <c r="S277" s="17">
        <v>5</v>
      </c>
      <c r="T277" s="49">
        <v>72</v>
      </c>
      <c r="U277" s="17">
        <v>191</v>
      </c>
      <c r="V277" s="36">
        <v>7</v>
      </c>
      <c r="W277" s="22">
        <f>SUM(D277:V277)</f>
        <v>1113</v>
      </c>
      <c r="X277" s="57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</row>
    <row r="278" spans="1:40" ht="15.95" customHeight="1" x14ac:dyDescent="0.2">
      <c r="A278" s="5"/>
      <c r="B278" s="19"/>
      <c r="C278" s="10" t="s">
        <v>4</v>
      </c>
      <c r="D278" s="17">
        <v>102</v>
      </c>
      <c r="E278" s="17">
        <v>129</v>
      </c>
      <c r="F278" s="17">
        <v>136</v>
      </c>
      <c r="G278" s="17">
        <v>55</v>
      </c>
      <c r="H278" s="17">
        <v>70</v>
      </c>
      <c r="I278" s="17">
        <v>20</v>
      </c>
      <c r="J278" s="49">
        <v>78</v>
      </c>
      <c r="K278" s="17">
        <v>32</v>
      </c>
      <c r="L278" s="17">
        <v>55</v>
      </c>
      <c r="M278" s="17">
        <v>36</v>
      </c>
      <c r="N278" s="17">
        <v>51</v>
      </c>
      <c r="O278" s="17">
        <v>178</v>
      </c>
      <c r="P278" s="17">
        <v>49</v>
      </c>
      <c r="Q278" s="17">
        <v>33</v>
      </c>
      <c r="R278" s="17">
        <v>29</v>
      </c>
      <c r="S278" s="17">
        <v>24</v>
      </c>
      <c r="T278" s="49">
        <v>24</v>
      </c>
      <c r="U278" s="17">
        <v>103</v>
      </c>
      <c r="V278" s="36">
        <v>64</v>
      </c>
      <c r="W278" s="22">
        <f>SUM(D278:V278)</f>
        <v>1268</v>
      </c>
      <c r="X278" s="57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</row>
    <row r="279" spans="1:40" ht="15.95" customHeight="1" x14ac:dyDescent="0.2">
      <c r="A279" s="5"/>
      <c r="B279" s="19"/>
      <c r="C279" s="20"/>
      <c r="D279" s="30">
        <f>SUM(D277:D278)</f>
        <v>299</v>
      </c>
      <c r="E279" s="30">
        <f t="shared" ref="E279:U279" si="138">SUM(E277:E278)</f>
        <v>308</v>
      </c>
      <c r="F279" s="30">
        <f t="shared" si="138"/>
        <v>218</v>
      </c>
      <c r="G279" s="30">
        <f t="shared" si="138"/>
        <v>84</v>
      </c>
      <c r="H279" s="30">
        <f t="shared" si="138"/>
        <v>92</v>
      </c>
      <c r="I279" s="30">
        <f t="shared" si="138"/>
        <v>30</v>
      </c>
      <c r="J279" s="44">
        <f t="shared" si="138"/>
        <v>92</v>
      </c>
      <c r="K279" s="30">
        <f t="shared" si="138"/>
        <v>51</v>
      </c>
      <c r="L279" s="30">
        <f t="shared" si="138"/>
        <v>82</v>
      </c>
      <c r="M279" s="30">
        <f t="shared" si="138"/>
        <v>54</v>
      </c>
      <c r="N279" s="30">
        <f t="shared" si="138"/>
        <v>89</v>
      </c>
      <c r="O279" s="30">
        <f t="shared" si="138"/>
        <v>324</v>
      </c>
      <c r="P279" s="30">
        <f t="shared" si="138"/>
        <v>70</v>
      </c>
      <c r="Q279" s="30">
        <f t="shared" si="138"/>
        <v>63</v>
      </c>
      <c r="R279" s="30">
        <f t="shared" si="138"/>
        <v>35</v>
      </c>
      <c r="S279" s="30">
        <f t="shared" si="138"/>
        <v>29</v>
      </c>
      <c r="T279" s="44">
        <f t="shared" si="138"/>
        <v>96</v>
      </c>
      <c r="U279" s="30">
        <f t="shared" si="138"/>
        <v>294</v>
      </c>
      <c r="V279" s="37">
        <f>SUM(V277:V278)</f>
        <v>71</v>
      </c>
      <c r="W279" s="15">
        <f>W277+W278</f>
        <v>2381</v>
      </c>
      <c r="X279" s="58">
        <f>SUM(D279:V279)</f>
        <v>2381</v>
      </c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</row>
    <row r="280" spans="1:40" x14ac:dyDescent="0.2">
      <c r="A280" s="5"/>
      <c r="B280" s="19"/>
      <c r="C280" s="20"/>
      <c r="D280" s="8"/>
      <c r="E280" s="8"/>
      <c r="F280" s="8"/>
      <c r="G280" s="8"/>
      <c r="H280" s="8"/>
      <c r="I280" s="8"/>
      <c r="J280" s="45"/>
      <c r="K280" s="8"/>
      <c r="L280" s="8"/>
      <c r="M280" s="8"/>
      <c r="N280" s="8"/>
      <c r="O280" s="8"/>
      <c r="P280" s="8"/>
      <c r="Q280" s="8"/>
      <c r="R280" s="8"/>
      <c r="S280" s="8"/>
      <c r="T280" s="45"/>
      <c r="U280" s="8"/>
      <c r="V280" s="8"/>
      <c r="W280" s="15"/>
      <c r="X280" s="57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</row>
    <row r="281" spans="1:40" x14ac:dyDescent="0.2">
      <c r="A281" s="4" t="s">
        <v>10</v>
      </c>
      <c r="B281" s="16"/>
      <c r="C281" s="10" t="s">
        <v>5</v>
      </c>
      <c r="D281" s="17">
        <v>128</v>
      </c>
      <c r="E281" s="17">
        <v>156</v>
      </c>
      <c r="F281" s="17">
        <v>44</v>
      </c>
      <c r="G281" s="17">
        <v>13</v>
      </c>
      <c r="H281" s="17">
        <v>6</v>
      </c>
      <c r="I281" s="17">
        <v>4</v>
      </c>
      <c r="J281" s="49">
        <v>4</v>
      </c>
      <c r="K281" s="17">
        <v>7</v>
      </c>
      <c r="L281" s="17">
        <v>15</v>
      </c>
      <c r="M281" s="17">
        <v>4</v>
      </c>
      <c r="N281" s="17">
        <v>3</v>
      </c>
      <c r="O281" s="17">
        <v>80</v>
      </c>
      <c r="P281" s="17">
        <v>9</v>
      </c>
      <c r="Q281" s="17">
        <v>15</v>
      </c>
      <c r="R281" s="17">
        <v>7</v>
      </c>
      <c r="S281" s="17">
        <v>5</v>
      </c>
      <c r="T281" s="49">
        <v>22</v>
      </c>
      <c r="U281" s="17">
        <v>119</v>
      </c>
      <c r="V281" s="36">
        <v>7</v>
      </c>
      <c r="W281" s="22">
        <f>SUM(D281:V281)</f>
        <v>648</v>
      </c>
      <c r="X281" s="57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</row>
    <row r="282" spans="1:40" ht="15.95" customHeight="1" x14ac:dyDescent="0.2">
      <c r="A282" s="5"/>
      <c r="B282" s="19"/>
      <c r="C282" s="10" t="s">
        <v>4</v>
      </c>
      <c r="D282" s="17">
        <v>54</v>
      </c>
      <c r="E282" s="17">
        <v>56</v>
      </c>
      <c r="F282" s="17">
        <v>50</v>
      </c>
      <c r="G282" s="17">
        <v>35</v>
      </c>
      <c r="H282" s="17">
        <v>23</v>
      </c>
      <c r="I282" s="17">
        <v>5</v>
      </c>
      <c r="J282" s="49">
        <v>6</v>
      </c>
      <c r="K282" s="17">
        <v>8</v>
      </c>
      <c r="L282" s="17">
        <v>18</v>
      </c>
      <c r="M282" s="17">
        <v>7</v>
      </c>
      <c r="N282" s="17">
        <v>13</v>
      </c>
      <c r="O282" s="17">
        <v>48</v>
      </c>
      <c r="P282" s="17">
        <v>11</v>
      </c>
      <c r="Q282" s="17">
        <v>12</v>
      </c>
      <c r="R282" s="17">
        <v>9</v>
      </c>
      <c r="S282" s="17">
        <v>11</v>
      </c>
      <c r="T282" s="49">
        <v>17</v>
      </c>
      <c r="U282" s="17">
        <v>52</v>
      </c>
      <c r="V282" s="36">
        <v>7</v>
      </c>
      <c r="W282" s="22">
        <f>SUM(D282:V282)</f>
        <v>442</v>
      </c>
      <c r="X282" s="57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</row>
    <row r="283" spans="1:40" ht="15.95" customHeight="1" x14ac:dyDescent="0.2">
      <c r="A283" s="5"/>
      <c r="B283" s="19"/>
      <c r="D283" s="31">
        <f>SUM(D281:D282)</f>
        <v>182</v>
      </c>
      <c r="E283" s="31">
        <f t="shared" ref="E283:U283" si="139">SUM(E281:E282)</f>
        <v>212</v>
      </c>
      <c r="F283" s="31">
        <f t="shared" si="139"/>
        <v>94</v>
      </c>
      <c r="G283" s="31">
        <f t="shared" si="139"/>
        <v>48</v>
      </c>
      <c r="H283" s="31">
        <f t="shared" si="139"/>
        <v>29</v>
      </c>
      <c r="I283" s="31">
        <f t="shared" si="139"/>
        <v>9</v>
      </c>
      <c r="J283" s="50">
        <f t="shared" si="139"/>
        <v>10</v>
      </c>
      <c r="K283" s="31">
        <f t="shared" si="139"/>
        <v>15</v>
      </c>
      <c r="L283" s="31">
        <f t="shared" si="139"/>
        <v>33</v>
      </c>
      <c r="M283" s="31">
        <f t="shared" si="139"/>
        <v>11</v>
      </c>
      <c r="N283" s="31">
        <f t="shared" si="139"/>
        <v>16</v>
      </c>
      <c r="O283" s="31">
        <f t="shared" si="139"/>
        <v>128</v>
      </c>
      <c r="P283" s="31">
        <f>SUM(P281:P282)</f>
        <v>20</v>
      </c>
      <c r="Q283" s="31">
        <f t="shared" si="139"/>
        <v>27</v>
      </c>
      <c r="R283" s="31">
        <f t="shared" si="139"/>
        <v>16</v>
      </c>
      <c r="S283" s="31">
        <f t="shared" si="139"/>
        <v>16</v>
      </c>
      <c r="T283" s="50">
        <f t="shared" si="139"/>
        <v>39</v>
      </c>
      <c r="U283" s="31">
        <f t="shared" si="139"/>
        <v>171</v>
      </c>
      <c r="V283" s="37">
        <f>SUM(V281:V282)</f>
        <v>14</v>
      </c>
      <c r="W283" s="15">
        <f>W281+W282</f>
        <v>1090</v>
      </c>
      <c r="X283" s="58">
        <f>SUM(D283:V283)</f>
        <v>1090</v>
      </c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</row>
    <row r="284" spans="1:40" ht="15.95" customHeight="1" thickBot="1" x14ac:dyDescent="0.25">
      <c r="A284" s="5"/>
      <c r="B284" s="19"/>
      <c r="W284" s="15"/>
      <c r="X284" s="57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</row>
    <row r="285" spans="1:40" ht="15.95" customHeight="1" thickTop="1" thickBot="1" x14ac:dyDescent="0.25">
      <c r="A285" s="6" t="s">
        <v>94</v>
      </c>
      <c r="B285" s="13"/>
      <c r="C285" s="13"/>
      <c r="D285" s="13"/>
      <c r="E285" s="13"/>
      <c r="F285" s="13"/>
      <c r="G285" s="14"/>
      <c r="X285" s="57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</row>
    <row r="286" spans="1:40" ht="15.95" customHeight="1" thickTop="1" x14ac:dyDescent="0.2">
      <c r="A286" s="4" t="s">
        <v>9</v>
      </c>
      <c r="B286" s="16"/>
      <c r="C286" s="10" t="s">
        <v>5</v>
      </c>
      <c r="D286" s="17">
        <v>319</v>
      </c>
      <c r="E286" s="17">
        <v>314</v>
      </c>
      <c r="F286" s="17">
        <v>116</v>
      </c>
      <c r="G286" s="17">
        <v>40</v>
      </c>
      <c r="H286" s="17">
        <v>26</v>
      </c>
      <c r="I286" s="17">
        <v>14</v>
      </c>
      <c r="J286" s="49">
        <v>16</v>
      </c>
      <c r="K286" s="17">
        <v>25</v>
      </c>
      <c r="L286" s="17">
        <v>41</v>
      </c>
      <c r="M286" s="17">
        <v>21</v>
      </c>
      <c r="N286" s="17">
        <v>41</v>
      </c>
      <c r="O286" s="17">
        <v>214</v>
      </c>
      <c r="P286" s="17">
        <v>27</v>
      </c>
      <c r="Q286" s="17">
        <v>44</v>
      </c>
      <c r="R286" s="17">
        <v>13</v>
      </c>
      <c r="S286" s="17">
        <v>6</v>
      </c>
      <c r="T286" s="49">
        <v>90</v>
      </c>
      <c r="U286" s="17">
        <v>286</v>
      </c>
      <c r="V286" s="36">
        <v>12</v>
      </c>
      <c r="W286" s="22">
        <f>SUM(D286:V286)</f>
        <v>1665</v>
      </c>
      <c r="X286" s="57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</row>
    <row r="287" spans="1:40" ht="15.95" customHeight="1" x14ac:dyDescent="0.2">
      <c r="A287" s="5"/>
      <c r="B287" s="19"/>
      <c r="C287" s="10" t="s">
        <v>4</v>
      </c>
      <c r="D287" s="17">
        <v>151</v>
      </c>
      <c r="E287" s="17">
        <v>184</v>
      </c>
      <c r="F287" s="17">
        <v>181</v>
      </c>
      <c r="G287" s="17">
        <v>84</v>
      </c>
      <c r="H287" s="17">
        <v>90</v>
      </c>
      <c r="I287" s="17">
        <v>24</v>
      </c>
      <c r="J287" s="49">
        <v>87</v>
      </c>
      <c r="K287" s="17">
        <v>40</v>
      </c>
      <c r="L287" s="17">
        <v>76</v>
      </c>
      <c r="M287" s="17">
        <v>43</v>
      </c>
      <c r="N287" s="17">
        <v>62</v>
      </c>
      <c r="O287" s="17">
        <v>224</v>
      </c>
      <c r="P287" s="17">
        <v>62</v>
      </c>
      <c r="Q287" s="17">
        <v>48</v>
      </c>
      <c r="R287" s="17">
        <v>35</v>
      </c>
      <c r="S287" s="17">
        <v>35</v>
      </c>
      <c r="T287" s="49">
        <v>39</v>
      </c>
      <c r="U287" s="17">
        <v>152</v>
      </c>
      <c r="V287" s="36">
        <v>69</v>
      </c>
      <c r="W287" s="22">
        <f>SUM(D287:V287)</f>
        <v>1686</v>
      </c>
      <c r="X287" s="57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</row>
    <row r="288" spans="1:40" ht="15.95" customHeight="1" x14ac:dyDescent="0.2">
      <c r="A288" s="5"/>
      <c r="B288" s="19"/>
      <c r="C288" s="20"/>
      <c r="D288" s="30">
        <f>SUM(D286:D287)</f>
        <v>470</v>
      </c>
      <c r="E288" s="30">
        <f t="shared" ref="E288:U288" si="140">SUM(E286:E287)</f>
        <v>498</v>
      </c>
      <c r="F288" s="30">
        <f t="shared" si="140"/>
        <v>297</v>
      </c>
      <c r="G288" s="30">
        <f t="shared" si="140"/>
        <v>124</v>
      </c>
      <c r="H288" s="30">
        <f t="shared" si="140"/>
        <v>116</v>
      </c>
      <c r="I288" s="30">
        <f t="shared" si="140"/>
        <v>38</v>
      </c>
      <c r="J288" s="44">
        <f t="shared" si="140"/>
        <v>103</v>
      </c>
      <c r="K288" s="30">
        <f t="shared" si="140"/>
        <v>65</v>
      </c>
      <c r="L288" s="30">
        <f t="shared" si="140"/>
        <v>117</v>
      </c>
      <c r="M288" s="30">
        <f t="shared" si="140"/>
        <v>64</v>
      </c>
      <c r="N288" s="30">
        <f t="shared" si="140"/>
        <v>103</v>
      </c>
      <c r="O288" s="30">
        <f t="shared" si="140"/>
        <v>438</v>
      </c>
      <c r="P288" s="30">
        <f t="shared" si="140"/>
        <v>89</v>
      </c>
      <c r="Q288" s="30">
        <f t="shared" si="140"/>
        <v>92</v>
      </c>
      <c r="R288" s="30">
        <f t="shared" si="140"/>
        <v>48</v>
      </c>
      <c r="S288" s="30">
        <f t="shared" si="140"/>
        <v>41</v>
      </c>
      <c r="T288" s="44">
        <f t="shared" si="140"/>
        <v>129</v>
      </c>
      <c r="U288" s="30">
        <f t="shared" si="140"/>
        <v>438</v>
      </c>
      <c r="V288" s="37">
        <f>SUM(V286:V287)</f>
        <v>81</v>
      </c>
      <c r="W288" s="67">
        <f>W286+W287</f>
        <v>3351</v>
      </c>
      <c r="X288" s="58">
        <f>SUM(D288:V288)</f>
        <v>3351</v>
      </c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</row>
    <row r="289" spans="1:40" x14ac:dyDescent="0.2">
      <c r="A289" s="5"/>
      <c r="B289" s="19"/>
      <c r="C289" s="20"/>
      <c r="D289" s="8"/>
      <c r="E289" s="8"/>
      <c r="F289" s="8"/>
      <c r="G289" s="8"/>
      <c r="H289" s="8"/>
      <c r="I289" s="8"/>
      <c r="J289" s="45"/>
      <c r="K289" s="8"/>
      <c r="L289" s="8"/>
      <c r="M289" s="8"/>
      <c r="N289" s="8"/>
      <c r="O289" s="8"/>
      <c r="P289" s="8"/>
      <c r="Q289" s="8"/>
      <c r="R289" s="8"/>
      <c r="S289" s="8"/>
      <c r="T289" s="45"/>
      <c r="U289" s="8"/>
      <c r="V289" s="8"/>
      <c r="W289" s="15"/>
      <c r="X289" s="57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</row>
    <row r="290" spans="1:40" x14ac:dyDescent="0.2">
      <c r="A290" s="4" t="s">
        <v>10</v>
      </c>
      <c r="B290" s="16"/>
      <c r="C290" s="10" t="s">
        <v>5</v>
      </c>
      <c r="D290" s="17">
        <v>15</v>
      </c>
      <c r="E290" s="17">
        <v>24</v>
      </c>
      <c r="F290" s="17">
        <v>7</v>
      </c>
      <c r="G290" s="17">
        <v>0</v>
      </c>
      <c r="H290" s="17">
        <v>2</v>
      </c>
      <c r="I290" s="17">
        <v>0</v>
      </c>
      <c r="J290" s="49">
        <v>2</v>
      </c>
      <c r="K290" s="17">
        <v>1</v>
      </c>
      <c r="L290" s="17">
        <v>1</v>
      </c>
      <c r="M290" s="17">
        <v>0</v>
      </c>
      <c r="N290" s="17">
        <v>0</v>
      </c>
      <c r="O290" s="17">
        <v>16</v>
      </c>
      <c r="P290" s="17">
        <v>3</v>
      </c>
      <c r="Q290" s="17">
        <v>1</v>
      </c>
      <c r="R290" s="17">
        <v>0</v>
      </c>
      <c r="S290" s="17">
        <v>4</v>
      </c>
      <c r="T290" s="49">
        <v>6</v>
      </c>
      <c r="U290" s="17">
        <v>27</v>
      </c>
      <c r="V290" s="36">
        <v>2</v>
      </c>
      <c r="W290" s="22">
        <f>SUM(D290:V290)</f>
        <v>111</v>
      </c>
      <c r="X290" s="57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</row>
    <row r="291" spans="1:40" ht="15.95" customHeight="1" x14ac:dyDescent="0.2">
      <c r="A291" s="5"/>
      <c r="B291" s="19"/>
      <c r="C291" s="10" t="s">
        <v>4</v>
      </c>
      <c r="D291" s="17">
        <v>8</v>
      </c>
      <c r="E291" s="17">
        <v>2</v>
      </c>
      <c r="F291" s="17">
        <v>11</v>
      </c>
      <c r="G291" s="17">
        <v>6</v>
      </c>
      <c r="H291" s="17">
        <v>3</v>
      </c>
      <c r="I291" s="17">
        <v>1</v>
      </c>
      <c r="J291" s="49">
        <v>0</v>
      </c>
      <c r="K291" s="17">
        <v>0</v>
      </c>
      <c r="L291" s="17">
        <v>1</v>
      </c>
      <c r="M291" s="17">
        <v>1</v>
      </c>
      <c r="N291" s="17">
        <v>1</v>
      </c>
      <c r="O291" s="17">
        <v>5</v>
      </c>
      <c r="P291" s="17">
        <v>1</v>
      </c>
      <c r="Q291" s="17">
        <v>0</v>
      </c>
      <c r="R291" s="17">
        <v>2</v>
      </c>
      <c r="S291" s="17">
        <v>0</v>
      </c>
      <c r="T291" s="49">
        <v>4</v>
      </c>
      <c r="U291" s="17">
        <v>6</v>
      </c>
      <c r="V291" s="36">
        <v>2</v>
      </c>
      <c r="W291" s="22">
        <f>SUM(D291:V291)</f>
        <v>54</v>
      </c>
      <c r="X291" s="57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</row>
    <row r="292" spans="1:40" ht="15.95" customHeight="1" x14ac:dyDescent="0.2">
      <c r="A292" s="5"/>
      <c r="B292" s="19"/>
      <c r="D292" s="31">
        <f>SUM(D290:D291)</f>
        <v>23</v>
      </c>
      <c r="E292" s="31">
        <f t="shared" ref="E292:U292" si="141">SUM(E290:E291)</f>
        <v>26</v>
      </c>
      <c r="F292" s="31">
        <f t="shared" si="141"/>
        <v>18</v>
      </c>
      <c r="G292" s="31">
        <f t="shared" si="141"/>
        <v>6</v>
      </c>
      <c r="H292" s="31">
        <f t="shared" si="141"/>
        <v>5</v>
      </c>
      <c r="I292" s="31">
        <f t="shared" si="141"/>
        <v>1</v>
      </c>
      <c r="J292" s="50">
        <f t="shared" si="141"/>
        <v>2</v>
      </c>
      <c r="K292" s="31">
        <f t="shared" si="141"/>
        <v>1</v>
      </c>
      <c r="L292" s="31">
        <f t="shared" si="141"/>
        <v>2</v>
      </c>
      <c r="M292" s="31">
        <f t="shared" si="141"/>
        <v>1</v>
      </c>
      <c r="N292" s="31">
        <f t="shared" si="141"/>
        <v>1</v>
      </c>
      <c r="O292" s="31">
        <f t="shared" si="141"/>
        <v>21</v>
      </c>
      <c r="P292" s="31">
        <f t="shared" si="141"/>
        <v>4</v>
      </c>
      <c r="Q292" s="31">
        <f t="shared" si="141"/>
        <v>1</v>
      </c>
      <c r="R292" s="31">
        <f t="shared" si="141"/>
        <v>2</v>
      </c>
      <c r="S292" s="31">
        <f t="shared" si="141"/>
        <v>4</v>
      </c>
      <c r="T292" s="50">
        <f t="shared" si="141"/>
        <v>10</v>
      </c>
      <c r="U292" s="31">
        <f t="shared" si="141"/>
        <v>33</v>
      </c>
      <c r="V292" s="37">
        <f>SUM(V290:V291)</f>
        <v>4</v>
      </c>
      <c r="W292" s="15">
        <f>W290+W291</f>
        <v>165</v>
      </c>
      <c r="X292" s="58">
        <f>SUM(D292:V292)</f>
        <v>165</v>
      </c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</row>
    <row r="293" spans="1:40" ht="15.95" customHeight="1" thickBot="1" x14ac:dyDescent="0.25">
      <c r="A293" s="5"/>
      <c r="B293" s="19"/>
      <c r="W293" s="15"/>
      <c r="X293" s="57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</row>
    <row r="294" spans="1:40" ht="15.95" customHeight="1" thickTop="1" thickBot="1" x14ac:dyDescent="0.25">
      <c r="A294" s="6" t="s">
        <v>95</v>
      </c>
      <c r="B294" s="13"/>
      <c r="C294" s="13"/>
      <c r="D294" s="13"/>
      <c r="E294" s="13"/>
      <c r="F294" s="13"/>
      <c r="G294" s="14"/>
      <c r="X294" s="57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</row>
    <row r="295" spans="1:40" ht="15.95" customHeight="1" thickTop="1" x14ac:dyDescent="0.2">
      <c r="A295" s="4" t="s">
        <v>9</v>
      </c>
      <c r="B295" s="16"/>
      <c r="C295" s="10" t="s">
        <v>5</v>
      </c>
      <c r="D295" s="17">
        <v>265</v>
      </c>
      <c r="E295" s="17">
        <v>250</v>
      </c>
      <c r="F295" s="17">
        <v>100</v>
      </c>
      <c r="G295" s="17">
        <v>30</v>
      </c>
      <c r="H295" s="17">
        <v>23</v>
      </c>
      <c r="I295" s="17">
        <v>10</v>
      </c>
      <c r="J295" s="49">
        <v>15</v>
      </c>
      <c r="K295" s="17">
        <v>19</v>
      </c>
      <c r="L295" s="17">
        <v>37</v>
      </c>
      <c r="M295" s="17">
        <v>19</v>
      </c>
      <c r="N295" s="17">
        <v>37</v>
      </c>
      <c r="O295" s="17">
        <v>173</v>
      </c>
      <c r="P295" s="17">
        <v>20</v>
      </c>
      <c r="Q295" s="17">
        <v>39</v>
      </c>
      <c r="R295" s="17">
        <v>10</v>
      </c>
      <c r="S295" s="17">
        <v>7</v>
      </c>
      <c r="T295" s="49">
        <v>79</v>
      </c>
      <c r="U295" s="17">
        <v>241</v>
      </c>
      <c r="V295" s="36">
        <v>7</v>
      </c>
      <c r="W295" s="22">
        <f>SUM(D295:V295)</f>
        <v>1381</v>
      </c>
      <c r="X295" s="57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</row>
    <row r="296" spans="1:40" ht="15.95" customHeight="1" x14ac:dyDescent="0.2">
      <c r="A296" s="5"/>
      <c r="B296" s="19"/>
      <c r="C296" s="10" t="s">
        <v>4</v>
      </c>
      <c r="D296" s="17">
        <v>123</v>
      </c>
      <c r="E296" s="17">
        <v>148</v>
      </c>
      <c r="F296" s="17">
        <v>136</v>
      </c>
      <c r="G296" s="17">
        <v>72</v>
      </c>
      <c r="H296" s="17">
        <v>71</v>
      </c>
      <c r="I296" s="17">
        <v>19</v>
      </c>
      <c r="J296" s="49">
        <v>70</v>
      </c>
      <c r="K296" s="17">
        <v>32</v>
      </c>
      <c r="L296" s="17">
        <v>68</v>
      </c>
      <c r="M296" s="17">
        <v>34</v>
      </c>
      <c r="N296" s="17">
        <v>50</v>
      </c>
      <c r="O296" s="17">
        <v>182</v>
      </c>
      <c r="P296" s="17">
        <v>50</v>
      </c>
      <c r="Q296" s="17">
        <v>42</v>
      </c>
      <c r="R296" s="17">
        <v>26</v>
      </c>
      <c r="S296" s="17">
        <v>32</v>
      </c>
      <c r="T296" s="49">
        <v>33</v>
      </c>
      <c r="U296" s="17">
        <v>122</v>
      </c>
      <c r="V296" s="36">
        <v>63</v>
      </c>
      <c r="W296" s="22">
        <f>SUM(D296:V296)</f>
        <v>1373</v>
      </c>
      <c r="X296" s="57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</row>
    <row r="297" spans="1:40" ht="15.95" customHeight="1" x14ac:dyDescent="0.2">
      <c r="A297" s="5"/>
      <c r="B297" s="19"/>
      <c r="C297" s="20"/>
      <c r="D297" s="30">
        <f>SUM(D295:D296)</f>
        <v>388</v>
      </c>
      <c r="E297" s="30">
        <f t="shared" ref="E297:U297" si="142">SUM(E295:E296)</f>
        <v>398</v>
      </c>
      <c r="F297" s="30">
        <f t="shared" si="142"/>
        <v>236</v>
      </c>
      <c r="G297" s="30">
        <f t="shared" si="142"/>
        <v>102</v>
      </c>
      <c r="H297" s="30">
        <f t="shared" si="142"/>
        <v>94</v>
      </c>
      <c r="I297" s="30">
        <f t="shared" si="142"/>
        <v>29</v>
      </c>
      <c r="J297" s="44">
        <f t="shared" si="142"/>
        <v>85</v>
      </c>
      <c r="K297" s="30">
        <f t="shared" si="142"/>
        <v>51</v>
      </c>
      <c r="L297" s="30">
        <f t="shared" si="142"/>
        <v>105</v>
      </c>
      <c r="M297" s="30">
        <f t="shared" si="142"/>
        <v>53</v>
      </c>
      <c r="N297" s="30">
        <f t="shared" si="142"/>
        <v>87</v>
      </c>
      <c r="O297" s="30">
        <f>SUM(O295:O296)</f>
        <v>355</v>
      </c>
      <c r="P297" s="30">
        <f t="shared" si="142"/>
        <v>70</v>
      </c>
      <c r="Q297" s="30">
        <f t="shared" si="142"/>
        <v>81</v>
      </c>
      <c r="R297" s="30">
        <f t="shared" si="142"/>
        <v>36</v>
      </c>
      <c r="S297" s="30">
        <f t="shared" si="142"/>
        <v>39</v>
      </c>
      <c r="T297" s="44">
        <f t="shared" si="142"/>
        <v>112</v>
      </c>
      <c r="U297" s="30">
        <f t="shared" si="142"/>
        <v>363</v>
      </c>
      <c r="V297" s="37">
        <f>SUM(V295:V296)</f>
        <v>70</v>
      </c>
      <c r="W297" s="15">
        <f>W295+W296</f>
        <v>2754</v>
      </c>
      <c r="X297" s="58">
        <f>SUM(D297:V297)</f>
        <v>2754</v>
      </c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</row>
    <row r="298" spans="1:40" x14ac:dyDescent="0.2">
      <c r="A298" s="5"/>
      <c r="B298" s="19"/>
      <c r="C298" s="20"/>
      <c r="D298" s="8"/>
      <c r="E298" s="8"/>
      <c r="F298" s="8"/>
      <c r="G298" s="8"/>
      <c r="H298" s="8"/>
      <c r="I298" s="8"/>
      <c r="J298" s="45"/>
      <c r="K298" s="8"/>
      <c r="L298" s="8"/>
      <c r="M298" s="8"/>
      <c r="N298" s="8"/>
      <c r="O298" s="8"/>
      <c r="P298" s="8"/>
      <c r="Q298" s="8"/>
      <c r="R298" s="8"/>
      <c r="S298" s="8"/>
      <c r="T298" s="45"/>
      <c r="U298" s="8"/>
      <c r="V298" s="8"/>
      <c r="W298" s="15"/>
      <c r="X298" s="57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</row>
    <row r="299" spans="1:40" x14ac:dyDescent="0.2">
      <c r="A299" s="4" t="s">
        <v>10</v>
      </c>
      <c r="B299" s="16"/>
      <c r="C299" s="10" t="s">
        <v>5</v>
      </c>
      <c r="D299" s="17">
        <v>57</v>
      </c>
      <c r="E299" s="17">
        <v>71</v>
      </c>
      <c r="F299" s="17">
        <v>20</v>
      </c>
      <c r="G299" s="17">
        <v>10</v>
      </c>
      <c r="H299" s="17">
        <v>4</v>
      </c>
      <c r="I299" s="17">
        <v>3</v>
      </c>
      <c r="J299" s="49">
        <v>3</v>
      </c>
      <c r="K299" s="17">
        <v>6</v>
      </c>
      <c r="L299" s="17">
        <v>5</v>
      </c>
      <c r="M299" s="17">
        <v>0</v>
      </c>
      <c r="N299" s="17">
        <v>3</v>
      </c>
      <c r="O299" s="17">
        <v>48</v>
      </c>
      <c r="P299" s="17">
        <v>9</v>
      </c>
      <c r="Q299" s="17">
        <v>6</v>
      </c>
      <c r="R299" s="17">
        <v>3</v>
      </c>
      <c r="S299" s="17">
        <v>3</v>
      </c>
      <c r="T299" s="49">
        <v>14</v>
      </c>
      <c r="U299" s="17">
        <v>64</v>
      </c>
      <c r="V299" s="36">
        <v>7</v>
      </c>
      <c r="W299" s="22">
        <f>SUM(D299:V299)</f>
        <v>336</v>
      </c>
      <c r="X299" s="57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</row>
    <row r="300" spans="1:40" ht="15.95" customHeight="1" x14ac:dyDescent="0.2">
      <c r="A300" s="5"/>
      <c r="B300" s="19"/>
      <c r="C300" s="10" t="s">
        <v>4</v>
      </c>
      <c r="D300" s="17">
        <v>31</v>
      </c>
      <c r="E300" s="17">
        <v>35</v>
      </c>
      <c r="F300" s="17">
        <v>48</v>
      </c>
      <c r="G300" s="17">
        <v>18</v>
      </c>
      <c r="H300" s="17">
        <v>22</v>
      </c>
      <c r="I300" s="17">
        <v>5</v>
      </c>
      <c r="J300" s="49">
        <v>17</v>
      </c>
      <c r="K300" s="17">
        <v>7</v>
      </c>
      <c r="L300" s="17">
        <v>6</v>
      </c>
      <c r="M300" s="17">
        <v>8</v>
      </c>
      <c r="N300" s="17">
        <v>12</v>
      </c>
      <c r="O300" s="17">
        <v>45</v>
      </c>
      <c r="P300" s="17">
        <v>11</v>
      </c>
      <c r="Q300" s="17">
        <v>5</v>
      </c>
      <c r="R300" s="17">
        <v>8</v>
      </c>
      <c r="S300" s="17">
        <v>4</v>
      </c>
      <c r="T300" s="49">
        <v>10</v>
      </c>
      <c r="U300" s="17">
        <v>34</v>
      </c>
      <c r="V300" s="36">
        <v>8</v>
      </c>
      <c r="W300" s="22">
        <f>SUM(D300:V300)</f>
        <v>334</v>
      </c>
      <c r="X300" s="57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</row>
    <row r="301" spans="1:40" ht="15.95" customHeight="1" x14ac:dyDescent="0.2">
      <c r="A301" s="5"/>
      <c r="B301" s="19"/>
      <c r="D301" s="31">
        <f>SUM(D299:D300)</f>
        <v>88</v>
      </c>
      <c r="E301" s="31">
        <f t="shared" ref="E301:U301" si="143">SUM(E299:E300)</f>
        <v>106</v>
      </c>
      <c r="F301" s="31">
        <f t="shared" si="143"/>
        <v>68</v>
      </c>
      <c r="G301" s="31">
        <f t="shared" si="143"/>
        <v>28</v>
      </c>
      <c r="H301" s="31">
        <f t="shared" si="143"/>
        <v>26</v>
      </c>
      <c r="I301" s="31">
        <f t="shared" si="143"/>
        <v>8</v>
      </c>
      <c r="J301" s="50">
        <f t="shared" si="143"/>
        <v>20</v>
      </c>
      <c r="K301" s="31">
        <f t="shared" si="143"/>
        <v>13</v>
      </c>
      <c r="L301" s="31">
        <f t="shared" si="143"/>
        <v>11</v>
      </c>
      <c r="M301" s="31">
        <f t="shared" si="143"/>
        <v>8</v>
      </c>
      <c r="N301" s="31">
        <f t="shared" si="143"/>
        <v>15</v>
      </c>
      <c r="O301" s="31">
        <f t="shared" si="143"/>
        <v>93</v>
      </c>
      <c r="P301" s="31">
        <f t="shared" si="143"/>
        <v>20</v>
      </c>
      <c r="Q301" s="31">
        <f t="shared" si="143"/>
        <v>11</v>
      </c>
      <c r="R301" s="31">
        <f t="shared" si="143"/>
        <v>11</v>
      </c>
      <c r="S301" s="31">
        <f t="shared" si="143"/>
        <v>7</v>
      </c>
      <c r="T301" s="50">
        <f t="shared" si="143"/>
        <v>24</v>
      </c>
      <c r="U301" s="31">
        <f t="shared" si="143"/>
        <v>98</v>
      </c>
      <c r="V301" s="37">
        <f>SUM(V299:V300)</f>
        <v>15</v>
      </c>
      <c r="W301" s="15">
        <f>W299+W300</f>
        <v>670</v>
      </c>
      <c r="X301" s="58">
        <f>SUM(D301:V301)</f>
        <v>670</v>
      </c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</row>
    <row r="302" spans="1:40" ht="15.95" customHeight="1" thickBot="1" x14ac:dyDescent="0.25">
      <c r="A302" s="5"/>
      <c r="B302" s="19"/>
      <c r="W302" s="15"/>
      <c r="X302" s="57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</row>
    <row r="303" spans="1:40" ht="15.95" customHeight="1" thickTop="1" thickBot="1" x14ac:dyDescent="0.25">
      <c r="A303" s="6" t="s">
        <v>96</v>
      </c>
      <c r="B303" s="13"/>
      <c r="C303" s="13"/>
      <c r="D303" s="13"/>
      <c r="E303" s="13"/>
      <c r="F303" s="13"/>
      <c r="G303" s="14"/>
      <c r="X303" s="57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</row>
    <row r="304" spans="1:40" ht="15.95" customHeight="1" thickTop="1" x14ac:dyDescent="0.2">
      <c r="A304" s="4" t="s">
        <v>9</v>
      </c>
      <c r="B304" s="16"/>
      <c r="C304" s="10" t="s">
        <v>5</v>
      </c>
      <c r="D304" s="17">
        <v>318</v>
      </c>
      <c r="E304" s="17">
        <v>323</v>
      </c>
      <c r="F304" s="17">
        <v>114</v>
      </c>
      <c r="G304" s="17">
        <v>39</v>
      </c>
      <c r="H304" s="17">
        <v>27</v>
      </c>
      <c r="I304" s="17">
        <v>14</v>
      </c>
      <c r="J304" s="49">
        <v>18</v>
      </c>
      <c r="K304" s="17">
        <v>25</v>
      </c>
      <c r="L304" s="17">
        <v>41</v>
      </c>
      <c r="M304" s="17">
        <v>22</v>
      </c>
      <c r="N304" s="17">
        <v>40</v>
      </c>
      <c r="O304" s="17">
        <v>220</v>
      </c>
      <c r="P304" s="17">
        <v>27</v>
      </c>
      <c r="Q304" s="17">
        <v>44</v>
      </c>
      <c r="R304" s="17">
        <v>13</v>
      </c>
      <c r="S304" s="17">
        <v>10</v>
      </c>
      <c r="T304" s="49">
        <v>91</v>
      </c>
      <c r="U304" s="17">
        <v>296</v>
      </c>
      <c r="V304" s="36">
        <v>14</v>
      </c>
      <c r="W304" s="22">
        <f>SUM(D304:V304)</f>
        <v>1696</v>
      </c>
      <c r="X304" s="57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</row>
    <row r="305" spans="1:40" ht="15.95" customHeight="1" x14ac:dyDescent="0.2">
      <c r="A305" s="5"/>
      <c r="B305" s="19"/>
      <c r="C305" s="10" t="s">
        <v>4</v>
      </c>
      <c r="D305" s="17">
        <v>153</v>
      </c>
      <c r="E305" s="17">
        <v>181</v>
      </c>
      <c r="F305" s="17">
        <v>178</v>
      </c>
      <c r="G305" s="17">
        <v>87</v>
      </c>
      <c r="H305" s="17">
        <v>92</v>
      </c>
      <c r="I305" s="17">
        <v>22</v>
      </c>
      <c r="J305" s="49">
        <v>86</v>
      </c>
      <c r="K305" s="17">
        <v>39</v>
      </c>
      <c r="L305" s="17">
        <v>74</v>
      </c>
      <c r="M305" s="17">
        <v>45</v>
      </c>
      <c r="N305" s="17">
        <v>61</v>
      </c>
      <c r="O305" s="17">
        <v>224</v>
      </c>
      <c r="P305" s="17">
        <v>62</v>
      </c>
      <c r="Q305" s="17">
        <v>46</v>
      </c>
      <c r="R305" s="17">
        <v>37</v>
      </c>
      <c r="S305" s="17">
        <v>35</v>
      </c>
      <c r="T305" s="49">
        <v>43</v>
      </c>
      <c r="U305" s="17">
        <v>152</v>
      </c>
      <c r="V305" s="36">
        <v>70</v>
      </c>
      <c r="W305" s="22">
        <f>SUM(D305:V305)</f>
        <v>1687</v>
      </c>
      <c r="X305" s="57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</row>
    <row r="306" spans="1:40" ht="15.95" customHeight="1" x14ac:dyDescent="0.2">
      <c r="A306" s="5"/>
      <c r="B306" s="19"/>
      <c r="C306" s="20"/>
      <c r="D306" s="30">
        <f>SUM(D304:D305)</f>
        <v>471</v>
      </c>
      <c r="E306" s="30">
        <f t="shared" ref="E306:U306" si="144">SUM(E304:E305)</f>
        <v>504</v>
      </c>
      <c r="F306" s="30">
        <f t="shared" si="144"/>
        <v>292</v>
      </c>
      <c r="G306" s="30">
        <f t="shared" si="144"/>
        <v>126</v>
      </c>
      <c r="H306" s="30">
        <f t="shared" si="144"/>
        <v>119</v>
      </c>
      <c r="I306" s="30">
        <f t="shared" si="144"/>
        <v>36</v>
      </c>
      <c r="J306" s="44">
        <f t="shared" si="144"/>
        <v>104</v>
      </c>
      <c r="K306" s="30">
        <f t="shared" si="144"/>
        <v>64</v>
      </c>
      <c r="L306" s="30">
        <f t="shared" si="144"/>
        <v>115</v>
      </c>
      <c r="M306" s="30">
        <f t="shared" si="144"/>
        <v>67</v>
      </c>
      <c r="N306" s="30">
        <f t="shared" si="144"/>
        <v>101</v>
      </c>
      <c r="O306" s="30">
        <f t="shared" si="144"/>
        <v>444</v>
      </c>
      <c r="P306" s="30">
        <f t="shared" si="144"/>
        <v>89</v>
      </c>
      <c r="Q306" s="30">
        <f t="shared" si="144"/>
        <v>90</v>
      </c>
      <c r="R306" s="30">
        <f t="shared" si="144"/>
        <v>50</v>
      </c>
      <c r="S306" s="30">
        <f t="shared" si="144"/>
        <v>45</v>
      </c>
      <c r="T306" s="44">
        <f t="shared" si="144"/>
        <v>134</v>
      </c>
      <c r="U306" s="30">
        <f t="shared" si="144"/>
        <v>448</v>
      </c>
      <c r="V306" s="37">
        <f>SUM(V304:V305)</f>
        <v>84</v>
      </c>
      <c r="W306" s="15">
        <f>W304+W305</f>
        <v>3383</v>
      </c>
      <c r="X306" s="58">
        <f>SUM(D306:V306)</f>
        <v>3383</v>
      </c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</row>
    <row r="307" spans="1:40" x14ac:dyDescent="0.2">
      <c r="A307" s="5"/>
      <c r="B307" s="19"/>
      <c r="C307" s="20"/>
      <c r="D307" s="8"/>
      <c r="E307" s="8"/>
      <c r="F307" s="8"/>
      <c r="G307" s="8"/>
      <c r="H307" s="8"/>
      <c r="I307" s="8"/>
      <c r="J307" s="45"/>
      <c r="K307" s="8"/>
      <c r="L307" s="8"/>
      <c r="M307" s="8"/>
      <c r="N307" s="8"/>
      <c r="O307" s="8"/>
      <c r="P307" s="8"/>
      <c r="Q307" s="8"/>
      <c r="R307" s="8"/>
      <c r="S307" s="8"/>
      <c r="T307" s="45"/>
      <c r="U307" s="8"/>
      <c r="V307" s="8"/>
      <c r="W307" s="15"/>
      <c r="X307" s="57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</row>
    <row r="308" spans="1:40" x14ac:dyDescent="0.2">
      <c r="A308" s="4" t="s">
        <v>10</v>
      </c>
      <c r="B308" s="16"/>
      <c r="C308" s="10" t="s">
        <v>5</v>
      </c>
      <c r="D308" s="17">
        <v>6</v>
      </c>
      <c r="E308" s="17">
        <v>11</v>
      </c>
      <c r="F308" s="17">
        <v>7</v>
      </c>
      <c r="G308" s="17">
        <v>1</v>
      </c>
      <c r="H308" s="17">
        <v>1</v>
      </c>
      <c r="I308" s="17">
        <v>0</v>
      </c>
      <c r="J308" s="49">
        <v>0</v>
      </c>
      <c r="K308" s="17">
        <v>0</v>
      </c>
      <c r="L308" s="17">
        <v>1</v>
      </c>
      <c r="M308" s="17">
        <v>0</v>
      </c>
      <c r="N308" s="17">
        <v>0</v>
      </c>
      <c r="O308" s="17">
        <v>9</v>
      </c>
      <c r="P308" s="17">
        <v>2</v>
      </c>
      <c r="Q308" s="17">
        <v>1</v>
      </c>
      <c r="R308" s="17">
        <v>0</v>
      </c>
      <c r="S308" s="17">
        <v>0</v>
      </c>
      <c r="T308" s="49">
        <v>5</v>
      </c>
      <c r="U308" s="17">
        <v>11</v>
      </c>
      <c r="V308" s="36">
        <v>0</v>
      </c>
      <c r="W308" s="22">
        <f>SUM(D308:V308)</f>
        <v>55</v>
      </c>
      <c r="X308" s="57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</row>
    <row r="309" spans="1:40" ht="15.95" customHeight="1" x14ac:dyDescent="0.2">
      <c r="A309" s="5"/>
      <c r="B309" s="19"/>
      <c r="C309" s="10" t="s">
        <v>4</v>
      </c>
      <c r="D309" s="17">
        <v>4</v>
      </c>
      <c r="E309" s="17">
        <v>3</v>
      </c>
      <c r="F309" s="17">
        <v>13</v>
      </c>
      <c r="G309" s="17">
        <v>4</v>
      </c>
      <c r="H309" s="17">
        <v>1</v>
      </c>
      <c r="I309" s="17">
        <v>3</v>
      </c>
      <c r="J309" s="49">
        <v>2</v>
      </c>
      <c r="K309" s="17">
        <v>1</v>
      </c>
      <c r="L309" s="17">
        <v>1</v>
      </c>
      <c r="M309" s="17">
        <v>0</v>
      </c>
      <c r="N309" s="17">
        <v>0</v>
      </c>
      <c r="O309" s="17">
        <v>0</v>
      </c>
      <c r="P309" s="17">
        <v>1</v>
      </c>
      <c r="Q309" s="17">
        <v>2</v>
      </c>
      <c r="R309" s="17">
        <v>0</v>
      </c>
      <c r="S309" s="17">
        <v>1</v>
      </c>
      <c r="T309" s="49">
        <v>0</v>
      </c>
      <c r="U309" s="17">
        <v>5</v>
      </c>
      <c r="V309" s="36">
        <v>1</v>
      </c>
      <c r="W309" s="22">
        <f>SUM(D309:V309)</f>
        <v>42</v>
      </c>
      <c r="X309" s="57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</row>
    <row r="310" spans="1:40" ht="15.95" customHeight="1" x14ac:dyDescent="0.2">
      <c r="A310" s="5"/>
      <c r="B310" s="19"/>
      <c r="D310" s="31">
        <f>SUM(D308:D309)</f>
        <v>10</v>
      </c>
      <c r="E310" s="31">
        <f t="shared" ref="E310:U310" si="145">SUM(E308:E309)</f>
        <v>14</v>
      </c>
      <c r="F310" s="31">
        <f t="shared" si="145"/>
        <v>20</v>
      </c>
      <c r="G310" s="31">
        <f t="shared" si="145"/>
        <v>5</v>
      </c>
      <c r="H310" s="31">
        <f t="shared" si="145"/>
        <v>2</v>
      </c>
      <c r="I310" s="31">
        <f t="shared" si="145"/>
        <v>3</v>
      </c>
      <c r="J310" s="50">
        <f t="shared" si="145"/>
        <v>2</v>
      </c>
      <c r="K310" s="31">
        <f t="shared" si="145"/>
        <v>1</v>
      </c>
      <c r="L310" s="31">
        <f t="shared" si="145"/>
        <v>2</v>
      </c>
      <c r="M310" s="31">
        <f t="shared" si="145"/>
        <v>0</v>
      </c>
      <c r="N310" s="31">
        <f t="shared" si="145"/>
        <v>0</v>
      </c>
      <c r="O310" s="31">
        <f t="shared" si="145"/>
        <v>9</v>
      </c>
      <c r="P310" s="31">
        <f t="shared" si="145"/>
        <v>3</v>
      </c>
      <c r="Q310" s="31">
        <f t="shared" si="145"/>
        <v>3</v>
      </c>
      <c r="R310" s="31">
        <f t="shared" si="145"/>
        <v>0</v>
      </c>
      <c r="S310" s="31">
        <f t="shared" si="145"/>
        <v>1</v>
      </c>
      <c r="T310" s="50">
        <f t="shared" si="145"/>
        <v>5</v>
      </c>
      <c r="U310" s="31">
        <f t="shared" si="145"/>
        <v>16</v>
      </c>
      <c r="V310" s="37">
        <f>SUM(V308:V309)</f>
        <v>1</v>
      </c>
      <c r="W310" s="15">
        <f>W308+W309</f>
        <v>97</v>
      </c>
      <c r="X310" s="58">
        <f>SUM(D310:V310)</f>
        <v>97</v>
      </c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</row>
    <row r="311" spans="1:40" ht="15.95" customHeight="1" thickBot="1" x14ac:dyDescent="0.25">
      <c r="A311" s="5"/>
      <c r="B311" s="19"/>
      <c r="W311" s="15"/>
      <c r="X311" s="57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</row>
    <row r="312" spans="1:40" ht="15.95" customHeight="1" thickTop="1" thickBot="1" x14ac:dyDescent="0.25">
      <c r="A312" s="6" t="s">
        <v>97</v>
      </c>
      <c r="B312" s="13"/>
      <c r="C312" s="13"/>
      <c r="D312" s="13"/>
      <c r="E312" s="13"/>
      <c r="F312" s="13"/>
      <c r="G312" s="14"/>
      <c r="X312" s="57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</row>
    <row r="313" spans="1:40" ht="15.95" customHeight="1" thickTop="1" x14ac:dyDescent="0.2">
      <c r="A313" s="4" t="s">
        <v>9</v>
      </c>
      <c r="B313" s="16"/>
      <c r="C313" s="10" t="s">
        <v>5</v>
      </c>
      <c r="D313" s="17">
        <v>299</v>
      </c>
      <c r="E313" s="17">
        <v>294</v>
      </c>
      <c r="F313" s="17">
        <v>110</v>
      </c>
      <c r="G313" s="17">
        <v>37</v>
      </c>
      <c r="H313" s="17">
        <v>25</v>
      </c>
      <c r="I313" s="17">
        <v>13</v>
      </c>
      <c r="J313" s="49">
        <v>17</v>
      </c>
      <c r="K313" s="17">
        <v>22</v>
      </c>
      <c r="L313" s="17">
        <v>39</v>
      </c>
      <c r="M313" s="17">
        <v>20</v>
      </c>
      <c r="N313" s="17">
        <v>39</v>
      </c>
      <c r="O313" s="17">
        <v>209</v>
      </c>
      <c r="P313" s="17">
        <v>27</v>
      </c>
      <c r="Q313" s="17">
        <v>42</v>
      </c>
      <c r="R313" s="17">
        <v>13</v>
      </c>
      <c r="S313" s="17">
        <v>8</v>
      </c>
      <c r="T313" s="49">
        <v>88</v>
      </c>
      <c r="U313" s="17">
        <v>275</v>
      </c>
      <c r="V313" s="36">
        <v>14</v>
      </c>
      <c r="W313" s="22">
        <f>SUM(D313:V313)</f>
        <v>1591</v>
      </c>
      <c r="X313" s="57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</row>
    <row r="314" spans="1:40" ht="15.95" customHeight="1" x14ac:dyDescent="0.2">
      <c r="A314" s="5"/>
      <c r="B314" s="19"/>
      <c r="C314" s="10" t="s">
        <v>4</v>
      </c>
      <c r="D314" s="17">
        <v>146</v>
      </c>
      <c r="E314" s="17">
        <v>171</v>
      </c>
      <c r="F314" s="17">
        <v>172</v>
      </c>
      <c r="G314" s="17">
        <v>82</v>
      </c>
      <c r="H314" s="17">
        <v>92</v>
      </c>
      <c r="I314" s="17">
        <v>22</v>
      </c>
      <c r="J314" s="49">
        <v>85</v>
      </c>
      <c r="K314" s="17">
        <v>39</v>
      </c>
      <c r="L314" s="17">
        <v>77</v>
      </c>
      <c r="M314" s="17">
        <v>42</v>
      </c>
      <c r="N314" s="17">
        <v>60</v>
      </c>
      <c r="O314" s="17">
        <v>216</v>
      </c>
      <c r="P314" s="17">
        <v>61</v>
      </c>
      <c r="Q314" s="17">
        <v>47</v>
      </c>
      <c r="R314" s="17">
        <v>34</v>
      </c>
      <c r="S314" s="17">
        <v>34</v>
      </c>
      <c r="T314" s="49">
        <v>35</v>
      </c>
      <c r="U314" s="17">
        <v>147</v>
      </c>
      <c r="V314" s="36">
        <v>68</v>
      </c>
      <c r="W314" s="22">
        <f>SUM(D314:V314)</f>
        <v>1630</v>
      </c>
      <c r="X314" s="57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</row>
    <row r="315" spans="1:40" ht="15.95" customHeight="1" x14ac:dyDescent="0.2">
      <c r="A315" s="5"/>
      <c r="B315" s="19"/>
      <c r="C315" s="20"/>
      <c r="D315" s="30">
        <f>SUM(D313:D314)</f>
        <v>445</v>
      </c>
      <c r="E315" s="30">
        <f t="shared" ref="E315:U315" si="146">SUM(E313:E314)</f>
        <v>465</v>
      </c>
      <c r="F315" s="30">
        <f t="shared" si="146"/>
        <v>282</v>
      </c>
      <c r="G315" s="30">
        <f t="shared" si="146"/>
        <v>119</v>
      </c>
      <c r="H315" s="30">
        <f t="shared" si="146"/>
        <v>117</v>
      </c>
      <c r="I315" s="30">
        <f t="shared" si="146"/>
        <v>35</v>
      </c>
      <c r="J315" s="44">
        <f t="shared" si="146"/>
        <v>102</v>
      </c>
      <c r="K315" s="30">
        <f t="shared" si="146"/>
        <v>61</v>
      </c>
      <c r="L315" s="30">
        <f t="shared" si="146"/>
        <v>116</v>
      </c>
      <c r="M315" s="30">
        <f t="shared" si="146"/>
        <v>62</v>
      </c>
      <c r="N315" s="30">
        <f t="shared" si="146"/>
        <v>99</v>
      </c>
      <c r="O315" s="30">
        <f t="shared" si="146"/>
        <v>425</v>
      </c>
      <c r="P315" s="30">
        <f t="shared" si="146"/>
        <v>88</v>
      </c>
      <c r="Q315" s="30">
        <f t="shared" si="146"/>
        <v>89</v>
      </c>
      <c r="R315" s="30">
        <f t="shared" si="146"/>
        <v>47</v>
      </c>
      <c r="S315" s="30">
        <f t="shared" si="146"/>
        <v>42</v>
      </c>
      <c r="T315" s="44">
        <f t="shared" si="146"/>
        <v>123</v>
      </c>
      <c r="U315" s="30">
        <f t="shared" si="146"/>
        <v>422</v>
      </c>
      <c r="V315" s="37">
        <f>SUM(V313:V314)</f>
        <v>82</v>
      </c>
      <c r="W315" s="15">
        <f>W313+W314</f>
        <v>3221</v>
      </c>
      <c r="X315" s="58">
        <f>SUM(D315:V315)</f>
        <v>3221</v>
      </c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</row>
    <row r="316" spans="1:40" x14ac:dyDescent="0.2">
      <c r="A316" s="5"/>
      <c r="B316" s="19"/>
      <c r="C316" s="20"/>
      <c r="D316" s="8"/>
      <c r="E316" s="8"/>
      <c r="F316" s="8"/>
      <c r="G316" s="8"/>
      <c r="H316" s="8"/>
      <c r="I316" s="8"/>
      <c r="J316" s="45"/>
      <c r="K316" s="8"/>
      <c r="L316" s="8"/>
      <c r="M316" s="8"/>
      <c r="N316" s="8"/>
      <c r="O316" s="8"/>
      <c r="P316" s="8"/>
      <c r="Q316" s="8"/>
      <c r="R316" s="8"/>
      <c r="S316" s="8"/>
      <c r="T316" s="45"/>
      <c r="U316" s="8"/>
      <c r="V316" s="8"/>
      <c r="W316" s="15"/>
      <c r="X316" s="57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</row>
    <row r="317" spans="1:40" x14ac:dyDescent="0.2">
      <c r="A317" s="4" t="s">
        <v>10</v>
      </c>
      <c r="B317" s="16"/>
      <c r="C317" s="10" t="s">
        <v>5</v>
      </c>
      <c r="D317" s="17">
        <v>20</v>
      </c>
      <c r="E317" s="17">
        <v>32</v>
      </c>
      <c r="F317" s="17">
        <v>13</v>
      </c>
      <c r="G317" s="17">
        <v>4</v>
      </c>
      <c r="H317" s="17">
        <v>2</v>
      </c>
      <c r="I317" s="17">
        <v>0</v>
      </c>
      <c r="J317" s="49">
        <v>0</v>
      </c>
      <c r="K317" s="17">
        <v>4</v>
      </c>
      <c r="L317" s="17">
        <v>2</v>
      </c>
      <c r="M317" s="17">
        <v>0</v>
      </c>
      <c r="N317" s="17">
        <v>1</v>
      </c>
      <c r="O317" s="17">
        <v>20</v>
      </c>
      <c r="P317" s="17">
        <v>3</v>
      </c>
      <c r="Q317" s="17">
        <v>3</v>
      </c>
      <c r="R317" s="17">
        <v>0</v>
      </c>
      <c r="S317" s="17">
        <v>2</v>
      </c>
      <c r="T317" s="49">
        <v>9</v>
      </c>
      <c r="U317" s="17">
        <v>32</v>
      </c>
      <c r="V317" s="36">
        <v>0</v>
      </c>
      <c r="W317" s="22">
        <f>SUM(D317:V317)</f>
        <v>147</v>
      </c>
      <c r="X317" s="57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</row>
    <row r="318" spans="1:40" ht="15.95" customHeight="1" x14ac:dyDescent="0.2">
      <c r="A318" s="5"/>
      <c r="B318" s="19"/>
      <c r="C318" s="10" t="s">
        <v>4</v>
      </c>
      <c r="D318" s="17">
        <v>9</v>
      </c>
      <c r="E318" s="17">
        <v>13</v>
      </c>
      <c r="F318" s="17">
        <v>17</v>
      </c>
      <c r="G318" s="17">
        <v>6</v>
      </c>
      <c r="H318" s="17">
        <v>1</v>
      </c>
      <c r="I318" s="17">
        <v>3</v>
      </c>
      <c r="J318" s="49">
        <v>2</v>
      </c>
      <c r="K318" s="17">
        <v>1</v>
      </c>
      <c r="L318" s="17">
        <v>0</v>
      </c>
      <c r="M318" s="17">
        <v>3</v>
      </c>
      <c r="N318" s="17">
        <v>3</v>
      </c>
      <c r="O318" s="17">
        <v>9</v>
      </c>
      <c r="P318" s="17">
        <v>2</v>
      </c>
      <c r="Q318" s="17">
        <v>1</v>
      </c>
      <c r="R318" s="17">
        <v>2</v>
      </c>
      <c r="S318" s="17">
        <v>1</v>
      </c>
      <c r="T318" s="49">
        <v>8</v>
      </c>
      <c r="U318" s="17">
        <v>9</v>
      </c>
      <c r="V318" s="36">
        <v>3</v>
      </c>
      <c r="W318" s="22">
        <f>SUM(D318:V318)</f>
        <v>93</v>
      </c>
      <c r="X318" s="57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</row>
    <row r="319" spans="1:40" ht="15.95" customHeight="1" x14ac:dyDescent="0.2">
      <c r="A319" s="5"/>
      <c r="B319" s="19"/>
      <c r="D319" s="31">
        <f>SUM(D317:D318)</f>
        <v>29</v>
      </c>
      <c r="E319" s="31">
        <f t="shared" ref="E319" si="147">SUM(E317:E318)</f>
        <v>45</v>
      </c>
      <c r="F319" s="31">
        <f t="shared" ref="F319" si="148">SUM(F317:F318)</f>
        <v>30</v>
      </c>
      <c r="G319" s="31">
        <f t="shared" ref="G319" si="149">SUM(G317:G318)</f>
        <v>10</v>
      </c>
      <c r="H319" s="31">
        <f t="shared" ref="H319" si="150">SUM(H317:H318)</f>
        <v>3</v>
      </c>
      <c r="I319" s="31">
        <f t="shared" ref="I319" si="151">SUM(I317:I318)</f>
        <v>3</v>
      </c>
      <c r="J319" s="50">
        <f t="shared" ref="J319" si="152">SUM(J317:J318)</f>
        <v>2</v>
      </c>
      <c r="K319" s="31">
        <f t="shared" ref="K319" si="153">SUM(K317:K318)</f>
        <v>5</v>
      </c>
      <c r="L319" s="31">
        <f t="shared" ref="L319" si="154">SUM(L317:L318)</f>
        <v>2</v>
      </c>
      <c r="M319" s="31">
        <f t="shared" ref="M319" si="155">SUM(M317:M318)</f>
        <v>3</v>
      </c>
      <c r="N319" s="31">
        <f t="shared" ref="N319" si="156">SUM(N317:N318)</f>
        <v>4</v>
      </c>
      <c r="O319" s="31">
        <f t="shared" ref="O319" si="157">SUM(O317:O318)</f>
        <v>29</v>
      </c>
      <c r="P319" s="31">
        <f t="shared" ref="P319" si="158">SUM(P317:P318)</f>
        <v>5</v>
      </c>
      <c r="Q319" s="31">
        <f t="shared" ref="Q319" si="159">SUM(Q317:Q318)</f>
        <v>4</v>
      </c>
      <c r="R319" s="31">
        <f t="shared" ref="R319" si="160">SUM(R317:R318)</f>
        <v>2</v>
      </c>
      <c r="S319" s="31">
        <f t="shared" ref="S319" si="161">SUM(S317:S318)</f>
        <v>3</v>
      </c>
      <c r="T319" s="50">
        <f t="shared" ref="T319" si="162">SUM(T317:T318)</f>
        <v>17</v>
      </c>
      <c r="U319" s="31">
        <f t="shared" ref="U319" si="163">SUM(U317:U318)</f>
        <v>41</v>
      </c>
      <c r="V319" s="37">
        <f>SUM(V317:V318)</f>
        <v>3</v>
      </c>
      <c r="W319" s="67">
        <f>W317+W318</f>
        <v>240</v>
      </c>
      <c r="X319" s="58">
        <f>SUM(D319:V319)</f>
        <v>240</v>
      </c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</row>
    <row r="320" spans="1:40" ht="15.95" customHeight="1" thickBot="1" x14ac:dyDescent="0.25">
      <c r="A320" s="5"/>
      <c r="B320" s="19"/>
      <c r="W320" s="15"/>
      <c r="X320" s="57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</row>
    <row r="321" spans="1:40" ht="15.95" customHeight="1" thickTop="1" thickBot="1" x14ac:dyDescent="0.25">
      <c r="A321" s="6" t="s">
        <v>98</v>
      </c>
      <c r="B321" s="13"/>
      <c r="C321" s="13"/>
      <c r="D321" s="13"/>
      <c r="E321" s="13"/>
      <c r="F321" s="13"/>
      <c r="G321" s="14"/>
      <c r="X321" s="57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</row>
    <row r="322" spans="1:40" ht="15.95" customHeight="1" thickTop="1" x14ac:dyDescent="0.2">
      <c r="A322" s="4" t="s">
        <v>9</v>
      </c>
      <c r="B322" s="16"/>
      <c r="C322" s="10" t="s">
        <v>5</v>
      </c>
      <c r="D322" s="17">
        <v>296</v>
      </c>
      <c r="E322" s="17">
        <v>299</v>
      </c>
      <c r="F322" s="17">
        <v>111</v>
      </c>
      <c r="G322" s="17">
        <v>39</v>
      </c>
      <c r="H322" s="17">
        <v>25</v>
      </c>
      <c r="I322" s="17">
        <v>14</v>
      </c>
      <c r="J322" s="49">
        <v>16</v>
      </c>
      <c r="K322" s="17">
        <v>23</v>
      </c>
      <c r="L322" s="17">
        <v>34</v>
      </c>
      <c r="M322" s="17">
        <v>20</v>
      </c>
      <c r="N322" s="17">
        <v>38</v>
      </c>
      <c r="O322" s="17">
        <v>210</v>
      </c>
      <c r="P322" s="17">
        <v>27</v>
      </c>
      <c r="Q322" s="17">
        <v>41</v>
      </c>
      <c r="R322" s="17">
        <v>13</v>
      </c>
      <c r="S322" s="17">
        <v>5</v>
      </c>
      <c r="T322" s="49">
        <v>87</v>
      </c>
      <c r="U322" s="17">
        <v>278</v>
      </c>
      <c r="V322" s="36">
        <v>12</v>
      </c>
      <c r="W322" s="22">
        <f>SUM(D322:V322)</f>
        <v>1588</v>
      </c>
      <c r="X322" s="57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</row>
    <row r="323" spans="1:40" ht="15.95" customHeight="1" x14ac:dyDescent="0.2">
      <c r="A323" s="5"/>
      <c r="B323" s="19"/>
      <c r="C323" s="10" t="s">
        <v>4</v>
      </c>
      <c r="D323" s="17">
        <v>141</v>
      </c>
      <c r="E323" s="17">
        <v>175</v>
      </c>
      <c r="F323" s="17">
        <v>159</v>
      </c>
      <c r="G323" s="17">
        <v>82</v>
      </c>
      <c r="H323" s="17">
        <v>88</v>
      </c>
      <c r="I323" s="17">
        <v>24</v>
      </c>
      <c r="J323" s="49">
        <v>85</v>
      </c>
      <c r="K323" s="17">
        <v>38</v>
      </c>
      <c r="L323" s="17">
        <v>70</v>
      </c>
      <c r="M323" s="17">
        <v>41</v>
      </c>
      <c r="N323" s="17">
        <v>59</v>
      </c>
      <c r="O323" s="17">
        <v>223</v>
      </c>
      <c r="P323" s="17">
        <v>59</v>
      </c>
      <c r="Q323" s="17">
        <v>46</v>
      </c>
      <c r="R323" s="17">
        <v>30</v>
      </c>
      <c r="S323" s="17">
        <v>31</v>
      </c>
      <c r="T323" s="49">
        <v>37</v>
      </c>
      <c r="U323" s="17">
        <v>150</v>
      </c>
      <c r="V323" s="36">
        <v>67</v>
      </c>
      <c r="W323" s="22">
        <f>SUM(D323:V323)</f>
        <v>1605</v>
      </c>
      <c r="X323" s="57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</row>
    <row r="324" spans="1:40" ht="15.95" customHeight="1" x14ac:dyDescent="0.2">
      <c r="A324" s="5"/>
      <c r="B324" s="19"/>
      <c r="C324" s="20"/>
      <c r="D324" s="30">
        <f>SUM(D322:D323)</f>
        <v>437</v>
      </c>
      <c r="E324" s="30">
        <f t="shared" ref="E324:U324" si="164">SUM(E322:E323)</f>
        <v>474</v>
      </c>
      <c r="F324" s="30">
        <f t="shared" si="164"/>
        <v>270</v>
      </c>
      <c r="G324" s="30">
        <f t="shared" si="164"/>
        <v>121</v>
      </c>
      <c r="H324" s="30">
        <f t="shared" si="164"/>
        <v>113</v>
      </c>
      <c r="I324" s="30">
        <f t="shared" si="164"/>
        <v>38</v>
      </c>
      <c r="J324" s="44">
        <f t="shared" si="164"/>
        <v>101</v>
      </c>
      <c r="K324" s="30">
        <f t="shared" si="164"/>
        <v>61</v>
      </c>
      <c r="L324" s="30">
        <f t="shared" si="164"/>
        <v>104</v>
      </c>
      <c r="M324" s="30">
        <f t="shared" si="164"/>
        <v>61</v>
      </c>
      <c r="N324" s="30">
        <f>SUM(N322:N323)</f>
        <v>97</v>
      </c>
      <c r="O324" s="30">
        <f t="shared" si="164"/>
        <v>433</v>
      </c>
      <c r="P324" s="30">
        <f t="shared" si="164"/>
        <v>86</v>
      </c>
      <c r="Q324" s="30">
        <f t="shared" si="164"/>
        <v>87</v>
      </c>
      <c r="R324" s="30">
        <f t="shared" si="164"/>
        <v>43</v>
      </c>
      <c r="S324" s="30">
        <f t="shared" si="164"/>
        <v>36</v>
      </c>
      <c r="T324" s="44">
        <f t="shared" si="164"/>
        <v>124</v>
      </c>
      <c r="U324" s="30">
        <f t="shared" si="164"/>
        <v>428</v>
      </c>
      <c r="V324" s="37">
        <f>SUM(V322:V323)</f>
        <v>79</v>
      </c>
      <c r="W324" s="15">
        <f>W322+W323</f>
        <v>3193</v>
      </c>
      <c r="X324" s="58">
        <f>SUM(D324:V324)</f>
        <v>3193</v>
      </c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</row>
    <row r="325" spans="1:40" x14ac:dyDescent="0.2">
      <c r="A325" s="5"/>
      <c r="B325" s="19"/>
      <c r="C325" s="20"/>
      <c r="D325" s="8"/>
      <c r="E325" s="8"/>
      <c r="F325" s="8"/>
      <c r="G325" s="8"/>
      <c r="H325" s="8"/>
      <c r="I325" s="8"/>
      <c r="J325" s="45"/>
      <c r="K325" s="8"/>
      <c r="L325" s="8"/>
      <c r="M325" s="8"/>
      <c r="N325" s="8"/>
      <c r="O325" s="8"/>
      <c r="P325" s="8"/>
      <c r="Q325" s="8"/>
      <c r="R325" s="8"/>
      <c r="S325" s="8"/>
      <c r="T325" s="45"/>
      <c r="U325" s="8"/>
      <c r="V325" s="8"/>
      <c r="W325" s="15"/>
      <c r="X325" s="57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</row>
    <row r="326" spans="1:40" x14ac:dyDescent="0.2">
      <c r="A326" s="4" t="s">
        <v>10</v>
      </c>
      <c r="B326" s="16"/>
      <c r="C326" s="10" t="s">
        <v>5</v>
      </c>
      <c r="D326" s="17">
        <v>19</v>
      </c>
      <c r="E326" s="17">
        <v>21</v>
      </c>
      <c r="F326" s="17">
        <v>8</v>
      </c>
      <c r="G326" s="17">
        <v>2</v>
      </c>
      <c r="H326" s="17">
        <v>3</v>
      </c>
      <c r="I326" s="17">
        <v>0</v>
      </c>
      <c r="J326" s="49">
        <v>2</v>
      </c>
      <c r="K326" s="17">
        <v>1</v>
      </c>
      <c r="L326" s="17">
        <v>7</v>
      </c>
      <c r="M326" s="17">
        <v>0</v>
      </c>
      <c r="N326" s="17">
        <v>1</v>
      </c>
      <c r="O326" s="17">
        <v>12</v>
      </c>
      <c r="P326" s="17">
        <v>1</v>
      </c>
      <c r="Q326" s="17">
        <v>2</v>
      </c>
      <c r="R326" s="17">
        <v>0</v>
      </c>
      <c r="S326" s="17">
        <v>3</v>
      </c>
      <c r="T326" s="49">
        <v>3</v>
      </c>
      <c r="U326" s="17">
        <v>22</v>
      </c>
      <c r="V326" s="36">
        <v>2</v>
      </c>
      <c r="W326" s="22">
        <f>SUM(D326:V326)</f>
        <v>109</v>
      </c>
      <c r="X326" s="57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</row>
    <row r="327" spans="1:40" ht="15.95" customHeight="1" x14ac:dyDescent="0.2">
      <c r="A327" s="5"/>
      <c r="B327" s="19"/>
      <c r="C327" s="10" t="s">
        <v>4</v>
      </c>
      <c r="D327" s="17">
        <v>5</v>
      </c>
      <c r="E327" s="17">
        <v>5</v>
      </c>
      <c r="F327" s="17">
        <v>21</v>
      </c>
      <c r="G327" s="17">
        <v>8</v>
      </c>
      <c r="H327" s="17">
        <v>5</v>
      </c>
      <c r="I327" s="17">
        <v>1</v>
      </c>
      <c r="J327" s="49">
        <v>1</v>
      </c>
      <c r="K327" s="17">
        <v>1</v>
      </c>
      <c r="L327" s="17">
        <v>4</v>
      </c>
      <c r="M327" s="17">
        <v>2</v>
      </c>
      <c r="N327" s="17">
        <v>2</v>
      </c>
      <c r="O327" s="17">
        <v>0</v>
      </c>
      <c r="P327" s="17">
        <v>4</v>
      </c>
      <c r="Q327" s="17">
        <v>1</v>
      </c>
      <c r="R327" s="17">
        <v>5</v>
      </c>
      <c r="S327" s="17">
        <v>2</v>
      </c>
      <c r="T327" s="49">
        <v>2</v>
      </c>
      <c r="U327" s="17">
        <v>6</v>
      </c>
      <c r="V327" s="36">
        <v>4</v>
      </c>
      <c r="W327" s="22">
        <f>SUM(D327:V327)</f>
        <v>79</v>
      </c>
      <c r="X327" s="57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</row>
    <row r="328" spans="1:40" ht="15.95" customHeight="1" x14ac:dyDescent="0.2">
      <c r="A328" s="5"/>
      <c r="B328" s="19"/>
      <c r="D328" s="31">
        <f>SUM(D326:D327)</f>
        <v>24</v>
      </c>
      <c r="E328" s="31">
        <f t="shared" ref="E328:U328" si="165">SUM(E326:E327)</f>
        <v>26</v>
      </c>
      <c r="F328" s="31">
        <f t="shared" si="165"/>
        <v>29</v>
      </c>
      <c r="G328" s="31">
        <f t="shared" si="165"/>
        <v>10</v>
      </c>
      <c r="H328" s="31">
        <f t="shared" si="165"/>
        <v>8</v>
      </c>
      <c r="I328" s="31">
        <f t="shared" si="165"/>
        <v>1</v>
      </c>
      <c r="J328" s="50">
        <f t="shared" si="165"/>
        <v>3</v>
      </c>
      <c r="K328" s="31">
        <f t="shared" si="165"/>
        <v>2</v>
      </c>
      <c r="L328" s="31">
        <f t="shared" si="165"/>
        <v>11</v>
      </c>
      <c r="M328" s="31">
        <f t="shared" si="165"/>
        <v>2</v>
      </c>
      <c r="N328" s="31">
        <f t="shared" si="165"/>
        <v>3</v>
      </c>
      <c r="O328" s="31">
        <f t="shared" si="165"/>
        <v>12</v>
      </c>
      <c r="P328" s="31">
        <f t="shared" si="165"/>
        <v>5</v>
      </c>
      <c r="Q328" s="31">
        <f t="shared" si="165"/>
        <v>3</v>
      </c>
      <c r="R328" s="31">
        <f t="shared" si="165"/>
        <v>5</v>
      </c>
      <c r="S328" s="31">
        <f t="shared" si="165"/>
        <v>5</v>
      </c>
      <c r="T328" s="50">
        <f t="shared" si="165"/>
        <v>5</v>
      </c>
      <c r="U328" s="31">
        <f t="shared" si="165"/>
        <v>28</v>
      </c>
      <c r="V328" s="37">
        <f>SUM(V326:V327)</f>
        <v>6</v>
      </c>
      <c r="W328" s="15">
        <f>W326+W327</f>
        <v>188</v>
      </c>
      <c r="X328" s="58">
        <f>SUM(D328:V328)</f>
        <v>188</v>
      </c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</row>
    <row r="329" spans="1:40" ht="15.95" customHeight="1" thickBot="1" x14ac:dyDescent="0.25">
      <c r="A329" s="5"/>
      <c r="B329" s="19"/>
      <c r="W329" s="15"/>
      <c r="X329" s="57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</row>
    <row r="330" spans="1:40" ht="15.95" customHeight="1" thickTop="1" thickBot="1" x14ac:dyDescent="0.25">
      <c r="A330" s="6" t="s">
        <v>99</v>
      </c>
      <c r="B330" s="13"/>
      <c r="C330" s="13"/>
      <c r="D330" s="13"/>
      <c r="E330" s="13"/>
      <c r="F330" s="13"/>
      <c r="G330" s="14"/>
      <c r="X330" s="57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</row>
    <row r="331" spans="1:40" ht="15.95" customHeight="1" thickTop="1" x14ac:dyDescent="0.2">
      <c r="A331" s="4" t="s">
        <v>9</v>
      </c>
      <c r="B331" s="16"/>
      <c r="C331" s="10" t="s">
        <v>5</v>
      </c>
      <c r="D331" s="17">
        <v>284</v>
      </c>
      <c r="E331" s="17">
        <v>284</v>
      </c>
      <c r="F331" s="17">
        <v>105</v>
      </c>
      <c r="G331" s="17">
        <v>36</v>
      </c>
      <c r="H331" s="17">
        <v>24</v>
      </c>
      <c r="I331" s="17">
        <v>13</v>
      </c>
      <c r="J331" s="49">
        <v>18</v>
      </c>
      <c r="K331" s="17">
        <v>24</v>
      </c>
      <c r="L331" s="17">
        <v>40</v>
      </c>
      <c r="M331" s="17">
        <v>18</v>
      </c>
      <c r="N331" s="17">
        <v>37</v>
      </c>
      <c r="O331" s="17">
        <v>201</v>
      </c>
      <c r="P331" s="17">
        <v>24</v>
      </c>
      <c r="Q331" s="17">
        <v>40</v>
      </c>
      <c r="R331" s="17">
        <v>13</v>
      </c>
      <c r="S331" s="17">
        <v>10</v>
      </c>
      <c r="T331" s="49">
        <v>87</v>
      </c>
      <c r="U331" s="17">
        <v>264</v>
      </c>
      <c r="V331" s="36">
        <v>12</v>
      </c>
      <c r="W331" s="22">
        <f>SUM(D331:V331)</f>
        <v>1534</v>
      </c>
      <c r="X331" s="57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</row>
    <row r="332" spans="1:40" ht="15.95" customHeight="1" x14ac:dyDescent="0.2">
      <c r="A332" s="5"/>
      <c r="B332" s="19"/>
      <c r="C332" s="10" t="s">
        <v>4</v>
      </c>
      <c r="D332" s="17">
        <v>129</v>
      </c>
      <c r="E332" s="17">
        <v>160</v>
      </c>
      <c r="F332" s="17">
        <v>156</v>
      </c>
      <c r="G332" s="17">
        <v>72</v>
      </c>
      <c r="H332" s="17">
        <v>76</v>
      </c>
      <c r="I332" s="17">
        <v>20</v>
      </c>
      <c r="J332" s="49">
        <v>83</v>
      </c>
      <c r="K332" s="17">
        <v>37</v>
      </c>
      <c r="L332" s="17">
        <v>71</v>
      </c>
      <c r="M332" s="17">
        <v>41</v>
      </c>
      <c r="N332" s="17">
        <v>57</v>
      </c>
      <c r="O332" s="17">
        <v>202</v>
      </c>
      <c r="P332" s="17">
        <v>58</v>
      </c>
      <c r="Q332" s="17">
        <v>42</v>
      </c>
      <c r="R332" s="17">
        <v>32</v>
      </c>
      <c r="S332" s="17">
        <v>30</v>
      </c>
      <c r="T332" s="49">
        <v>36</v>
      </c>
      <c r="U332" s="17">
        <v>124</v>
      </c>
      <c r="V332" s="36">
        <v>67</v>
      </c>
      <c r="W332" s="22">
        <f>SUM(D332:V332)</f>
        <v>1493</v>
      </c>
      <c r="X332" s="57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</row>
    <row r="333" spans="1:40" ht="15.95" customHeight="1" x14ac:dyDescent="0.2">
      <c r="A333" s="5"/>
      <c r="B333" s="19"/>
      <c r="C333" s="20"/>
      <c r="D333" s="30">
        <f>SUM(D331:D332)</f>
        <v>413</v>
      </c>
      <c r="E333" s="30">
        <f t="shared" ref="E333:U333" si="166">SUM(E331:E332)</f>
        <v>444</v>
      </c>
      <c r="F333" s="30">
        <f t="shared" si="166"/>
        <v>261</v>
      </c>
      <c r="G333" s="30">
        <f t="shared" si="166"/>
        <v>108</v>
      </c>
      <c r="H333" s="30">
        <f t="shared" si="166"/>
        <v>100</v>
      </c>
      <c r="I333" s="30">
        <f t="shared" si="166"/>
        <v>33</v>
      </c>
      <c r="J333" s="44">
        <f t="shared" si="166"/>
        <v>101</v>
      </c>
      <c r="K333" s="30">
        <f t="shared" si="166"/>
        <v>61</v>
      </c>
      <c r="L333" s="30">
        <f t="shared" si="166"/>
        <v>111</v>
      </c>
      <c r="M333" s="30">
        <f t="shared" si="166"/>
        <v>59</v>
      </c>
      <c r="N333" s="30">
        <f t="shared" si="166"/>
        <v>94</v>
      </c>
      <c r="O333" s="30">
        <f t="shared" si="166"/>
        <v>403</v>
      </c>
      <c r="P333" s="30">
        <f t="shared" si="166"/>
        <v>82</v>
      </c>
      <c r="Q333" s="30">
        <f t="shared" si="166"/>
        <v>82</v>
      </c>
      <c r="R333" s="30">
        <f t="shared" si="166"/>
        <v>45</v>
      </c>
      <c r="S333" s="30">
        <f t="shared" si="166"/>
        <v>40</v>
      </c>
      <c r="T333" s="44">
        <f t="shared" si="166"/>
        <v>123</v>
      </c>
      <c r="U333" s="30">
        <f t="shared" si="166"/>
        <v>388</v>
      </c>
      <c r="V333" s="37">
        <f>SUM(V331:V332)</f>
        <v>79</v>
      </c>
      <c r="W333" s="15">
        <f>W331+W332</f>
        <v>3027</v>
      </c>
      <c r="X333" s="58">
        <f>SUM(D333:V333)</f>
        <v>3027</v>
      </c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</row>
    <row r="334" spans="1:40" x14ac:dyDescent="0.2">
      <c r="A334" s="5"/>
      <c r="B334" s="19"/>
      <c r="C334" s="20"/>
      <c r="D334" s="8"/>
      <c r="E334" s="8"/>
      <c r="F334" s="8"/>
      <c r="G334" s="8"/>
      <c r="H334" s="8"/>
      <c r="I334" s="8"/>
      <c r="J334" s="45"/>
      <c r="K334" s="8"/>
      <c r="L334" s="8"/>
      <c r="M334" s="8"/>
      <c r="N334" s="8"/>
      <c r="O334" s="8"/>
      <c r="P334" s="8"/>
      <c r="Q334" s="8"/>
      <c r="R334" s="8"/>
      <c r="S334" s="8"/>
      <c r="T334" s="45"/>
      <c r="U334" s="8"/>
      <c r="V334" s="8"/>
      <c r="W334" s="15"/>
      <c r="X334" s="57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</row>
    <row r="335" spans="1:40" x14ac:dyDescent="0.2">
      <c r="A335" s="4" t="s">
        <v>10</v>
      </c>
      <c r="B335" s="16"/>
      <c r="C335" s="10" t="s">
        <v>5</v>
      </c>
      <c r="D335" s="17">
        <v>38</v>
      </c>
      <c r="E335" s="17">
        <v>47</v>
      </c>
      <c r="F335" s="17">
        <v>17</v>
      </c>
      <c r="G335" s="17">
        <v>5</v>
      </c>
      <c r="H335" s="17">
        <v>3</v>
      </c>
      <c r="I335" s="17">
        <v>1</v>
      </c>
      <c r="J335" s="49">
        <v>0</v>
      </c>
      <c r="K335" s="17">
        <v>2</v>
      </c>
      <c r="L335" s="17">
        <v>2</v>
      </c>
      <c r="M335" s="17">
        <v>3</v>
      </c>
      <c r="N335" s="17">
        <v>4</v>
      </c>
      <c r="O335" s="17">
        <v>22</v>
      </c>
      <c r="P335" s="17">
        <v>4</v>
      </c>
      <c r="Q335" s="17">
        <v>5</v>
      </c>
      <c r="R335" s="17">
        <v>0</v>
      </c>
      <c r="S335" s="17">
        <v>1</v>
      </c>
      <c r="T335" s="49">
        <v>11</v>
      </c>
      <c r="U335" s="17">
        <v>38</v>
      </c>
      <c r="V335" s="36">
        <v>2</v>
      </c>
      <c r="W335" s="22">
        <f>SUM(D335:V335)</f>
        <v>205</v>
      </c>
      <c r="X335" s="57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</row>
    <row r="336" spans="1:40" ht="15.95" customHeight="1" x14ac:dyDescent="0.2">
      <c r="A336" s="5"/>
      <c r="B336" s="19"/>
      <c r="C336" s="10" t="s">
        <v>4</v>
      </c>
      <c r="D336" s="17">
        <v>23</v>
      </c>
      <c r="E336" s="17">
        <v>22</v>
      </c>
      <c r="F336" s="17">
        <v>28</v>
      </c>
      <c r="G336" s="17">
        <v>18</v>
      </c>
      <c r="H336" s="17">
        <v>13</v>
      </c>
      <c r="I336" s="17">
        <v>5</v>
      </c>
      <c r="J336" s="49">
        <v>5</v>
      </c>
      <c r="K336" s="17">
        <v>3</v>
      </c>
      <c r="L336" s="17">
        <v>5</v>
      </c>
      <c r="M336" s="17">
        <v>3</v>
      </c>
      <c r="N336" s="17">
        <v>6</v>
      </c>
      <c r="O336" s="17">
        <v>24</v>
      </c>
      <c r="P336" s="17">
        <v>4</v>
      </c>
      <c r="Q336" s="17">
        <v>4</v>
      </c>
      <c r="R336" s="17">
        <v>5</v>
      </c>
      <c r="S336" s="17">
        <v>6</v>
      </c>
      <c r="T336" s="49">
        <v>5</v>
      </c>
      <c r="U336" s="17">
        <v>34</v>
      </c>
      <c r="V336" s="36">
        <v>4</v>
      </c>
      <c r="W336" s="22">
        <f>SUM(D336:V336)</f>
        <v>217</v>
      </c>
      <c r="X336" s="57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</row>
    <row r="337" spans="1:40" ht="15.95" customHeight="1" x14ac:dyDescent="0.2">
      <c r="A337" s="5"/>
      <c r="B337" s="19"/>
      <c r="D337" s="31">
        <f>SUM(D335:D336)</f>
        <v>61</v>
      </c>
      <c r="E337" s="31">
        <f t="shared" ref="E337:U337" si="167">SUM(E335:E336)</f>
        <v>69</v>
      </c>
      <c r="F337" s="31">
        <f t="shared" si="167"/>
        <v>45</v>
      </c>
      <c r="G337" s="31">
        <f t="shared" si="167"/>
        <v>23</v>
      </c>
      <c r="H337" s="31">
        <f t="shared" si="167"/>
        <v>16</v>
      </c>
      <c r="I337" s="31">
        <f t="shared" si="167"/>
        <v>6</v>
      </c>
      <c r="J337" s="50">
        <f t="shared" si="167"/>
        <v>5</v>
      </c>
      <c r="K337" s="31">
        <f t="shared" si="167"/>
        <v>5</v>
      </c>
      <c r="L337" s="31">
        <f t="shared" si="167"/>
        <v>7</v>
      </c>
      <c r="M337" s="31">
        <f t="shared" si="167"/>
        <v>6</v>
      </c>
      <c r="N337" s="31">
        <f t="shared" si="167"/>
        <v>10</v>
      </c>
      <c r="O337" s="31">
        <f t="shared" si="167"/>
        <v>46</v>
      </c>
      <c r="P337" s="31">
        <f t="shared" si="167"/>
        <v>8</v>
      </c>
      <c r="Q337" s="31">
        <f t="shared" si="167"/>
        <v>9</v>
      </c>
      <c r="R337" s="31">
        <f t="shared" si="167"/>
        <v>5</v>
      </c>
      <c r="S337" s="31">
        <f t="shared" si="167"/>
        <v>7</v>
      </c>
      <c r="T337" s="50">
        <f t="shared" si="167"/>
        <v>16</v>
      </c>
      <c r="U337" s="31">
        <f t="shared" si="167"/>
        <v>72</v>
      </c>
      <c r="V337" s="37">
        <f>SUM(V335:V336)</f>
        <v>6</v>
      </c>
      <c r="W337" s="15">
        <f>W335+W336</f>
        <v>422</v>
      </c>
      <c r="X337" s="58">
        <f>SUM(D337:V337)</f>
        <v>422</v>
      </c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</row>
    <row r="338" spans="1:40" ht="15.95" customHeight="1" x14ac:dyDescent="0.2">
      <c r="X338" s="57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</row>
    <row r="339" spans="1:40" ht="15.95" customHeight="1" x14ac:dyDescent="0.2">
      <c r="X339" s="57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</row>
    <row r="340" spans="1:40" ht="15.95" customHeight="1" x14ac:dyDescent="0.2">
      <c r="X340" s="57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</row>
    <row r="341" spans="1:40" ht="15.95" customHeight="1" x14ac:dyDescent="0.2">
      <c r="A341" s="5" t="s">
        <v>23</v>
      </c>
      <c r="X341" s="57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</row>
    <row r="342" spans="1:40" x14ac:dyDescent="0.2">
      <c r="A342" s="5" t="s">
        <v>100</v>
      </c>
      <c r="X342" s="57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</row>
    <row r="346" spans="1:40" x14ac:dyDescent="0.2">
      <c r="E346" s="12" t="s">
        <v>18</v>
      </c>
    </row>
    <row r="347" spans="1:40" x14ac:dyDescent="0.2">
      <c r="E347" s="12" t="s">
        <v>24</v>
      </c>
    </row>
    <row r="348" spans="1:40" x14ac:dyDescent="0.2">
      <c r="E348" s="12" t="s">
        <v>6</v>
      </c>
    </row>
  </sheetData>
  <phoneticPr fontId="0" type="noConversion"/>
  <printOptions horizontalCentered="1"/>
  <pageMargins left="0" right="0" top="0.6" bottom="0.4" header="0.4" footer="0.25"/>
  <pageSetup paperSize="5" scale="79" fitToHeight="0" orientation="landscape" r:id="rId1"/>
  <headerFooter alignWithMargins="0">
    <oddHeader>&amp;C&amp;"Arial,Bold"&amp;11MARCH 6, 2018  REPUBLICAN PRIMARY</oddHeader>
    <oddFooter>&amp;LPage &amp;P of &amp;N, &amp;D &amp;T</oddFooter>
  </headerFooter>
  <rowBreaks count="6" manualBreakCount="6">
    <brk id="89" max="23" man="1"/>
    <brk id="127" max="16383" man="1"/>
    <brk id="170" max="16383" man="1"/>
    <brk id="213" max="16383" man="1"/>
    <brk id="256" max="16383" man="1"/>
    <brk id="3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2012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Cheyenne</cp:lastModifiedBy>
  <cp:lastPrinted>2018-03-08T17:03:49Z</cp:lastPrinted>
  <dcterms:created xsi:type="dcterms:W3CDTF">2008-11-05T17:18:58Z</dcterms:created>
  <dcterms:modified xsi:type="dcterms:W3CDTF">2018-03-08T20:40:05Z</dcterms:modified>
</cp:coreProperties>
</file>