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Redistricting\ELECTIONS\2018 Elections\2018 November General\Hardcopy\"/>
    </mc:Choice>
  </mc:AlternateContent>
  <bookViews>
    <workbookView xWindow="0" yWindow="0" windowWidth="22455" windowHeight="13035" activeTab="1"/>
  </bookViews>
  <sheets>
    <sheet name="EARLY VOTING" sheetId="1" r:id="rId1"/>
    <sheet name="ELECTION DAY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12" i="2" l="1"/>
  <c r="J109" i="2"/>
  <c r="J106" i="2"/>
  <c r="J103" i="2"/>
  <c r="J74" i="2"/>
  <c r="J75" i="2"/>
  <c r="J71" i="2"/>
  <c r="J52" i="2"/>
  <c r="J53" i="2"/>
  <c r="J47" i="2"/>
  <c r="J48" i="2"/>
  <c r="J49" i="2"/>
  <c r="J42" i="2"/>
  <c r="J43" i="2"/>
  <c r="J44" i="2"/>
  <c r="J37" i="2"/>
  <c r="J38" i="2"/>
  <c r="J39" i="2"/>
  <c r="J32" i="2"/>
  <c r="J33" i="2"/>
  <c r="J34" i="2"/>
  <c r="J27" i="2"/>
  <c r="J28" i="2"/>
  <c r="J21" i="2"/>
  <c r="J22" i="2"/>
  <c r="J23" i="2"/>
  <c r="J16" i="2"/>
  <c r="J17" i="2"/>
  <c r="J18" i="2"/>
  <c r="J7" i="2"/>
  <c r="J8" i="2"/>
  <c r="J6" i="2"/>
  <c r="L109" i="2" l="1"/>
  <c r="L103" i="2"/>
  <c r="L53" i="2"/>
  <c r="L52" i="2"/>
  <c r="L49" i="2"/>
  <c r="L48" i="2"/>
  <c r="L47" i="2"/>
  <c r="L44" i="2"/>
  <c r="L43" i="2"/>
  <c r="L42" i="2"/>
  <c r="L112" i="2"/>
  <c r="L106" i="2"/>
  <c r="I99" i="2"/>
  <c r="H81" i="2"/>
  <c r="E78" i="2"/>
  <c r="E81" i="2" s="1"/>
  <c r="L75" i="2"/>
  <c r="L74" i="2"/>
  <c r="L71" i="2"/>
  <c r="H57" i="2"/>
  <c r="L39" i="2"/>
  <c r="L37" i="2"/>
  <c r="H29" i="2"/>
  <c r="J11" i="2"/>
  <c r="L7" i="2"/>
  <c r="J112" i="1"/>
  <c r="J75" i="1"/>
  <c r="J74" i="1"/>
  <c r="J71" i="1"/>
  <c r="J53" i="1"/>
  <c r="J52" i="1"/>
  <c r="J49" i="1"/>
  <c r="J48" i="1"/>
  <c r="J47" i="1"/>
  <c r="J44" i="1"/>
  <c r="J43" i="1"/>
  <c r="J42" i="1"/>
  <c r="J39" i="1"/>
  <c r="J38" i="1"/>
  <c r="J37" i="1"/>
  <c r="J34" i="1"/>
  <c r="J33" i="1"/>
  <c r="J28" i="1"/>
  <c r="J27" i="1"/>
  <c r="J23" i="1"/>
  <c r="J22" i="1"/>
  <c r="J18" i="1"/>
  <c r="J17" i="1"/>
  <c r="J16" i="1"/>
  <c r="J8" i="1"/>
  <c r="J6" i="1"/>
  <c r="L38" i="2"/>
  <c r="L28" i="2"/>
  <c r="L27" i="2"/>
  <c r="L23" i="2"/>
  <c r="L22" i="2"/>
  <c r="L21" i="2"/>
  <c r="L18" i="2"/>
  <c r="L17" i="2"/>
  <c r="L16" i="2"/>
  <c r="L8" i="2"/>
  <c r="L6" i="2"/>
  <c r="J106" i="1"/>
  <c r="E29" i="1"/>
  <c r="J32" i="1"/>
  <c r="J13" i="1"/>
  <c r="J7" i="1"/>
  <c r="J21" i="1"/>
  <c r="J78" i="2" l="1"/>
  <c r="J56" i="2"/>
  <c r="L56" i="2" s="1"/>
  <c r="J29" i="2"/>
  <c r="L29" i="2" s="1"/>
  <c r="H84" i="2"/>
  <c r="J81" i="2"/>
  <c r="L81" i="2" s="1"/>
  <c r="J57" i="2"/>
  <c r="L57" i="2" s="1"/>
  <c r="J13" i="2"/>
  <c r="L13" i="2" s="1"/>
  <c r="J12" i="2"/>
  <c r="L12" i="2" s="1"/>
  <c r="J29" i="1"/>
  <c r="J11" i="1"/>
  <c r="J12" i="1"/>
  <c r="E84" i="2"/>
  <c r="E87" i="2" s="1"/>
  <c r="L78" i="2"/>
  <c r="J109" i="1"/>
  <c r="H87" i="2" l="1"/>
  <c r="J84" i="2"/>
  <c r="L84" i="2" s="1"/>
  <c r="H61" i="2"/>
  <c r="J60" i="2"/>
  <c r="L60" i="2" s="1"/>
  <c r="J56" i="1"/>
  <c r="E90" i="2"/>
  <c r="H90" i="2" l="1"/>
  <c r="J87" i="2"/>
  <c r="L87" i="2" s="1"/>
  <c r="J61" i="2"/>
  <c r="L61" i="2" s="1"/>
  <c r="J64" i="2"/>
  <c r="L64" i="2" s="1"/>
  <c r="J57" i="1"/>
  <c r="J60" i="1"/>
  <c r="L11" i="2"/>
  <c r="G87" i="1"/>
  <c r="G99" i="1" s="1"/>
  <c r="H99" i="1"/>
  <c r="H93" i="2" l="1"/>
  <c r="J90" i="2"/>
  <c r="L90" i="2" s="1"/>
  <c r="J65" i="2"/>
  <c r="L65" i="2" s="1"/>
  <c r="J93" i="1"/>
  <c r="J61" i="1"/>
  <c r="J64" i="1"/>
  <c r="J90" i="1"/>
  <c r="J87" i="1"/>
  <c r="J78" i="1"/>
  <c r="J103" i="1"/>
  <c r="H96" i="2" l="1"/>
  <c r="J93" i="2"/>
  <c r="L93" i="2" s="1"/>
  <c r="J70" i="2"/>
  <c r="L70" i="2" s="1"/>
  <c r="J66" i="2"/>
  <c r="L66" i="2" s="1"/>
  <c r="J99" i="1"/>
  <c r="J96" i="1"/>
  <c r="J65" i="1"/>
  <c r="J84" i="1"/>
  <c r="J81" i="1"/>
  <c r="H99" i="2" l="1"/>
  <c r="J99" i="2" s="1"/>
  <c r="L99" i="2" s="1"/>
  <c r="J96" i="2"/>
  <c r="L96" i="2" s="1"/>
  <c r="J70" i="1"/>
  <c r="J66" i="1"/>
</calcChain>
</file>

<file path=xl/sharedStrings.xml><?xml version="1.0" encoding="utf-8"?>
<sst xmlns="http://schemas.openxmlformats.org/spreadsheetml/2006/main" count="650" uniqueCount="100">
  <si>
    <t>PCT1</t>
  </si>
  <si>
    <t>PCT2</t>
  </si>
  <si>
    <t>PCT3</t>
  </si>
  <si>
    <t>PCT4</t>
  </si>
  <si>
    <t>PCT 5</t>
  </si>
  <si>
    <t>PCT 6</t>
  </si>
  <si>
    <t>PCT 7</t>
  </si>
  <si>
    <t>PCT 2</t>
  </si>
  <si>
    <t>PCT 4</t>
  </si>
  <si>
    <t>PCT5</t>
  </si>
  <si>
    <t>RAILROAD COMMISSIONER</t>
  </si>
  <si>
    <t>PCT 1</t>
  </si>
  <si>
    <t>PCT 3</t>
  </si>
  <si>
    <t xml:space="preserve"> PCT 4</t>
  </si>
  <si>
    <t>UNITED STATES SENATOR</t>
  </si>
  <si>
    <t>UNITED STATES REP, DISTRICT</t>
  </si>
  <si>
    <t>GOVERNOR</t>
  </si>
  <si>
    <t>ATTORNEY GENERAL</t>
  </si>
  <si>
    <t>COMPTROLLER OF PUBLIC ACCTS</t>
  </si>
  <si>
    <t>COMMISSIONER GENERAL LAND OFFICE</t>
  </si>
  <si>
    <t>COMMISSIONER OF AGRICULTURE</t>
  </si>
  <si>
    <t xml:space="preserve">RAILROAD </t>
  </si>
  <si>
    <t>JUSTICE, SUPREME, PLACE 2</t>
  </si>
  <si>
    <t>JUSTICE, SUPREME, PLACE 4</t>
  </si>
  <si>
    <t>JUSTICE, SUPREME, PLACE 6</t>
  </si>
  <si>
    <t>PRESIDING JUDGE, COURT CRIM APPEALS</t>
  </si>
  <si>
    <t>JUDGE, COURT CRIM APPEALS, PLACE 7</t>
  </si>
  <si>
    <t>LIEUTENANT GOVERNOR</t>
  </si>
  <si>
    <t>COUNTY JUDGE</t>
  </si>
  <si>
    <t>COUNTY TREASURER</t>
  </si>
  <si>
    <t>COUNTY COMMISSIONER, PCT 2</t>
  </si>
  <si>
    <t>COUNTY COMMISSIONER, PCT 4</t>
  </si>
  <si>
    <t>JUSTICE OF PEACE, PCT 1</t>
  </si>
  <si>
    <t>JUSTICE OF PEACE, PCT 2</t>
  </si>
  <si>
    <t>VIRGINIA PALLAREZ</t>
  </si>
  <si>
    <t>DISTRICT/COUNTY CLERK</t>
  </si>
  <si>
    <t>TAX ASSESSOR, UNEXPIRED</t>
  </si>
  <si>
    <t>COMMISSIONER, PCT 3, UNEXPIRED</t>
  </si>
  <si>
    <t>CINDERELA GUEVARA</t>
  </si>
  <si>
    <t>NATALIA WILLIAMS</t>
  </si>
  <si>
    <t>FRANCES GARCIA</t>
  </si>
  <si>
    <t>JOSE CABEZUELA</t>
  </si>
  <si>
    <t>ELOY ARANDA</t>
  </si>
  <si>
    <t>FRANK (BUDDY) KNIGHT</t>
  </si>
  <si>
    <t>DAVID BEEBE</t>
  </si>
  <si>
    <t>JUANITA BISHOP</t>
  </si>
  <si>
    <t>EV</t>
  </si>
  <si>
    <t>TOTAL</t>
  </si>
  <si>
    <t>BETO O'ROURKE</t>
  </si>
  <si>
    <t>GINA ORTIZ JONES</t>
  </si>
  <si>
    <t>LUPE VALDEZ</t>
  </si>
  <si>
    <t>MIKE COLLIER</t>
  </si>
  <si>
    <t>JUSTIN NELSON</t>
  </si>
  <si>
    <t>JOI CHEVALIER</t>
  </si>
  <si>
    <t>KIM OLSON</t>
  </si>
  <si>
    <t>ROMAN MCALLEN</t>
  </si>
  <si>
    <t>STEVEN KIRKLAND</t>
  </si>
  <si>
    <t>R.K. SANDHILL</t>
  </si>
  <si>
    <t>KATHY CHENG</t>
  </si>
  <si>
    <t>MARIA T. JACKSON</t>
  </si>
  <si>
    <t>RAMONA FRANKLIN</t>
  </si>
  <si>
    <t>STATE REP. , DISTRICT 74</t>
  </si>
  <si>
    <t>PONCHO NEVAREZ</t>
  </si>
  <si>
    <t>8TH COURT CRIM APP. PLACE 2</t>
  </si>
  <si>
    <t>GINA PALAFOX</t>
  </si>
  <si>
    <t>8TH COURT CRIM APP, PLACE 3</t>
  </si>
  <si>
    <t>YVONNE RODRIGUEZ</t>
  </si>
  <si>
    <t>EARLY VOTING 2018</t>
  </si>
  <si>
    <t>OCTOBER 22 - NOVEMBER 2, 2018</t>
  </si>
  <si>
    <t>GENERAL ELECTION</t>
  </si>
  <si>
    <t>TED CRUZ</t>
  </si>
  <si>
    <t>NEAL M DIKEMAN</t>
  </si>
  <si>
    <t>WILL HURD</t>
  </si>
  <si>
    <t>RUBEN CORVALAN</t>
  </si>
  <si>
    <t>GREG ABBOTT</t>
  </si>
  <si>
    <t>MARK JAY TIPPETTS</t>
  </si>
  <si>
    <t>DAN PATRICK</t>
  </si>
  <si>
    <t>KERRY DOUGLAS MCKENNON</t>
  </si>
  <si>
    <t>KEN PAXTON</t>
  </si>
  <si>
    <t>MICHAEL RAY HARRIS</t>
  </si>
  <si>
    <t>GLENN HEGAR</t>
  </si>
  <si>
    <t>BEN SANDERS</t>
  </si>
  <si>
    <t>GEORGE P BUSH</t>
  </si>
  <si>
    <t>MIGUEL SIAZO</t>
  </si>
  <si>
    <t>MATT PINA</t>
  </si>
  <si>
    <t>SID MILLER</t>
  </si>
  <si>
    <t>RICHARD CARPENTER</t>
  </si>
  <si>
    <t>CHRISTI CRADDICK</t>
  </si>
  <si>
    <t>MIKE WRIGHT</t>
  </si>
  <si>
    <t>JIMMY BLACKLOCK</t>
  </si>
  <si>
    <t>JOHN DEVINE</t>
  </si>
  <si>
    <t>JEFF BROWN</t>
  </si>
  <si>
    <t>SHARON KELLER</t>
  </si>
  <si>
    <t>WILLIAM BRYAN STRANGE III</t>
  </si>
  <si>
    <r>
      <t>BAR</t>
    </r>
    <r>
      <rPr>
        <i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ARA PARKER HAREY</t>
    </r>
  </si>
  <si>
    <t>JUDGE, COURT CRIM APPEALS, PLACE 8</t>
  </si>
  <si>
    <t>MICHELLE SLAUGHTER</t>
  </si>
  <si>
    <t>MARK ASH</t>
  </si>
  <si>
    <t>ELECTION DAY NOVEMBER 2018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</si>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</sst>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1" xfId="0" applyFill="1" applyBorder="1"/>
    <xf numFmtId="0" fontId="3" fillId="0" borderId="6" xfId="0" applyFont="1" applyBorder="1"/>
    <xf numFmtId="0" fontId="2" fillId="0" borderId="7" xfId="0" applyFont="1" applyBorder="1"/>
    <xf numFmtId="0" fontId="3" fillId="0" borderId="16" xfId="0" applyFont="1" applyBorder="1"/>
    <xf numFmtId="0" fontId="3" fillId="0" borderId="7" xfId="0" applyFont="1" applyBorder="1"/>
    <xf numFmtId="0" fontId="3" fillId="0" borderId="17" xfId="0" applyFont="1" applyBorder="1"/>
    <xf numFmtId="0" fontId="3" fillId="0" borderId="9" xfId="0" applyFont="1" applyBorder="1"/>
    <xf numFmtId="0" fontId="3" fillId="0" borderId="32" xfId="0" applyFont="1" applyBorder="1"/>
    <xf numFmtId="0" fontId="0" fillId="0" borderId="33" xfId="0" applyBorder="1"/>
    <xf numFmtId="0" fontId="0" fillId="0" borderId="22" xfId="0" applyFont="1" applyBorder="1"/>
    <xf numFmtId="0" fontId="0" fillId="0" borderId="35" xfId="0" applyBorder="1"/>
    <xf numFmtId="0" fontId="4" fillId="0" borderId="16" xfId="0" applyFont="1" applyBorder="1"/>
    <xf numFmtId="0" fontId="0" fillId="0" borderId="1" xfId="0" applyFont="1" applyBorder="1"/>
    <xf numFmtId="0" fontId="0" fillId="0" borderId="24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27" xfId="0" applyFont="1" applyBorder="1"/>
    <xf numFmtId="0" fontId="0" fillId="0" borderId="3" xfId="0" applyFont="1" applyBorder="1"/>
    <xf numFmtId="0" fontId="0" fillId="0" borderId="28" xfId="0" applyFont="1" applyBorder="1"/>
    <xf numFmtId="0" fontId="0" fillId="0" borderId="5" xfId="0" applyFont="1" applyBorder="1"/>
    <xf numFmtId="0" fontId="3" fillId="0" borderId="34" xfId="0" applyFont="1" applyBorder="1"/>
    <xf numFmtId="0" fontId="0" fillId="0" borderId="19" xfId="0" applyFont="1" applyBorder="1"/>
    <xf numFmtId="0" fontId="0" fillId="0" borderId="4" xfId="0" applyFont="1" applyBorder="1"/>
    <xf numFmtId="0" fontId="0" fillId="0" borderId="21" xfId="0" applyFont="1" applyBorder="1"/>
    <xf numFmtId="0" fontId="0" fillId="0" borderId="20" xfId="0" applyFont="1" applyBorder="1"/>
    <xf numFmtId="0" fontId="3" fillId="0" borderId="29" xfId="0" applyFont="1" applyBorder="1"/>
    <xf numFmtId="0" fontId="3" fillId="0" borderId="36" xfId="0" applyFont="1" applyBorder="1"/>
    <xf numFmtId="0" fontId="0" fillId="0" borderId="13" xfId="0" applyFont="1" applyBorder="1"/>
    <xf numFmtId="0" fontId="0" fillId="0" borderId="11" xfId="0" applyFont="1" applyBorder="1"/>
    <xf numFmtId="0" fontId="4" fillId="0" borderId="17" xfId="0" applyFont="1" applyBorder="1"/>
    <xf numFmtId="0" fontId="3" fillId="0" borderId="33" xfId="0" applyFont="1" applyBorder="1"/>
    <xf numFmtId="0" fontId="3" fillId="0" borderId="37" xfId="0" applyFont="1" applyBorder="1"/>
    <xf numFmtId="0" fontId="3" fillId="0" borderId="25" xfId="0" applyFont="1" applyBorder="1"/>
    <xf numFmtId="0" fontId="3" fillId="0" borderId="38" xfId="0" applyFont="1" applyBorder="1"/>
    <xf numFmtId="0" fontId="4" fillId="0" borderId="26" xfId="0" applyFont="1" applyBorder="1"/>
    <xf numFmtId="0" fontId="0" fillId="0" borderId="26" xfId="0" applyFont="1" applyBorder="1"/>
    <xf numFmtId="0" fontId="0" fillId="0" borderId="37" xfId="0" applyFont="1" applyBorder="1"/>
    <xf numFmtId="0" fontId="3" fillId="0" borderId="0" xfId="0" applyFont="1" applyBorder="1"/>
    <xf numFmtId="0" fontId="4" fillId="0" borderId="30" xfId="0" applyFont="1" applyBorder="1"/>
    <xf numFmtId="0" fontId="0" fillId="0" borderId="39" xfId="0" applyBorder="1"/>
    <xf numFmtId="0" fontId="4" fillId="0" borderId="32" xfId="0" applyFont="1" applyBorder="1"/>
    <xf numFmtId="0" fontId="4" fillId="0" borderId="33" xfId="0" applyFont="1" applyBorder="1"/>
    <xf numFmtId="0" fontId="4" fillId="0" borderId="19" xfId="0" applyFont="1" applyBorder="1"/>
    <xf numFmtId="0" fontId="4" fillId="0" borderId="4" xfId="0" applyFont="1" applyBorder="1"/>
    <xf numFmtId="0" fontId="3" fillId="0" borderId="21" xfId="0" applyFont="1" applyBorder="1"/>
    <xf numFmtId="0" fontId="4" fillId="0" borderId="22" xfId="0" applyFont="1" applyBorder="1"/>
    <xf numFmtId="0" fontId="0" fillId="0" borderId="41" xfId="0" applyBorder="1"/>
    <xf numFmtId="0" fontId="0" fillId="0" borderId="42" xfId="0" applyBorder="1"/>
    <xf numFmtId="0" fontId="0" fillId="0" borderId="37" xfId="0" applyBorder="1"/>
    <xf numFmtId="0" fontId="0" fillId="0" borderId="43" xfId="0" applyBorder="1"/>
    <xf numFmtId="0" fontId="4" fillId="0" borderId="40" xfId="0" applyFont="1" applyBorder="1"/>
    <xf numFmtId="164" fontId="1" fillId="0" borderId="0" xfId="0" applyNumberFormat="1" applyFont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opLeftCell="A38" workbookViewId="0">
      <selection activeCell="E37" sqref="E37"/>
    </sheetView>
  </sheetViews>
  <sheetFormatPr defaultRowHeight="15" x14ac:dyDescent="0.25"/>
  <cols>
    <col min="1" max="1" width="8.85546875" customWidth="1"/>
    <col min="2" max="2" width="31.28515625" customWidth="1"/>
  </cols>
  <sheetData>
    <row r="1" spans="1:11" ht="21" x14ac:dyDescent="0.35">
      <c r="A1" s="1" t="s">
        <v>67</v>
      </c>
      <c r="B1" s="1"/>
      <c r="C1" s="1"/>
    </row>
    <row r="2" spans="1:11" ht="21" x14ac:dyDescent="0.35">
      <c r="A2" s="1" t="s">
        <v>68</v>
      </c>
      <c r="B2" s="1"/>
      <c r="C2" s="1"/>
    </row>
    <row r="3" spans="1:11" ht="21" x14ac:dyDescent="0.35">
      <c r="A3" s="1" t="s">
        <v>69</v>
      </c>
      <c r="B3" s="1"/>
      <c r="C3" s="1"/>
    </row>
    <row r="4" spans="1:11" ht="15.75" thickBot="1" x14ac:dyDescent="0.3"/>
    <row r="5" spans="1:11" ht="16.5" thickBot="1" x14ac:dyDescent="0.3">
      <c r="A5" s="40" t="s">
        <v>14</v>
      </c>
      <c r="B5" s="58"/>
      <c r="C5" s="41" t="s">
        <v>0</v>
      </c>
      <c r="D5" s="41" t="s">
        <v>1</v>
      </c>
      <c r="E5" s="41" t="s">
        <v>2</v>
      </c>
      <c r="F5" s="41" t="s">
        <v>3</v>
      </c>
      <c r="G5" s="41" t="s">
        <v>4</v>
      </c>
      <c r="H5" s="41" t="s">
        <v>5</v>
      </c>
      <c r="I5" s="41" t="s">
        <v>6</v>
      </c>
      <c r="J5" s="41" t="s">
        <v>46</v>
      </c>
    </row>
    <row r="6" spans="1:11" x14ac:dyDescent="0.25">
      <c r="A6" s="42" t="s">
        <v>70</v>
      </c>
      <c r="B6" s="43"/>
      <c r="C6" s="44">
        <v>19</v>
      </c>
      <c r="D6" s="44">
        <v>31</v>
      </c>
      <c r="E6" s="44">
        <v>2</v>
      </c>
      <c r="F6" s="44">
        <v>19</v>
      </c>
      <c r="G6" s="44">
        <v>20</v>
      </c>
      <c r="H6" s="44">
        <v>9</v>
      </c>
      <c r="I6" s="44">
        <v>159</v>
      </c>
      <c r="J6" s="44">
        <f>SUM(C6:I6)</f>
        <v>259</v>
      </c>
    </row>
    <row r="7" spans="1:11" x14ac:dyDescent="0.25">
      <c r="A7" s="45" t="s">
        <v>48</v>
      </c>
      <c r="B7" s="56"/>
      <c r="C7" s="46">
        <v>41</v>
      </c>
      <c r="D7" s="46">
        <v>68</v>
      </c>
      <c r="E7" s="46">
        <v>10</v>
      </c>
      <c r="F7" s="46">
        <v>143</v>
      </c>
      <c r="G7" s="46">
        <v>80</v>
      </c>
      <c r="H7" s="46">
        <v>4</v>
      </c>
      <c r="I7" s="46">
        <v>423</v>
      </c>
      <c r="J7" s="46">
        <f>SUM(C7:I7)</f>
        <v>769</v>
      </c>
    </row>
    <row r="8" spans="1:11" ht="15.75" thickBot="1" x14ac:dyDescent="0.3">
      <c r="A8" s="47" t="s">
        <v>71</v>
      </c>
      <c r="B8" s="57"/>
      <c r="C8" s="48">
        <v>1</v>
      </c>
      <c r="D8" s="48">
        <v>1</v>
      </c>
      <c r="E8" s="48">
        <v>0</v>
      </c>
      <c r="F8" s="48">
        <v>1</v>
      </c>
      <c r="G8" s="48">
        <v>0</v>
      </c>
      <c r="H8" s="48">
        <v>0</v>
      </c>
      <c r="I8" s="48">
        <v>2</v>
      </c>
      <c r="J8" s="48">
        <f>SUM(C8:I8)</f>
        <v>5</v>
      </c>
    </row>
    <row r="9" spans="1:11" ht="15.75" thickBot="1" x14ac:dyDescent="0.3"/>
    <row r="10" spans="1:11" ht="15.75" x14ac:dyDescent="0.25">
      <c r="A10" s="49" t="s">
        <v>15</v>
      </c>
      <c r="B10" s="54"/>
      <c r="C10" s="3" t="s">
        <v>0</v>
      </c>
      <c r="D10" s="21" t="s">
        <v>7</v>
      </c>
      <c r="E10" s="3" t="s">
        <v>2</v>
      </c>
      <c r="F10" s="21" t="s">
        <v>8</v>
      </c>
      <c r="G10" s="3" t="s">
        <v>9</v>
      </c>
      <c r="H10" s="21" t="s">
        <v>5</v>
      </c>
      <c r="I10" s="3" t="s">
        <v>6</v>
      </c>
      <c r="J10" s="3" t="s">
        <v>46</v>
      </c>
    </row>
    <row r="11" spans="1:11" ht="15.75" x14ac:dyDescent="0.25">
      <c r="A11" s="45" t="s">
        <v>72</v>
      </c>
      <c r="B11" s="55"/>
      <c r="C11" s="5">
        <v>47</v>
      </c>
      <c r="D11" s="15">
        <v>30</v>
      </c>
      <c r="E11" s="5">
        <v>3</v>
      </c>
      <c r="F11" s="15">
        <v>21</v>
      </c>
      <c r="G11" s="5">
        <v>18</v>
      </c>
      <c r="H11" s="15">
        <v>8</v>
      </c>
      <c r="I11" s="5">
        <v>153</v>
      </c>
      <c r="J11" s="5">
        <f>SUM(C11:I11)</f>
        <v>280</v>
      </c>
    </row>
    <row r="12" spans="1:11" x14ac:dyDescent="0.25">
      <c r="A12" s="45" t="s">
        <v>49</v>
      </c>
      <c r="B12" s="56"/>
      <c r="C12" s="5">
        <v>87</v>
      </c>
      <c r="D12" s="15">
        <v>67</v>
      </c>
      <c r="E12" s="5">
        <v>3</v>
      </c>
      <c r="F12" s="15">
        <v>138</v>
      </c>
      <c r="G12" s="5">
        <v>88</v>
      </c>
      <c r="H12" s="15">
        <v>4</v>
      </c>
      <c r="I12" s="5">
        <v>426</v>
      </c>
      <c r="J12" s="5">
        <f>SUM(C12:I12)</f>
        <v>813</v>
      </c>
    </row>
    <row r="13" spans="1:11" ht="15.75" thickBot="1" x14ac:dyDescent="0.3">
      <c r="A13" s="47" t="s">
        <v>73</v>
      </c>
      <c r="B13" s="57"/>
      <c r="C13" s="7">
        <v>3</v>
      </c>
      <c r="D13" s="13">
        <v>1</v>
      </c>
      <c r="E13" s="7">
        <v>0</v>
      </c>
      <c r="F13" s="13">
        <v>4</v>
      </c>
      <c r="G13" s="7">
        <v>0</v>
      </c>
      <c r="H13" s="13">
        <v>0</v>
      </c>
      <c r="I13" s="7">
        <v>2</v>
      </c>
      <c r="J13" s="7">
        <f>SUM(C13:I13)</f>
        <v>10</v>
      </c>
      <c r="K13" s="29"/>
    </row>
    <row r="14" spans="1:11" ht="15.75" thickBot="1" x14ac:dyDescent="0.3"/>
    <row r="15" spans="1:11" ht="16.5" thickBot="1" x14ac:dyDescent="0.3">
      <c r="A15" s="30" t="s">
        <v>16</v>
      </c>
      <c r="B15" s="33"/>
      <c r="C15" s="10" t="s">
        <v>11</v>
      </c>
      <c r="D15" s="9" t="s">
        <v>7</v>
      </c>
      <c r="E15" s="10" t="s">
        <v>12</v>
      </c>
      <c r="F15" s="9" t="s">
        <v>8</v>
      </c>
      <c r="G15" s="10" t="s">
        <v>4</v>
      </c>
      <c r="H15" s="9" t="s">
        <v>5</v>
      </c>
      <c r="I15" s="10" t="s">
        <v>6</v>
      </c>
      <c r="J15" s="11" t="s">
        <v>46</v>
      </c>
    </row>
    <row r="16" spans="1:11" x14ac:dyDescent="0.25">
      <c r="A16" s="22" t="s">
        <v>74</v>
      </c>
      <c r="B16" s="12"/>
      <c r="C16" s="3">
        <v>57</v>
      </c>
      <c r="D16" s="12">
        <v>31</v>
      </c>
      <c r="E16" s="3">
        <v>2</v>
      </c>
      <c r="F16" s="12">
        <v>16</v>
      </c>
      <c r="G16" s="3">
        <v>19</v>
      </c>
      <c r="H16" s="12">
        <v>9</v>
      </c>
      <c r="I16" s="3">
        <v>172</v>
      </c>
      <c r="J16" s="14">
        <f>SUM(C16:I16)</f>
        <v>306</v>
      </c>
    </row>
    <row r="17" spans="1:10" x14ac:dyDescent="0.25">
      <c r="A17" s="24" t="s">
        <v>50</v>
      </c>
      <c r="B17" s="12"/>
      <c r="C17" s="23">
        <v>78</v>
      </c>
      <c r="D17" s="12">
        <v>60</v>
      </c>
      <c r="E17" s="23">
        <v>9</v>
      </c>
      <c r="F17" s="12">
        <v>142</v>
      </c>
      <c r="G17" s="23">
        <v>80</v>
      </c>
      <c r="H17" s="12">
        <v>4</v>
      </c>
      <c r="I17" s="23">
        <v>397</v>
      </c>
      <c r="J17" s="14">
        <f>SUM(C17:I17)</f>
        <v>770</v>
      </c>
    </row>
    <row r="18" spans="1:10" ht="15.75" thickBot="1" x14ac:dyDescent="0.3">
      <c r="A18" s="19" t="s">
        <v>75</v>
      </c>
      <c r="B18" s="6"/>
      <c r="C18" s="20">
        <v>3</v>
      </c>
      <c r="D18" s="6">
        <v>0</v>
      </c>
      <c r="E18" s="20">
        <v>1</v>
      </c>
      <c r="F18" s="6">
        <v>1</v>
      </c>
      <c r="G18" s="20">
        <v>2</v>
      </c>
      <c r="H18" s="6">
        <v>0</v>
      </c>
      <c r="I18" s="20">
        <v>9</v>
      </c>
      <c r="J18" s="18">
        <f>SUM(C18:I18)</f>
        <v>16</v>
      </c>
    </row>
    <row r="19" spans="1:10" ht="15.75" thickBot="1" x14ac:dyDescent="0.3"/>
    <row r="20" spans="1:10" ht="16.5" thickBot="1" x14ac:dyDescent="0.3">
      <c r="A20" s="32" t="s">
        <v>27</v>
      </c>
      <c r="B20" s="34"/>
      <c r="C20" s="10" t="s">
        <v>11</v>
      </c>
      <c r="D20" s="9" t="s">
        <v>7</v>
      </c>
      <c r="E20" s="10" t="s">
        <v>12</v>
      </c>
      <c r="F20" s="9" t="s">
        <v>8</v>
      </c>
      <c r="G20" s="10" t="s">
        <v>4</v>
      </c>
      <c r="H20" s="9" t="s">
        <v>5</v>
      </c>
      <c r="I20" s="10" t="s">
        <v>6</v>
      </c>
      <c r="J20" s="10" t="s">
        <v>46</v>
      </c>
    </row>
    <row r="21" spans="1:10" x14ac:dyDescent="0.25">
      <c r="A21" s="38" t="s">
        <v>76</v>
      </c>
      <c r="B21" s="52"/>
      <c r="C21" s="3">
        <v>50</v>
      </c>
      <c r="D21" s="21">
        <v>30</v>
      </c>
      <c r="E21" s="3">
        <v>3</v>
      </c>
      <c r="F21" s="21">
        <v>17</v>
      </c>
      <c r="G21" s="3">
        <v>21</v>
      </c>
      <c r="H21" s="21">
        <v>8</v>
      </c>
      <c r="I21" s="3">
        <v>154</v>
      </c>
      <c r="J21" s="3">
        <f>SUM(C21:I21)</f>
        <v>283</v>
      </c>
    </row>
    <row r="22" spans="1:10" x14ac:dyDescent="0.25">
      <c r="A22" s="45" t="s">
        <v>51</v>
      </c>
      <c r="B22" s="56"/>
      <c r="C22" s="5">
        <v>77</v>
      </c>
      <c r="D22" s="15">
        <v>63</v>
      </c>
      <c r="E22" s="5">
        <v>9</v>
      </c>
      <c r="F22" s="15">
        <v>133</v>
      </c>
      <c r="G22" s="5">
        <v>76</v>
      </c>
      <c r="H22" s="15">
        <v>4</v>
      </c>
      <c r="I22" s="5">
        <v>402</v>
      </c>
      <c r="J22" s="5">
        <f>SUM(C22:I22)</f>
        <v>764</v>
      </c>
    </row>
    <row r="23" spans="1:10" ht="15.75" thickBot="1" x14ac:dyDescent="0.3">
      <c r="A23" s="50" t="s">
        <v>77</v>
      </c>
      <c r="B23" s="51"/>
      <c r="C23" s="20">
        <v>7</v>
      </c>
      <c r="D23" s="6">
        <v>4</v>
      </c>
      <c r="E23" s="20">
        <v>0</v>
      </c>
      <c r="F23" s="6">
        <v>1</v>
      </c>
      <c r="G23" s="20">
        <v>3</v>
      </c>
      <c r="H23" s="6">
        <v>1</v>
      </c>
      <c r="I23" s="20">
        <v>11</v>
      </c>
      <c r="J23" s="20">
        <f>SUM(C23:I23)</f>
        <v>27</v>
      </c>
    </row>
    <row r="24" spans="1:10" x14ac:dyDescent="0.25">
      <c r="A24" s="43"/>
      <c r="B24" s="43"/>
      <c r="C24" s="4"/>
      <c r="D24" s="4"/>
      <c r="E24" s="4"/>
      <c r="F24" s="4"/>
      <c r="G24" s="4"/>
      <c r="H24" s="4"/>
      <c r="I24" s="4"/>
      <c r="J24" s="4"/>
    </row>
    <row r="25" spans="1:10" ht="15.75" thickBot="1" x14ac:dyDescent="0.3"/>
    <row r="26" spans="1:10" ht="16.5" thickBot="1" x14ac:dyDescent="0.3">
      <c r="A26" s="30" t="s">
        <v>17</v>
      </c>
      <c r="B26" s="33"/>
      <c r="C26" s="10" t="s">
        <v>11</v>
      </c>
      <c r="D26" s="9" t="s">
        <v>7</v>
      </c>
      <c r="E26" s="10" t="s">
        <v>12</v>
      </c>
      <c r="F26" s="9" t="s">
        <v>8</v>
      </c>
      <c r="G26" s="10" t="s">
        <v>4</v>
      </c>
      <c r="H26" s="9" t="s">
        <v>5</v>
      </c>
      <c r="I26" s="10" t="s">
        <v>6</v>
      </c>
      <c r="J26" s="10" t="s">
        <v>46</v>
      </c>
    </row>
    <row r="27" spans="1:10" ht="15.75" x14ac:dyDescent="0.25">
      <c r="A27" t="s">
        <v>78</v>
      </c>
      <c r="B27" s="62"/>
      <c r="C27" s="23">
        <v>51</v>
      </c>
      <c r="D27" s="12">
        <v>29</v>
      </c>
      <c r="E27" s="23">
        <v>3</v>
      </c>
      <c r="F27" s="12">
        <v>14</v>
      </c>
      <c r="G27" s="23">
        <v>17</v>
      </c>
      <c r="H27" s="12">
        <v>9</v>
      </c>
      <c r="I27" s="23">
        <v>149</v>
      </c>
      <c r="J27" s="23">
        <f>SUM(C27:I27)</f>
        <v>272</v>
      </c>
    </row>
    <row r="28" spans="1:10" ht="15.75" x14ac:dyDescent="0.25">
      <c r="A28" s="63" t="s">
        <v>52</v>
      </c>
      <c r="B28" s="61"/>
      <c r="C28" s="5">
        <v>78</v>
      </c>
      <c r="D28" s="15">
        <v>61</v>
      </c>
      <c r="E28" s="5">
        <v>9</v>
      </c>
      <c r="F28" s="15">
        <v>127</v>
      </c>
      <c r="G28" s="5">
        <v>79</v>
      </c>
      <c r="H28" s="15">
        <v>4</v>
      </c>
      <c r="I28" s="5">
        <v>404</v>
      </c>
      <c r="J28" s="5">
        <f>SUM(C28:I28)</f>
        <v>762</v>
      </c>
    </row>
    <row r="29" spans="1:10" ht="15.75" thickBot="1" x14ac:dyDescent="0.3">
      <c r="A29" s="19" t="s">
        <v>79</v>
      </c>
      <c r="B29" s="6"/>
      <c r="C29" s="20">
        <v>6</v>
      </c>
      <c r="D29" s="6">
        <v>3</v>
      </c>
      <c r="E29" s="20">
        <f t="shared" ref="E29" si="0">SUM(E21:E26)</f>
        <v>12</v>
      </c>
      <c r="F29" s="6">
        <v>6</v>
      </c>
      <c r="G29" s="20">
        <v>4</v>
      </c>
      <c r="H29" s="6">
        <v>0</v>
      </c>
      <c r="I29" s="20">
        <v>13</v>
      </c>
      <c r="J29" s="20">
        <f>SUM(C29:I29)</f>
        <v>44</v>
      </c>
    </row>
    <row r="30" spans="1:10" ht="15.75" thickBot="1" x14ac:dyDescent="0.3"/>
    <row r="31" spans="1:10" ht="16.5" thickBot="1" x14ac:dyDescent="0.3">
      <c r="A31" s="30" t="s">
        <v>18</v>
      </c>
      <c r="B31" s="33"/>
      <c r="C31" s="10" t="s">
        <v>11</v>
      </c>
      <c r="D31" s="9" t="s">
        <v>7</v>
      </c>
      <c r="E31" s="10" t="s">
        <v>12</v>
      </c>
      <c r="F31" s="9" t="s">
        <v>13</v>
      </c>
      <c r="G31" s="10" t="s">
        <v>4</v>
      </c>
      <c r="H31" s="9" t="s">
        <v>5</v>
      </c>
      <c r="I31" s="10" t="s">
        <v>6</v>
      </c>
      <c r="J31" s="10" t="s">
        <v>46</v>
      </c>
    </row>
    <row r="32" spans="1:10" x14ac:dyDescent="0.25">
      <c r="A32" s="38" t="s">
        <v>80</v>
      </c>
      <c r="B32" s="52"/>
      <c r="C32" s="44">
        <v>55</v>
      </c>
      <c r="D32" s="52">
        <v>26</v>
      </c>
      <c r="E32" s="44">
        <v>2</v>
      </c>
      <c r="F32" s="52">
        <v>16</v>
      </c>
      <c r="G32" s="44">
        <v>19</v>
      </c>
      <c r="H32" s="52">
        <v>9</v>
      </c>
      <c r="I32" s="44">
        <v>153</v>
      </c>
      <c r="J32" s="44">
        <f>SUM(C32:I32)</f>
        <v>280</v>
      </c>
    </row>
    <row r="33" spans="1:10" x14ac:dyDescent="0.25">
      <c r="A33" s="64" t="s">
        <v>53</v>
      </c>
      <c r="B33" s="65"/>
      <c r="C33" s="46">
        <v>71</v>
      </c>
      <c r="D33" s="56">
        <v>65</v>
      </c>
      <c r="E33" s="46">
        <v>9</v>
      </c>
      <c r="F33" s="56">
        <v>126</v>
      </c>
      <c r="G33" s="46">
        <v>78</v>
      </c>
      <c r="H33" s="56">
        <v>4</v>
      </c>
      <c r="I33" s="46">
        <v>382</v>
      </c>
      <c r="J33" s="46">
        <f>SUM(C33:I33)</f>
        <v>735</v>
      </c>
    </row>
    <row r="34" spans="1:10" ht="15.75" thickBot="1" x14ac:dyDescent="0.3">
      <c r="A34" s="50" t="s">
        <v>81</v>
      </c>
      <c r="B34" s="51"/>
      <c r="C34" s="53">
        <v>4</v>
      </c>
      <c r="D34" s="51">
        <v>2</v>
      </c>
      <c r="E34" s="53">
        <v>0</v>
      </c>
      <c r="F34" s="51">
        <v>9</v>
      </c>
      <c r="G34" s="53">
        <v>2</v>
      </c>
      <c r="H34" s="51">
        <v>0</v>
      </c>
      <c r="I34" s="53">
        <v>20</v>
      </c>
      <c r="J34" s="53">
        <f>SUM(C34:I34)</f>
        <v>37</v>
      </c>
    </row>
    <row r="35" spans="1:10" ht="15.75" thickBot="1" x14ac:dyDescent="0.3"/>
    <row r="36" spans="1:10" ht="16.5" thickBot="1" x14ac:dyDescent="0.3">
      <c r="A36" s="30" t="s">
        <v>19</v>
      </c>
      <c r="B36" s="33"/>
      <c r="C36" s="10" t="s">
        <v>11</v>
      </c>
      <c r="D36" s="9" t="s">
        <v>7</v>
      </c>
      <c r="E36" s="10" t="s">
        <v>12</v>
      </c>
      <c r="F36" s="9" t="s">
        <v>8</v>
      </c>
      <c r="G36" s="10" t="s">
        <v>4</v>
      </c>
      <c r="H36" s="9" t="s">
        <v>5</v>
      </c>
      <c r="I36" s="10" t="s">
        <v>6</v>
      </c>
      <c r="J36" s="10" t="s">
        <v>46</v>
      </c>
    </row>
    <row r="37" spans="1:10" x14ac:dyDescent="0.25">
      <c r="A37" s="38" t="s">
        <v>82</v>
      </c>
      <c r="B37" s="52"/>
      <c r="C37" s="3">
        <v>50</v>
      </c>
      <c r="D37" s="21">
        <v>30</v>
      </c>
      <c r="E37" s="3">
        <v>3</v>
      </c>
      <c r="F37" s="21">
        <v>19</v>
      </c>
      <c r="G37" s="3">
        <v>21</v>
      </c>
      <c r="H37" s="21">
        <v>8</v>
      </c>
      <c r="I37" s="3">
        <v>155</v>
      </c>
      <c r="J37" s="3">
        <f>SUM(C37:I37)</f>
        <v>286</v>
      </c>
    </row>
    <row r="38" spans="1:10" x14ac:dyDescent="0.25">
      <c r="A38" s="64" t="s">
        <v>83</v>
      </c>
      <c r="B38" s="65"/>
      <c r="C38" s="5">
        <v>74</v>
      </c>
      <c r="D38" s="15">
        <v>58</v>
      </c>
      <c r="E38" s="5">
        <v>9</v>
      </c>
      <c r="F38" s="15">
        <v>131</v>
      </c>
      <c r="G38" s="5">
        <v>75</v>
      </c>
      <c r="H38" s="15">
        <v>4</v>
      </c>
      <c r="I38" s="5">
        <v>393</v>
      </c>
      <c r="J38" s="5">
        <f>SUM(C38:I38)</f>
        <v>744</v>
      </c>
    </row>
    <row r="39" spans="1:10" ht="15.75" thickBot="1" x14ac:dyDescent="0.3">
      <c r="A39" s="50" t="s">
        <v>84</v>
      </c>
      <c r="B39" s="51"/>
      <c r="C39" s="20">
        <v>8</v>
      </c>
      <c r="D39" s="6">
        <v>4</v>
      </c>
      <c r="E39" s="20">
        <v>0</v>
      </c>
      <c r="F39" s="6">
        <v>4</v>
      </c>
      <c r="G39" s="20">
        <v>3</v>
      </c>
      <c r="H39" s="6">
        <v>1</v>
      </c>
      <c r="I39" s="20">
        <v>12</v>
      </c>
      <c r="J39" s="20">
        <f>SUM(C39:I39)</f>
        <v>32</v>
      </c>
    </row>
    <row r="40" spans="1:10" ht="15.75" thickBot="1" x14ac:dyDescent="0.3"/>
    <row r="41" spans="1:10" ht="16.5" thickBot="1" x14ac:dyDescent="0.3">
      <c r="A41" s="30" t="s">
        <v>20</v>
      </c>
      <c r="B41" s="33"/>
      <c r="C41" s="10" t="s">
        <v>11</v>
      </c>
      <c r="D41" s="9" t="s">
        <v>7</v>
      </c>
      <c r="E41" s="10" t="s">
        <v>12</v>
      </c>
      <c r="F41" s="9" t="s">
        <v>8</v>
      </c>
      <c r="G41" s="10" t="s">
        <v>4</v>
      </c>
      <c r="H41" s="9" t="s">
        <v>5</v>
      </c>
      <c r="I41" s="10" t="s">
        <v>6</v>
      </c>
      <c r="J41" s="10" t="s">
        <v>46</v>
      </c>
    </row>
    <row r="42" spans="1:10" ht="15.75" x14ac:dyDescent="0.25">
      <c r="A42" s="67" t="s">
        <v>85</v>
      </c>
      <c r="B42" s="66"/>
      <c r="C42" s="28">
        <v>54</v>
      </c>
      <c r="D42" s="4">
        <v>26</v>
      </c>
      <c r="E42" s="28">
        <v>2</v>
      </c>
      <c r="F42" s="4">
        <v>17</v>
      </c>
      <c r="G42" s="28">
        <v>16</v>
      </c>
      <c r="H42" s="4">
        <v>9</v>
      </c>
      <c r="I42" s="28">
        <v>137</v>
      </c>
      <c r="J42" s="28">
        <f>SUM(C42:I42)</f>
        <v>261</v>
      </c>
    </row>
    <row r="43" spans="1:10" ht="15.75" x14ac:dyDescent="0.25">
      <c r="A43" s="63" t="s">
        <v>54</v>
      </c>
      <c r="B43" s="60"/>
      <c r="C43" s="5">
        <v>74</v>
      </c>
      <c r="D43" s="15">
        <v>68</v>
      </c>
      <c r="E43" s="5">
        <v>10</v>
      </c>
      <c r="F43" s="15">
        <v>127</v>
      </c>
      <c r="G43" s="5">
        <v>81</v>
      </c>
      <c r="H43" s="15">
        <v>4</v>
      </c>
      <c r="I43" s="5">
        <v>399</v>
      </c>
      <c r="J43" s="5">
        <f>SUM(C43:I43)</f>
        <v>763</v>
      </c>
    </row>
    <row r="44" spans="1:10" ht="15.75" thickBot="1" x14ac:dyDescent="0.3">
      <c r="A44" s="19" t="s">
        <v>86</v>
      </c>
      <c r="B44" s="6"/>
      <c r="C44" s="20">
        <v>4</v>
      </c>
      <c r="D44" s="6">
        <v>1</v>
      </c>
      <c r="E44" s="20">
        <v>0</v>
      </c>
      <c r="F44" s="6">
        <v>6</v>
      </c>
      <c r="G44" s="20">
        <v>1</v>
      </c>
      <c r="H44" s="6">
        <v>0</v>
      </c>
      <c r="I44" s="20">
        <v>17</v>
      </c>
      <c r="J44" s="20">
        <f>SUM(C44:I44)</f>
        <v>29</v>
      </c>
    </row>
    <row r="45" spans="1:10" ht="15.75" thickBot="1" x14ac:dyDescent="0.3">
      <c r="A45" s="19"/>
      <c r="B45" s="9"/>
      <c r="C45" s="68"/>
      <c r="D45" s="9"/>
      <c r="E45" s="9"/>
      <c r="F45" s="9"/>
      <c r="G45" s="9"/>
      <c r="H45" s="9"/>
      <c r="I45" s="9"/>
      <c r="J45" s="9"/>
    </row>
    <row r="46" spans="1:10" ht="16.5" thickBot="1" x14ac:dyDescent="0.3">
      <c r="A46" s="30" t="s">
        <v>10</v>
      </c>
      <c r="B46" s="33" t="s">
        <v>21</v>
      </c>
      <c r="C46" s="10" t="s">
        <v>11</v>
      </c>
      <c r="D46" s="9" t="s">
        <v>7</v>
      </c>
      <c r="E46" s="10" t="s">
        <v>12</v>
      </c>
      <c r="F46" s="9" t="s">
        <v>8</v>
      </c>
      <c r="G46" s="10" t="s">
        <v>4</v>
      </c>
      <c r="H46" s="9" t="s">
        <v>5</v>
      </c>
      <c r="I46" s="10" t="s">
        <v>6</v>
      </c>
      <c r="J46" s="10" t="s">
        <v>46</v>
      </c>
    </row>
    <row r="47" spans="1:10" ht="15.75" x14ac:dyDescent="0.25">
      <c r="A47" s="69" t="s">
        <v>87</v>
      </c>
      <c r="B47" s="70"/>
      <c r="C47" s="2">
        <v>52</v>
      </c>
      <c r="D47" s="37">
        <v>28</v>
      </c>
      <c r="E47" s="2">
        <v>2</v>
      </c>
      <c r="F47" s="37">
        <v>14</v>
      </c>
      <c r="G47" s="2">
        <v>17</v>
      </c>
      <c r="H47" s="37">
        <v>9</v>
      </c>
      <c r="I47" s="2">
        <v>142</v>
      </c>
      <c r="J47" s="2">
        <f>SUM(C47:I47)</f>
        <v>264</v>
      </c>
    </row>
    <row r="48" spans="1:10" x14ac:dyDescent="0.25">
      <c r="A48" s="64" t="s">
        <v>55</v>
      </c>
      <c r="B48" s="65"/>
      <c r="C48" s="5">
        <v>75</v>
      </c>
      <c r="D48" s="15">
        <v>64</v>
      </c>
      <c r="E48" s="5">
        <v>9</v>
      </c>
      <c r="F48" s="15">
        <v>128</v>
      </c>
      <c r="G48" s="5">
        <v>81</v>
      </c>
      <c r="H48" s="15">
        <v>4</v>
      </c>
      <c r="I48" s="5">
        <v>387</v>
      </c>
      <c r="J48" s="5">
        <f>SUM(C48:I48)</f>
        <v>748</v>
      </c>
    </row>
    <row r="49" spans="1:16" ht="15.75" thickBot="1" x14ac:dyDescent="0.3">
      <c r="A49" s="50" t="s">
        <v>88</v>
      </c>
      <c r="B49" s="51"/>
      <c r="C49" s="20">
        <v>6</v>
      </c>
      <c r="D49" s="6">
        <v>3</v>
      </c>
      <c r="E49" s="20">
        <v>0</v>
      </c>
      <c r="F49" s="6">
        <v>10</v>
      </c>
      <c r="G49" s="20">
        <v>2</v>
      </c>
      <c r="H49" s="6">
        <v>0</v>
      </c>
      <c r="I49" s="20">
        <v>24</v>
      </c>
      <c r="J49" s="20">
        <f>SUM(C49:I49)</f>
        <v>45</v>
      </c>
    </row>
    <row r="50" spans="1:16" ht="15.75" thickBot="1" x14ac:dyDescent="0.3"/>
    <row r="51" spans="1:16" ht="16.5" thickBot="1" x14ac:dyDescent="0.3">
      <c r="A51" s="30" t="s">
        <v>22</v>
      </c>
      <c r="B51" s="33"/>
      <c r="C51" s="10" t="s">
        <v>11</v>
      </c>
      <c r="D51" s="9" t="s">
        <v>7</v>
      </c>
      <c r="E51" s="10">
        <v>2</v>
      </c>
      <c r="F51" s="9" t="s">
        <v>8</v>
      </c>
      <c r="G51" s="10" t="s">
        <v>4</v>
      </c>
      <c r="H51" s="9" t="s">
        <v>5</v>
      </c>
      <c r="I51" s="10" t="s">
        <v>6</v>
      </c>
      <c r="J51" s="11" t="s">
        <v>46</v>
      </c>
    </row>
    <row r="52" spans="1:16" ht="16.5" thickBot="1" x14ac:dyDescent="0.3">
      <c r="A52" s="71" t="s">
        <v>89</v>
      </c>
      <c r="B52" s="72"/>
      <c r="C52" s="20">
        <v>53</v>
      </c>
      <c r="D52" s="6">
        <v>27</v>
      </c>
      <c r="E52" s="20">
        <v>2</v>
      </c>
      <c r="F52" s="6">
        <v>16</v>
      </c>
      <c r="G52" s="20">
        <v>17</v>
      </c>
      <c r="H52" s="6">
        <v>9</v>
      </c>
      <c r="I52" s="20">
        <v>150</v>
      </c>
      <c r="J52" s="18">
        <f>SUM(C52:I52)</f>
        <v>274</v>
      </c>
    </row>
    <row r="53" spans="1:16" ht="15.75" thickBot="1" x14ac:dyDescent="0.3">
      <c r="A53" s="26" t="s">
        <v>56</v>
      </c>
      <c r="B53" s="13"/>
      <c r="C53" s="7">
        <v>77</v>
      </c>
      <c r="D53" s="13">
        <v>67</v>
      </c>
      <c r="E53" s="7">
        <v>9</v>
      </c>
      <c r="F53" s="13">
        <v>134</v>
      </c>
      <c r="G53" s="7">
        <v>82</v>
      </c>
      <c r="H53" s="13">
        <v>4</v>
      </c>
      <c r="I53" s="7">
        <v>403</v>
      </c>
      <c r="J53" s="17">
        <f>SUM(C53:I53)</f>
        <v>776</v>
      </c>
      <c r="P53" s="4"/>
    </row>
    <row r="54" spans="1:16" ht="15.75" thickBot="1" x14ac:dyDescent="0.3">
      <c r="A54" s="8"/>
      <c r="B54" s="11"/>
      <c r="C54" s="9"/>
    </row>
    <row r="55" spans="1:16" ht="16.5" thickBot="1" x14ac:dyDescent="0.3">
      <c r="A55" s="30" t="s">
        <v>23</v>
      </c>
      <c r="B55" s="33"/>
      <c r="C55" s="10" t="s">
        <v>11</v>
      </c>
      <c r="D55" s="9" t="s">
        <v>7</v>
      </c>
      <c r="E55" s="10" t="s">
        <v>12</v>
      </c>
      <c r="F55" s="9" t="s">
        <v>8</v>
      </c>
      <c r="G55" s="10" t="s">
        <v>4</v>
      </c>
      <c r="H55" s="9" t="s">
        <v>5</v>
      </c>
      <c r="I55" s="10" t="s">
        <v>6</v>
      </c>
      <c r="J55" s="11" t="s">
        <v>46</v>
      </c>
    </row>
    <row r="56" spans="1:16" ht="15.75" x14ac:dyDescent="0.25">
      <c r="A56" s="74" t="s">
        <v>90</v>
      </c>
      <c r="B56" s="73"/>
      <c r="C56" s="3">
        <v>53</v>
      </c>
      <c r="D56" s="21">
        <v>26</v>
      </c>
      <c r="E56" s="3">
        <v>2</v>
      </c>
      <c r="F56" s="21">
        <v>18</v>
      </c>
      <c r="G56" s="3">
        <v>17</v>
      </c>
      <c r="H56" s="21">
        <v>9</v>
      </c>
      <c r="I56" s="3">
        <v>150</v>
      </c>
      <c r="J56" s="39">
        <f>SUM(C56:I56)</f>
        <v>275</v>
      </c>
    </row>
    <row r="57" spans="1:16" ht="15.75" thickBot="1" x14ac:dyDescent="0.3">
      <c r="A57" s="19" t="s">
        <v>57</v>
      </c>
      <c r="B57" s="6"/>
      <c r="C57" s="20">
        <v>76</v>
      </c>
      <c r="D57" s="6">
        <v>67</v>
      </c>
      <c r="E57" s="20">
        <v>9</v>
      </c>
      <c r="F57" s="6">
        <v>130</v>
      </c>
      <c r="G57" s="20">
        <v>83</v>
      </c>
      <c r="H57" s="6">
        <v>4</v>
      </c>
      <c r="I57" s="20">
        <v>401</v>
      </c>
      <c r="J57" s="18">
        <f>SUM(C57:I57)</f>
        <v>770</v>
      </c>
    </row>
    <row r="58" spans="1:16" ht="15.75" thickBot="1" x14ac:dyDescent="0.3"/>
    <row r="59" spans="1:16" ht="16.5" thickBot="1" x14ac:dyDescent="0.3">
      <c r="A59" s="30" t="s">
        <v>24</v>
      </c>
      <c r="B59" s="33"/>
      <c r="C59" s="10" t="s">
        <v>11</v>
      </c>
      <c r="D59" s="9" t="s">
        <v>7</v>
      </c>
      <c r="E59" s="10" t="s">
        <v>12</v>
      </c>
      <c r="F59" s="9" t="s">
        <v>8</v>
      </c>
      <c r="G59" s="10" t="s">
        <v>4</v>
      </c>
      <c r="H59" s="9" t="s">
        <v>5</v>
      </c>
      <c r="I59" s="10" t="s">
        <v>6</v>
      </c>
      <c r="J59" s="11" t="s">
        <v>46</v>
      </c>
    </row>
    <row r="60" spans="1:16" ht="15.75" x14ac:dyDescent="0.25">
      <c r="A60" s="74" t="s">
        <v>91</v>
      </c>
      <c r="B60" s="73"/>
      <c r="C60" s="3">
        <v>51</v>
      </c>
      <c r="D60" s="21">
        <v>25</v>
      </c>
      <c r="E60" s="3">
        <v>2</v>
      </c>
      <c r="F60" s="21">
        <v>18</v>
      </c>
      <c r="G60" s="3">
        <v>18</v>
      </c>
      <c r="H60" s="21">
        <v>9</v>
      </c>
      <c r="I60" s="3">
        <v>155</v>
      </c>
      <c r="J60" s="39">
        <f>SUM(C60:I60)</f>
        <v>278</v>
      </c>
    </row>
    <row r="61" spans="1:16" ht="15.75" thickBot="1" x14ac:dyDescent="0.3">
      <c r="A61" s="19" t="s">
        <v>58</v>
      </c>
      <c r="B61" s="6"/>
      <c r="C61" s="20">
        <v>78</v>
      </c>
      <c r="D61" s="6">
        <v>67</v>
      </c>
      <c r="E61" s="20">
        <v>9</v>
      </c>
      <c r="F61" s="6">
        <v>131</v>
      </c>
      <c r="G61" s="20">
        <v>80</v>
      </c>
      <c r="H61" s="6">
        <v>4</v>
      </c>
      <c r="I61" s="20">
        <v>396</v>
      </c>
      <c r="J61" s="18">
        <f>SUM(C61:I61)</f>
        <v>765</v>
      </c>
    </row>
    <row r="62" spans="1:16" ht="15.75" thickBot="1" x14ac:dyDescent="0.3"/>
    <row r="63" spans="1:16" ht="16.5" thickBot="1" x14ac:dyDescent="0.3">
      <c r="A63" s="32" t="s">
        <v>25</v>
      </c>
      <c r="B63" s="34"/>
      <c r="C63" s="10" t="s">
        <v>11</v>
      </c>
      <c r="D63" s="9" t="s">
        <v>7</v>
      </c>
      <c r="E63" s="10" t="s">
        <v>12</v>
      </c>
      <c r="F63" s="9" t="s">
        <v>8</v>
      </c>
      <c r="G63" s="10" t="s">
        <v>4</v>
      </c>
      <c r="H63" s="9" t="s">
        <v>5</v>
      </c>
      <c r="I63" s="10" t="s">
        <v>6</v>
      </c>
      <c r="J63" s="11" t="s">
        <v>46</v>
      </c>
    </row>
    <row r="64" spans="1:16" ht="15.75" x14ac:dyDescent="0.25">
      <c r="A64" s="79" t="s">
        <v>92</v>
      </c>
      <c r="B64" s="62"/>
      <c r="C64" s="23">
        <v>48</v>
      </c>
      <c r="D64" s="12">
        <v>25</v>
      </c>
      <c r="E64" s="23">
        <v>2</v>
      </c>
      <c r="F64" s="12">
        <v>14</v>
      </c>
      <c r="G64" s="23">
        <v>15</v>
      </c>
      <c r="H64" s="12">
        <v>9</v>
      </c>
      <c r="I64" s="23">
        <v>140</v>
      </c>
      <c r="J64" s="14">
        <f>SUM(C64:I64)</f>
        <v>253</v>
      </c>
    </row>
    <row r="65" spans="1:12" x14ac:dyDescent="0.25">
      <c r="A65" s="75" t="s">
        <v>59</v>
      </c>
      <c r="B65" s="77"/>
      <c r="C65" s="5">
        <v>77</v>
      </c>
      <c r="D65" s="15">
        <v>68</v>
      </c>
      <c r="E65" s="5">
        <v>9</v>
      </c>
      <c r="F65" s="15">
        <v>134</v>
      </c>
      <c r="G65" s="5">
        <v>82</v>
      </c>
      <c r="H65" s="15">
        <v>4</v>
      </c>
      <c r="I65" s="5">
        <v>394</v>
      </c>
      <c r="J65" s="16">
        <f>SUM(C65:I65)</f>
        <v>768</v>
      </c>
    </row>
    <row r="66" spans="1:12" ht="15.75" thickBot="1" x14ac:dyDescent="0.3">
      <c r="A66" s="76" t="s">
        <v>93</v>
      </c>
      <c r="B66" s="78"/>
      <c r="C66" s="7">
        <v>6</v>
      </c>
      <c r="D66" s="13">
        <v>1</v>
      </c>
      <c r="E66" s="7">
        <v>0</v>
      </c>
      <c r="F66" s="13">
        <v>3</v>
      </c>
      <c r="G66" s="7">
        <v>2</v>
      </c>
      <c r="H66" s="13">
        <v>0</v>
      </c>
      <c r="I66" s="7">
        <v>18</v>
      </c>
      <c r="J66" s="17">
        <f>SUM(C66:I66)</f>
        <v>30</v>
      </c>
    </row>
    <row r="67" spans="1:12" x14ac:dyDescent="0.25">
      <c r="A67" s="4"/>
      <c r="B67" s="25"/>
      <c r="C67" s="4"/>
      <c r="D67" s="4"/>
      <c r="E67" s="4"/>
      <c r="F67" s="4"/>
      <c r="G67" s="4"/>
      <c r="H67" s="4"/>
      <c r="I67" s="4"/>
      <c r="J67" s="4"/>
      <c r="L67" s="4"/>
    </row>
    <row r="68" spans="1:12" ht="15.75" thickBot="1" x14ac:dyDescent="0.3"/>
    <row r="69" spans="1:12" ht="16.5" thickBot="1" x14ac:dyDescent="0.3">
      <c r="A69" s="30" t="s">
        <v>26</v>
      </c>
      <c r="B69" s="33"/>
      <c r="C69" s="10" t="s">
        <v>11</v>
      </c>
      <c r="D69" s="9" t="s">
        <v>7</v>
      </c>
      <c r="E69" s="10" t="s">
        <v>12</v>
      </c>
      <c r="F69" s="9" t="s">
        <v>8</v>
      </c>
      <c r="G69" s="10" t="s">
        <v>4</v>
      </c>
      <c r="H69" s="9" t="s">
        <v>5</v>
      </c>
      <c r="I69" s="10" t="s">
        <v>6</v>
      </c>
      <c r="J69" s="11" t="s">
        <v>46</v>
      </c>
    </row>
    <row r="70" spans="1:12" ht="15.75" x14ac:dyDescent="0.25">
      <c r="A70" s="74" t="s">
        <v>94</v>
      </c>
      <c r="B70" s="73"/>
      <c r="C70" s="3">
        <v>51</v>
      </c>
      <c r="D70" s="21">
        <v>25</v>
      </c>
      <c r="E70" s="3">
        <v>2</v>
      </c>
      <c r="F70" s="21">
        <v>15</v>
      </c>
      <c r="G70" s="3">
        <v>16</v>
      </c>
      <c r="H70" s="21">
        <v>9</v>
      </c>
      <c r="I70" s="3">
        <v>150</v>
      </c>
      <c r="J70" s="39">
        <f>SUM(C70:I70)</f>
        <v>268</v>
      </c>
    </row>
    <row r="71" spans="1:12" ht="15.75" thickBot="1" x14ac:dyDescent="0.3">
      <c r="A71" s="19" t="s">
        <v>60</v>
      </c>
      <c r="B71" s="6"/>
      <c r="C71" s="20">
        <v>78</v>
      </c>
      <c r="D71" s="6">
        <v>67</v>
      </c>
      <c r="E71" s="20">
        <v>9</v>
      </c>
      <c r="F71" s="6">
        <v>137</v>
      </c>
      <c r="G71" s="20">
        <v>83</v>
      </c>
      <c r="H71" s="6">
        <v>4</v>
      </c>
      <c r="I71" s="20">
        <v>399</v>
      </c>
      <c r="J71" s="18">
        <f>SUM(C71:I71)</f>
        <v>777</v>
      </c>
    </row>
    <row r="72" spans="1:12" ht="15.75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2" ht="15.75" thickBot="1" x14ac:dyDescent="0.3">
      <c r="A73" s="8" t="s">
        <v>95</v>
      </c>
      <c r="B73" s="9"/>
      <c r="C73" s="10" t="s">
        <v>11</v>
      </c>
      <c r="D73" s="9" t="s">
        <v>7</v>
      </c>
      <c r="E73" s="10" t="s">
        <v>12</v>
      </c>
      <c r="F73" s="9" t="s">
        <v>8</v>
      </c>
      <c r="G73" s="10" t="s">
        <v>4</v>
      </c>
      <c r="H73" s="9" t="s">
        <v>5</v>
      </c>
      <c r="I73" s="10" t="s">
        <v>6</v>
      </c>
      <c r="J73" s="11" t="s">
        <v>46</v>
      </c>
    </row>
    <row r="74" spans="1:12" x14ac:dyDescent="0.25">
      <c r="A74" s="22" t="s">
        <v>96</v>
      </c>
      <c r="B74" s="21"/>
      <c r="C74" s="3">
        <v>59</v>
      </c>
      <c r="D74" s="3">
        <v>32</v>
      </c>
      <c r="E74" s="21">
        <v>2</v>
      </c>
      <c r="F74" s="3">
        <v>29</v>
      </c>
      <c r="G74" s="21">
        <v>26</v>
      </c>
      <c r="H74" s="3">
        <v>9</v>
      </c>
      <c r="I74" s="21">
        <v>198</v>
      </c>
      <c r="J74" s="3">
        <f>SUM(C74:I74)</f>
        <v>355</v>
      </c>
    </row>
    <row r="75" spans="1:12" ht="15.75" thickBot="1" x14ac:dyDescent="0.3">
      <c r="A75" s="19" t="s">
        <v>97</v>
      </c>
      <c r="B75" s="6"/>
      <c r="C75" s="20">
        <v>48</v>
      </c>
      <c r="D75" s="20">
        <v>29</v>
      </c>
      <c r="E75" s="6">
        <v>4</v>
      </c>
      <c r="F75" s="20">
        <v>56</v>
      </c>
      <c r="G75" s="6">
        <v>33</v>
      </c>
      <c r="H75" s="20">
        <v>0</v>
      </c>
      <c r="I75" s="6">
        <v>216</v>
      </c>
      <c r="J75" s="20">
        <f>SUM(C75:I75)</f>
        <v>386</v>
      </c>
    </row>
    <row r="76" spans="1:12" ht="15.75" thickBot="1" x14ac:dyDescent="0.3"/>
    <row r="77" spans="1:12" ht="16.5" thickBot="1" x14ac:dyDescent="0.3">
      <c r="A77" s="32" t="s">
        <v>61</v>
      </c>
      <c r="B77" s="34"/>
      <c r="C77" s="10" t="s">
        <v>11</v>
      </c>
      <c r="D77" s="9" t="s">
        <v>7</v>
      </c>
      <c r="E77" s="10" t="s">
        <v>12</v>
      </c>
      <c r="F77" s="9" t="s">
        <v>8</v>
      </c>
      <c r="G77" s="10" t="s">
        <v>4</v>
      </c>
      <c r="H77" s="9" t="s">
        <v>5</v>
      </c>
      <c r="I77" s="10" t="s">
        <v>6</v>
      </c>
      <c r="J77" s="11" t="s">
        <v>46</v>
      </c>
    </row>
    <row r="78" spans="1:12" ht="15.75" thickBot="1" x14ac:dyDescent="0.3">
      <c r="A78" s="8" t="s">
        <v>62</v>
      </c>
      <c r="B78" s="9"/>
      <c r="C78" s="10">
        <v>90</v>
      </c>
      <c r="D78" s="9">
        <v>71</v>
      </c>
      <c r="E78" s="10">
        <v>9</v>
      </c>
      <c r="F78" s="9">
        <v>142</v>
      </c>
      <c r="G78" s="10">
        <v>89</v>
      </c>
      <c r="H78" s="9">
        <v>5</v>
      </c>
      <c r="I78" s="10">
        <v>452</v>
      </c>
      <c r="J78" s="10">
        <f>SUM(C78:I78)</f>
        <v>858</v>
      </c>
    </row>
    <row r="79" spans="1:12" ht="15.75" thickBot="1" x14ac:dyDescent="0.3"/>
    <row r="80" spans="1:12" ht="16.5" thickBot="1" x14ac:dyDescent="0.3">
      <c r="A80" s="32" t="s">
        <v>63</v>
      </c>
      <c r="B80" s="34"/>
      <c r="C80" s="10" t="s">
        <v>11</v>
      </c>
      <c r="D80" s="9" t="s">
        <v>7</v>
      </c>
      <c r="E80" s="10" t="s">
        <v>12</v>
      </c>
      <c r="F80" s="9" t="s">
        <v>8</v>
      </c>
      <c r="G80" s="10" t="s">
        <v>4</v>
      </c>
      <c r="H80" s="9" t="s">
        <v>5</v>
      </c>
      <c r="I80" s="10" t="s">
        <v>6</v>
      </c>
      <c r="J80" s="11" t="s">
        <v>46</v>
      </c>
    </row>
    <row r="81" spans="1:10" ht="15.75" thickBot="1" x14ac:dyDescent="0.3">
      <c r="A81" s="26" t="s">
        <v>66</v>
      </c>
      <c r="B81" s="13"/>
      <c r="C81" s="7">
        <v>91</v>
      </c>
      <c r="D81" s="13">
        <v>73</v>
      </c>
      <c r="E81" s="7">
        <v>9</v>
      </c>
      <c r="F81" s="13">
        <v>144</v>
      </c>
      <c r="G81" s="7">
        <v>92</v>
      </c>
      <c r="H81" s="13">
        <v>4</v>
      </c>
      <c r="I81" s="7">
        <v>449</v>
      </c>
      <c r="J81" s="7">
        <f>SUM(C81:I81)</f>
        <v>862</v>
      </c>
    </row>
    <row r="82" spans="1:10" ht="15.75" thickBot="1" x14ac:dyDescent="0.3"/>
    <row r="83" spans="1:10" ht="16.5" thickBot="1" x14ac:dyDescent="0.3">
      <c r="A83" s="30" t="s">
        <v>65</v>
      </c>
      <c r="B83" s="33"/>
      <c r="C83" s="10" t="s">
        <v>11</v>
      </c>
      <c r="D83" s="9" t="s">
        <v>7</v>
      </c>
      <c r="E83" s="10" t="s">
        <v>12</v>
      </c>
      <c r="F83" s="9" t="s">
        <v>8</v>
      </c>
      <c r="G83" s="10" t="s">
        <v>4</v>
      </c>
      <c r="H83" s="9" t="s">
        <v>5</v>
      </c>
      <c r="I83" s="10" t="s">
        <v>6</v>
      </c>
      <c r="J83" s="11" t="s">
        <v>46</v>
      </c>
    </row>
    <row r="84" spans="1:10" ht="15.75" thickBot="1" x14ac:dyDescent="0.3">
      <c r="A84" s="19" t="s">
        <v>64</v>
      </c>
      <c r="B84" s="6"/>
      <c r="C84" s="20">
        <v>87</v>
      </c>
      <c r="D84" s="6">
        <v>71</v>
      </c>
      <c r="E84" s="20">
        <v>9</v>
      </c>
      <c r="F84" s="6">
        <v>139</v>
      </c>
      <c r="G84" s="20">
        <v>89</v>
      </c>
      <c r="H84" s="6">
        <v>4</v>
      </c>
      <c r="I84" s="20">
        <v>445</v>
      </c>
      <c r="J84" s="18">
        <f>SUM(C84:I84)</f>
        <v>844</v>
      </c>
    </row>
    <row r="85" spans="1:10" ht="15.75" thickBot="1" x14ac:dyDescent="0.3">
      <c r="A85" s="19"/>
      <c r="B85" s="6"/>
      <c r="C85" s="6"/>
      <c r="D85" s="6"/>
      <c r="E85" s="6"/>
      <c r="F85" s="6"/>
      <c r="G85" s="6"/>
      <c r="H85" s="6"/>
      <c r="I85" s="6"/>
      <c r="J85" s="18"/>
    </row>
    <row r="86" spans="1:10" ht="16.5" thickBot="1" x14ac:dyDescent="0.3">
      <c r="A86" s="30" t="s">
        <v>28</v>
      </c>
      <c r="B86" s="31"/>
      <c r="C86" s="10" t="s">
        <v>11</v>
      </c>
      <c r="D86" s="9" t="s">
        <v>7</v>
      </c>
      <c r="E86" s="10" t="s">
        <v>12</v>
      </c>
      <c r="F86" s="9" t="s">
        <v>8</v>
      </c>
      <c r="G86" s="10" t="s">
        <v>4</v>
      </c>
      <c r="H86" s="9" t="s">
        <v>5</v>
      </c>
      <c r="I86" s="10" t="s">
        <v>6</v>
      </c>
      <c r="J86" s="11" t="s">
        <v>46</v>
      </c>
    </row>
    <row r="87" spans="1:10" ht="15.75" thickBot="1" x14ac:dyDescent="0.3">
      <c r="A87" s="26" t="s">
        <v>38</v>
      </c>
      <c r="B87" s="13"/>
      <c r="C87" s="7">
        <v>104</v>
      </c>
      <c r="D87" s="13">
        <v>76</v>
      </c>
      <c r="E87" s="7">
        <v>9</v>
      </c>
      <c r="F87" s="13">
        <v>138</v>
      </c>
      <c r="G87" s="7">
        <f t="shared" ref="G87" si="1">SUM(G84)</f>
        <v>89</v>
      </c>
      <c r="H87" s="13">
        <v>5</v>
      </c>
      <c r="I87" s="7">
        <v>477</v>
      </c>
      <c r="J87" s="17">
        <f>SUM(C87:I87)</f>
        <v>898</v>
      </c>
    </row>
    <row r="88" spans="1:10" ht="15.75" thickBot="1" x14ac:dyDescent="0.3"/>
    <row r="89" spans="1:10" ht="16.5" thickBot="1" x14ac:dyDescent="0.3">
      <c r="A89" s="30" t="s">
        <v>35</v>
      </c>
      <c r="B89" s="35"/>
      <c r="C89" s="10" t="s">
        <v>11</v>
      </c>
      <c r="D89" s="9" t="s">
        <v>7</v>
      </c>
      <c r="E89" s="10" t="s">
        <v>12</v>
      </c>
      <c r="F89" s="9" t="s">
        <v>8</v>
      </c>
      <c r="G89" s="10" t="s">
        <v>4</v>
      </c>
      <c r="H89" s="9" t="s">
        <v>5</v>
      </c>
      <c r="I89" s="10" t="s">
        <v>6</v>
      </c>
      <c r="J89" s="11" t="s">
        <v>46</v>
      </c>
    </row>
    <row r="90" spans="1:10" ht="15.75" thickBot="1" x14ac:dyDescent="0.3">
      <c r="A90" s="8" t="s">
        <v>34</v>
      </c>
      <c r="B90" s="9"/>
      <c r="C90" s="10">
        <v>105</v>
      </c>
      <c r="D90" s="9">
        <v>69</v>
      </c>
      <c r="E90" s="10">
        <v>9</v>
      </c>
      <c r="F90" s="9">
        <v>142</v>
      </c>
      <c r="G90" s="10">
        <v>90</v>
      </c>
      <c r="H90" s="9">
        <v>5</v>
      </c>
      <c r="I90" s="10">
        <v>484</v>
      </c>
      <c r="J90" s="18">
        <f>SUM(C90:I90)</f>
        <v>904</v>
      </c>
    </row>
    <row r="91" spans="1:10" ht="15.75" thickBot="1" x14ac:dyDescent="0.3"/>
    <row r="92" spans="1:10" ht="16.5" thickBot="1" x14ac:dyDescent="0.3">
      <c r="A92" s="30" t="s">
        <v>36</v>
      </c>
      <c r="B92" s="33"/>
      <c r="C92" s="10" t="s">
        <v>11</v>
      </c>
      <c r="D92" s="9" t="s">
        <v>7</v>
      </c>
      <c r="E92" s="10" t="s">
        <v>12</v>
      </c>
      <c r="F92" s="9" t="s">
        <v>8</v>
      </c>
      <c r="G92" s="10" t="s">
        <v>4</v>
      </c>
      <c r="H92" s="9" t="s">
        <v>5</v>
      </c>
      <c r="I92" s="10" t="s">
        <v>6</v>
      </c>
      <c r="J92" s="11" t="s">
        <v>46</v>
      </c>
    </row>
    <row r="93" spans="1:10" ht="15.75" thickBot="1" x14ac:dyDescent="0.3">
      <c r="A93" s="19" t="s">
        <v>39</v>
      </c>
      <c r="B93" s="6"/>
      <c r="C93" s="20">
        <v>110</v>
      </c>
      <c r="D93" s="6">
        <v>73</v>
      </c>
      <c r="E93" s="20">
        <v>9</v>
      </c>
      <c r="F93" s="6">
        <v>142</v>
      </c>
      <c r="G93" s="20">
        <v>90</v>
      </c>
      <c r="H93" s="6">
        <v>5</v>
      </c>
      <c r="I93" s="20">
        <v>512</v>
      </c>
      <c r="J93" s="18">
        <f>SUM(C93:I93)</f>
        <v>941</v>
      </c>
    </row>
    <row r="94" spans="1:10" ht="15.75" thickBot="1" x14ac:dyDescent="0.3"/>
    <row r="95" spans="1:10" ht="16.5" thickBot="1" x14ac:dyDescent="0.3">
      <c r="A95" s="30" t="s">
        <v>29</v>
      </c>
      <c r="B95" s="33"/>
      <c r="C95" s="10" t="s">
        <v>11</v>
      </c>
      <c r="D95" s="9" t="s">
        <v>7</v>
      </c>
      <c r="E95" s="10" t="s">
        <v>12</v>
      </c>
      <c r="F95" s="9" t="s">
        <v>8</v>
      </c>
      <c r="G95" s="10" t="s">
        <v>4</v>
      </c>
      <c r="H95" s="9" t="s">
        <v>5</v>
      </c>
      <c r="I95" s="10" t="s">
        <v>6</v>
      </c>
      <c r="J95" s="11" t="s">
        <v>46</v>
      </c>
    </row>
    <row r="96" spans="1:10" ht="15.75" thickBot="1" x14ac:dyDescent="0.3">
      <c r="A96" s="8" t="s">
        <v>40</v>
      </c>
      <c r="B96" s="6"/>
      <c r="C96" s="20">
        <v>98</v>
      </c>
      <c r="D96" s="6">
        <v>71</v>
      </c>
      <c r="E96" s="20">
        <v>9</v>
      </c>
      <c r="F96" s="6">
        <v>139</v>
      </c>
      <c r="G96" s="20">
        <v>92</v>
      </c>
      <c r="H96" s="6">
        <v>5</v>
      </c>
      <c r="I96" s="20">
        <v>466</v>
      </c>
      <c r="J96" s="10">
        <f>SUM(C96:I96)</f>
        <v>880</v>
      </c>
    </row>
    <row r="97" spans="1:10" ht="15.75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ht="16.5" thickBot="1" x14ac:dyDescent="0.3">
      <c r="A98" s="36" t="s">
        <v>30</v>
      </c>
      <c r="B98" s="59"/>
      <c r="C98" s="2" t="s">
        <v>11</v>
      </c>
      <c r="D98" s="37" t="s">
        <v>7</v>
      </c>
      <c r="E98" s="2" t="s">
        <v>12</v>
      </c>
      <c r="F98" s="37" t="s">
        <v>8</v>
      </c>
      <c r="G98" s="2" t="s">
        <v>4</v>
      </c>
      <c r="H98" s="37" t="s">
        <v>5</v>
      </c>
      <c r="I98" s="2" t="s">
        <v>6</v>
      </c>
      <c r="J98" s="11" t="s">
        <v>46</v>
      </c>
    </row>
    <row r="99" spans="1:10" ht="15.75" thickBot="1" x14ac:dyDescent="0.3">
      <c r="A99" s="26" t="s">
        <v>42</v>
      </c>
      <c r="B99" s="13"/>
      <c r="C99" s="7">
        <v>0</v>
      </c>
      <c r="D99" s="13">
        <v>0</v>
      </c>
      <c r="E99" s="7">
        <v>9</v>
      </c>
      <c r="F99" s="13">
        <v>143</v>
      </c>
      <c r="G99" s="7">
        <f t="shared" ref="G99:H99" si="2">SUM(G96)</f>
        <v>92</v>
      </c>
      <c r="H99" s="13">
        <f t="shared" si="2"/>
        <v>5</v>
      </c>
      <c r="I99" s="7">
        <v>496</v>
      </c>
      <c r="J99" s="7">
        <f>SUM(C99:I99)</f>
        <v>745</v>
      </c>
    </row>
    <row r="100" spans="1:1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5.75" thickBot="1" x14ac:dyDescent="0.3"/>
    <row r="102" spans="1:10" ht="16.5" thickBot="1" x14ac:dyDescent="0.3">
      <c r="A102" s="30" t="s">
        <v>37</v>
      </c>
      <c r="B102" s="33"/>
      <c r="C102" s="10" t="s">
        <v>11</v>
      </c>
      <c r="D102" s="10" t="s">
        <v>7</v>
      </c>
      <c r="E102" s="9" t="s">
        <v>12</v>
      </c>
      <c r="F102" s="10" t="s">
        <v>8</v>
      </c>
      <c r="G102" s="9" t="s">
        <v>4</v>
      </c>
      <c r="H102" s="10" t="s">
        <v>5</v>
      </c>
      <c r="I102" s="10" t="s">
        <v>6</v>
      </c>
      <c r="J102" s="11" t="s">
        <v>46</v>
      </c>
    </row>
    <row r="103" spans="1:10" ht="15.75" thickBot="1" x14ac:dyDescent="0.3">
      <c r="A103" s="26" t="s">
        <v>41</v>
      </c>
      <c r="B103" s="13"/>
      <c r="C103" s="7">
        <v>0</v>
      </c>
      <c r="D103" s="7">
        <v>0</v>
      </c>
      <c r="E103" s="13">
        <v>0</v>
      </c>
      <c r="F103" s="7">
        <v>0</v>
      </c>
      <c r="G103" s="13">
        <v>95</v>
      </c>
      <c r="H103" s="7">
        <v>6</v>
      </c>
      <c r="I103" s="7">
        <v>0</v>
      </c>
      <c r="J103" s="17">
        <f>SUM(C103:I103)</f>
        <v>101</v>
      </c>
    </row>
    <row r="104" spans="1:10" ht="15.75" thickBot="1" x14ac:dyDescent="0.3"/>
    <row r="105" spans="1:10" ht="16.5" thickBot="1" x14ac:dyDescent="0.3">
      <c r="A105" s="30" t="s">
        <v>31</v>
      </c>
      <c r="B105" s="33"/>
      <c r="C105" s="10" t="s">
        <v>11</v>
      </c>
      <c r="D105" s="9" t="s">
        <v>7</v>
      </c>
      <c r="E105" s="10" t="s">
        <v>12</v>
      </c>
      <c r="F105" s="9" t="s">
        <v>8</v>
      </c>
      <c r="G105" s="10" t="s">
        <v>4</v>
      </c>
      <c r="H105" s="9" t="s">
        <v>5</v>
      </c>
      <c r="I105" s="10" t="s">
        <v>6</v>
      </c>
      <c r="J105" s="11" t="s">
        <v>46</v>
      </c>
    </row>
    <row r="106" spans="1:10" ht="15.75" thickBot="1" x14ac:dyDescent="0.3">
      <c r="A106" s="26" t="s">
        <v>43</v>
      </c>
      <c r="B106" s="13"/>
      <c r="C106" s="7">
        <v>0</v>
      </c>
      <c r="D106" s="13">
        <v>0</v>
      </c>
      <c r="E106" s="7">
        <v>0</v>
      </c>
      <c r="F106" s="13">
        <v>0</v>
      </c>
      <c r="G106" s="7">
        <v>0</v>
      </c>
      <c r="H106" s="13">
        <v>0</v>
      </c>
      <c r="I106" s="7">
        <v>496</v>
      </c>
      <c r="J106" s="7">
        <f>SUM(C106:I106)</f>
        <v>496</v>
      </c>
    </row>
    <row r="107" spans="1:10" ht="15.75" thickBot="1" x14ac:dyDescent="0.3"/>
    <row r="108" spans="1:10" ht="16.5" thickBot="1" x14ac:dyDescent="0.3">
      <c r="A108" s="30" t="s">
        <v>32</v>
      </c>
      <c r="B108" s="33"/>
      <c r="C108" s="10" t="s">
        <v>11</v>
      </c>
      <c r="D108" s="9" t="s">
        <v>7</v>
      </c>
      <c r="E108" s="10" t="s">
        <v>12</v>
      </c>
      <c r="F108" s="9" t="s">
        <v>8</v>
      </c>
      <c r="G108" s="10" t="s">
        <v>4</v>
      </c>
      <c r="H108" s="9" t="s">
        <v>5</v>
      </c>
      <c r="I108" s="10" t="s">
        <v>6</v>
      </c>
      <c r="J108" s="11" t="s">
        <v>46</v>
      </c>
    </row>
    <row r="109" spans="1:10" ht="15.75" thickBot="1" x14ac:dyDescent="0.3">
      <c r="A109" s="8" t="s">
        <v>44</v>
      </c>
      <c r="B109" s="9"/>
      <c r="C109" s="10">
        <v>103</v>
      </c>
      <c r="D109" s="9">
        <v>0</v>
      </c>
      <c r="E109" s="10">
        <v>0</v>
      </c>
      <c r="F109" s="9">
        <v>0</v>
      </c>
      <c r="G109" s="10">
        <v>0</v>
      </c>
      <c r="H109" s="9">
        <v>0</v>
      </c>
      <c r="I109" s="10">
        <v>485</v>
      </c>
      <c r="J109" s="10">
        <f>SUM(C109:I109)</f>
        <v>588</v>
      </c>
    </row>
    <row r="110" spans="1:10" ht="15.75" thickBot="1" x14ac:dyDescent="0.3">
      <c r="G110">
        <v>0</v>
      </c>
    </row>
    <row r="111" spans="1:10" ht="16.5" thickBot="1" x14ac:dyDescent="0.3">
      <c r="A111" s="30" t="s">
        <v>33</v>
      </c>
      <c r="B111" s="33"/>
      <c r="C111" s="10" t="s">
        <v>11</v>
      </c>
      <c r="D111" s="9" t="s">
        <v>7</v>
      </c>
      <c r="E111" s="10" t="s">
        <v>12</v>
      </c>
      <c r="F111" s="9" t="s">
        <v>8</v>
      </c>
      <c r="G111" s="10" t="s">
        <v>4</v>
      </c>
      <c r="H111" s="9" t="s">
        <v>5</v>
      </c>
      <c r="I111" s="10" t="s">
        <v>6</v>
      </c>
      <c r="J111" s="11" t="s">
        <v>46</v>
      </c>
    </row>
    <row r="112" spans="1:10" ht="15.75" thickBot="1" x14ac:dyDescent="0.3">
      <c r="A112" s="8" t="s">
        <v>45</v>
      </c>
      <c r="B112" s="9"/>
      <c r="C112" s="10">
        <v>0</v>
      </c>
      <c r="D112" s="9">
        <v>75</v>
      </c>
      <c r="E112" s="10">
        <v>9</v>
      </c>
      <c r="F112" s="9">
        <v>148</v>
      </c>
      <c r="G112" s="10">
        <v>94</v>
      </c>
      <c r="H112" s="9">
        <v>5</v>
      </c>
      <c r="I112" s="10">
        <v>0</v>
      </c>
      <c r="J112" s="18">
        <f>SUM(C112:I112)</f>
        <v>331</v>
      </c>
    </row>
    <row r="114" spans="1:15" x14ac:dyDescent="0.25">
      <c r="O114" s="4"/>
    </row>
    <row r="115" spans="1:15" x14ac:dyDescent="0.25">
      <c r="O115" s="4"/>
    </row>
    <row r="116" spans="1:15" x14ac:dyDescent="0.25">
      <c r="O116" s="4"/>
    </row>
    <row r="117" spans="1:15" x14ac:dyDescent="0.25">
      <c r="A117" s="4"/>
      <c r="M117" s="4"/>
      <c r="O117" s="4"/>
    </row>
    <row r="118" spans="1:15" x14ac:dyDescent="0.25">
      <c r="A118" s="4"/>
      <c r="B118" s="4"/>
      <c r="O118" s="4"/>
    </row>
    <row r="119" spans="1:15" x14ac:dyDescent="0.25">
      <c r="A119" s="4"/>
      <c r="B119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2" ht="15.75" x14ac:dyDescent="0.25">
      <c r="A129" s="66"/>
      <c r="B129" s="66"/>
      <c r="C129" s="4"/>
      <c r="D129" s="4"/>
      <c r="E129" s="4"/>
      <c r="F129" s="4"/>
      <c r="G129" s="4"/>
      <c r="H129" s="4"/>
      <c r="I129" s="4"/>
      <c r="J129" s="4"/>
      <c r="K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5.75" x14ac:dyDescent="0.25">
      <c r="A133" s="66"/>
      <c r="B133" s="66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5.75" x14ac:dyDescent="0.25">
      <c r="A137" s="66"/>
      <c r="B137" s="66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5.75" x14ac:dyDescent="0.25">
      <c r="A141" s="66"/>
      <c r="B141" s="66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5.75" x14ac:dyDescent="0.25">
      <c r="A145" s="66"/>
      <c r="B145" s="66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5.75" x14ac:dyDescent="0.25">
      <c r="A149" s="66"/>
      <c r="B149" s="66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5.75" x14ac:dyDescent="0.25">
      <c r="A153" s="66"/>
      <c r="B153" s="66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5.75" x14ac:dyDescent="0.25">
      <c r="A157" s="66"/>
      <c r="B157" s="66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5.75" x14ac:dyDescent="0.25">
      <c r="A161" s="66"/>
      <c r="B161" s="66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5.75" x14ac:dyDescent="0.25">
      <c r="A165" s="66"/>
      <c r="B165" s="66"/>
      <c r="C165" s="4"/>
      <c r="D165" s="4"/>
      <c r="E165" s="4"/>
      <c r="F165" s="4"/>
      <c r="G165" s="4"/>
      <c r="H165" s="4"/>
      <c r="I165" s="4"/>
      <c r="J165" s="4"/>
      <c r="K165" s="4"/>
    </row>
    <row r="166" spans="1:1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2" ht="15.75" x14ac:dyDescent="0.25">
      <c r="A169" s="66"/>
      <c r="B169" s="66"/>
      <c r="C169" s="4"/>
      <c r="D169" s="4"/>
      <c r="E169" s="4"/>
      <c r="F169" s="4"/>
      <c r="G169" s="4"/>
      <c r="H169" s="4"/>
      <c r="I169" s="4"/>
      <c r="J169" s="4"/>
      <c r="K169" s="4"/>
    </row>
    <row r="170" spans="1:1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2" ht="15.75" x14ac:dyDescent="0.25">
      <c r="A173" s="66"/>
      <c r="B173" s="66"/>
      <c r="C173" s="4"/>
      <c r="D173" s="4"/>
      <c r="E173" s="4"/>
      <c r="F173" s="4"/>
      <c r="G173" s="4"/>
      <c r="H173" s="4"/>
      <c r="I173" s="4"/>
      <c r="J173" s="4"/>
      <c r="K173" s="4"/>
    </row>
    <row r="174" spans="1:1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abSelected="1" workbookViewId="0">
      <selection activeCell="J6" sqref="J6:K6"/>
    </sheetView>
  </sheetViews>
  <sheetFormatPr defaultRowHeight="15" x14ac:dyDescent="0.25"/>
  <cols>
    <col min="1" max="1" width="24.42578125" bestFit="1" customWidth="1"/>
    <col min="2" max="2" width="18.42578125" customWidth="1"/>
  </cols>
  <sheetData>
    <row r="1" spans="1:14" ht="21" x14ac:dyDescent="0.35">
      <c r="A1" s="1" t="s">
        <v>98</v>
      </c>
      <c r="B1" s="1"/>
      <c r="C1" s="1"/>
    </row>
    <row r="2" spans="1:14" ht="21" x14ac:dyDescent="0.35">
      <c r="A2" s="80">
        <v>43410</v>
      </c>
      <c r="B2" s="1"/>
      <c r="C2" s="1"/>
    </row>
    <row r="3" spans="1:14" ht="21" x14ac:dyDescent="0.35">
      <c r="A3" s="1" t="s">
        <v>69</v>
      </c>
      <c r="B3" s="1"/>
      <c r="C3" s="1"/>
    </row>
    <row r="4" spans="1:14" ht="15.75" thickBot="1" x14ac:dyDescent="0.3"/>
    <row r="5" spans="1:14" ht="16.5" thickBot="1" x14ac:dyDescent="0.3">
      <c r="A5" s="32" t="s">
        <v>14</v>
      </c>
      <c r="B5" s="58"/>
      <c r="C5" s="41" t="s">
        <v>0</v>
      </c>
      <c r="D5" s="41" t="s">
        <v>1</v>
      </c>
      <c r="E5" s="41" t="s">
        <v>2</v>
      </c>
      <c r="F5" s="41" t="s">
        <v>3</v>
      </c>
      <c r="G5" s="41" t="s">
        <v>4</v>
      </c>
      <c r="H5" s="41" t="s">
        <v>5</v>
      </c>
      <c r="I5" s="41" t="s">
        <v>6</v>
      </c>
      <c r="J5" s="41" t="s">
        <v>99</v>
      </c>
      <c r="K5" s="10" t="s">
        <v>46</v>
      </c>
      <c r="L5" s="10" t="s">
        <v>47</v>
      </c>
    </row>
    <row r="6" spans="1:14" x14ac:dyDescent="0.25">
      <c r="A6" s="42" t="s">
        <v>70</v>
      </c>
      <c r="B6" s="43"/>
      <c r="C6" s="44">
        <v>29</v>
      </c>
      <c r="D6" s="44">
        <v>20</v>
      </c>
      <c r="E6" s="44">
        <v>1</v>
      </c>
      <c r="F6" s="44">
        <v>22</v>
      </c>
      <c r="G6" s="44">
        <v>10</v>
      </c>
      <c r="H6" s="44">
        <v>2</v>
      </c>
      <c r="I6" s="44">
        <v>63</v>
      </c>
      <c r="J6" s="44">
        <f>SUM(C6:I6)</f>
        <v>147</v>
      </c>
      <c r="K6" s="23">
        <v>259</v>
      </c>
      <c r="L6" s="23">
        <f>SUM(J6:K6)</f>
        <v>406</v>
      </c>
    </row>
    <row r="7" spans="1:14" x14ac:dyDescent="0.25">
      <c r="A7" s="45" t="s">
        <v>48</v>
      </c>
      <c r="B7" s="56"/>
      <c r="C7" s="46">
        <v>30</v>
      </c>
      <c r="D7" s="46">
        <v>61</v>
      </c>
      <c r="E7" s="46">
        <v>6</v>
      </c>
      <c r="F7" s="46">
        <v>94</v>
      </c>
      <c r="G7" s="46">
        <v>51</v>
      </c>
      <c r="H7" s="46">
        <v>0</v>
      </c>
      <c r="I7" s="46">
        <v>161</v>
      </c>
      <c r="J7" s="46">
        <f>SUM(C7:I7)</f>
        <v>403</v>
      </c>
      <c r="K7" s="5">
        <v>769</v>
      </c>
      <c r="L7" s="5">
        <f>SUM(J7:K7)</f>
        <v>1172</v>
      </c>
    </row>
    <row r="8" spans="1:14" ht="15.75" thickBot="1" x14ac:dyDescent="0.3">
      <c r="A8" s="47" t="s">
        <v>71</v>
      </c>
      <c r="B8" s="57"/>
      <c r="C8" s="48">
        <v>0</v>
      </c>
      <c r="D8" s="48">
        <v>0</v>
      </c>
      <c r="E8" s="48">
        <v>0</v>
      </c>
      <c r="F8" s="48">
        <v>2</v>
      </c>
      <c r="G8" s="48">
        <v>0</v>
      </c>
      <c r="H8" s="48">
        <v>0</v>
      </c>
      <c r="I8" s="48">
        <v>3</v>
      </c>
      <c r="J8" s="48">
        <f>SUM(C8:I8)</f>
        <v>5</v>
      </c>
      <c r="K8" s="7">
        <v>5</v>
      </c>
      <c r="L8" s="7">
        <f>SUM(J8:K8)</f>
        <v>10</v>
      </c>
    </row>
    <row r="9" spans="1:14" ht="15.75" thickBot="1" x14ac:dyDescent="0.3"/>
    <row r="10" spans="1:14" ht="16.5" thickBot="1" x14ac:dyDescent="0.3">
      <c r="A10" s="32" t="s">
        <v>15</v>
      </c>
      <c r="B10" s="34"/>
      <c r="C10" s="10" t="s">
        <v>0</v>
      </c>
      <c r="D10" s="9" t="s">
        <v>7</v>
      </c>
      <c r="E10" s="10" t="s">
        <v>2</v>
      </c>
      <c r="F10" s="9" t="s">
        <v>8</v>
      </c>
      <c r="G10" s="10" t="s">
        <v>9</v>
      </c>
      <c r="H10" s="9" t="s">
        <v>5</v>
      </c>
      <c r="I10" s="10" t="s">
        <v>6</v>
      </c>
      <c r="J10" s="10" t="s">
        <v>99</v>
      </c>
      <c r="K10" s="10" t="s">
        <v>46</v>
      </c>
      <c r="L10" s="10" t="s">
        <v>47</v>
      </c>
    </row>
    <row r="11" spans="1:14" ht="15.75" x14ac:dyDescent="0.25">
      <c r="A11" s="42" t="s">
        <v>72</v>
      </c>
      <c r="B11" s="66"/>
      <c r="C11" s="23">
        <v>27</v>
      </c>
      <c r="D11" s="12">
        <v>19</v>
      </c>
      <c r="E11" s="23">
        <v>1</v>
      </c>
      <c r="F11" s="12">
        <v>22</v>
      </c>
      <c r="G11" s="23">
        <v>16</v>
      </c>
      <c r="H11" s="12">
        <v>2</v>
      </c>
      <c r="I11" s="23">
        <v>64</v>
      </c>
      <c r="J11" s="23">
        <f>SUM(C11:I11)</f>
        <v>151</v>
      </c>
      <c r="K11" s="23">
        <v>280</v>
      </c>
      <c r="L11" s="23">
        <f>SUM(J11:K11)</f>
        <v>431</v>
      </c>
    </row>
    <row r="12" spans="1:14" x14ac:dyDescent="0.25">
      <c r="A12" s="45" t="s">
        <v>49</v>
      </c>
      <c r="B12" s="56"/>
      <c r="C12" s="5">
        <v>32</v>
      </c>
      <c r="D12" s="15">
        <v>57</v>
      </c>
      <c r="E12" s="5">
        <v>6</v>
      </c>
      <c r="F12" s="15">
        <v>87</v>
      </c>
      <c r="G12" s="5">
        <v>44</v>
      </c>
      <c r="H12" s="15">
        <v>0</v>
      </c>
      <c r="I12" s="5">
        <v>157</v>
      </c>
      <c r="J12" s="5">
        <f>SUM(C12:I12)</f>
        <v>383</v>
      </c>
      <c r="K12" s="5">
        <v>813</v>
      </c>
      <c r="L12" s="5">
        <f>SUM(J12:K12)</f>
        <v>1196</v>
      </c>
    </row>
    <row r="13" spans="1:14" ht="15.75" thickBot="1" x14ac:dyDescent="0.3">
      <c r="A13" s="47" t="s">
        <v>73</v>
      </c>
      <c r="B13" s="57"/>
      <c r="C13" s="7">
        <v>0</v>
      </c>
      <c r="D13" s="13">
        <v>4</v>
      </c>
      <c r="E13" s="7">
        <v>0</v>
      </c>
      <c r="F13" s="13">
        <v>3</v>
      </c>
      <c r="G13" s="7">
        <v>1</v>
      </c>
      <c r="H13" s="13">
        <v>0</v>
      </c>
      <c r="I13" s="7">
        <v>8</v>
      </c>
      <c r="J13" s="7">
        <f>SUM(C13:I13)</f>
        <v>16</v>
      </c>
      <c r="K13" s="7">
        <v>10</v>
      </c>
      <c r="L13" s="7">
        <f>SUM(J13:K13)</f>
        <v>26</v>
      </c>
      <c r="M13" s="4"/>
    </row>
    <row r="14" spans="1:14" ht="15.75" thickBot="1" x14ac:dyDescent="0.3">
      <c r="M14" s="4"/>
      <c r="N14" s="4"/>
    </row>
    <row r="15" spans="1:14" ht="16.5" thickBot="1" x14ac:dyDescent="0.3">
      <c r="A15" s="30" t="s">
        <v>16</v>
      </c>
      <c r="B15" s="33"/>
      <c r="C15" s="10" t="s">
        <v>11</v>
      </c>
      <c r="D15" s="9" t="s">
        <v>7</v>
      </c>
      <c r="E15" s="10" t="s">
        <v>12</v>
      </c>
      <c r="F15" s="9" t="s">
        <v>8</v>
      </c>
      <c r="G15" s="10" t="s">
        <v>4</v>
      </c>
      <c r="H15" s="9" t="s">
        <v>5</v>
      </c>
      <c r="I15" s="10" t="s">
        <v>6</v>
      </c>
      <c r="J15" s="11" t="s">
        <v>99</v>
      </c>
      <c r="K15" s="10" t="s">
        <v>46</v>
      </c>
      <c r="L15" s="10" t="s">
        <v>47</v>
      </c>
    </row>
    <row r="16" spans="1:14" x14ac:dyDescent="0.25">
      <c r="A16" s="22" t="s">
        <v>74</v>
      </c>
      <c r="B16" s="12"/>
      <c r="C16" s="3">
        <v>28</v>
      </c>
      <c r="D16" s="12">
        <v>20</v>
      </c>
      <c r="E16" s="3">
        <v>1</v>
      </c>
      <c r="F16" s="12">
        <v>24</v>
      </c>
      <c r="G16" s="3">
        <v>11</v>
      </c>
      <c r="H16" s="12">
        <v>2</v>
      </c>
      <c r="I16" s="3">
        <v>73</v>
      </c>
      <c r="J16" s="14">
        <f>SUM(C16:I16)</f>
        <v>159</v>
      </c>
      <c r="K16" s="23">
        <v>306</v>
      </c>
      <c r="L16" s="23">
        <f>SUM(J16:K16)</f>
        <v>465</v>
      </c>
    </row>
    <row r="17" spans="1:16" x14ac:dyDescent="0.25">
      <c r="A17" s="24" t="s">
        <v>50</v>
      </c>
      <c r="B17" s="12"/>
      <c r="C17" s="23">
        <v>31</v>
      </c>
      <c r="D17" s="12">
        <v>61</v>
      </c>
      <c r="E17" s="23">
        <v>6</v>
      </c>
      <c r="F17" s="12">
        <v>87</v>
      </c>
      <c r="G17" s="23">
        <v>48</v>
      </c>
      <c r="H17" s="12">
        <v>0</v>
      </c>
      <c r="I17" s="23">
        <v>146</v>
      </c>
      <c r="J17" s="14">
        <f>SUM(C17:I17)</f>
        <v>379</v>
      </c>
      <c r="K17" s="5">
        <v>770</v>
      </c>
      <c r="L17" s="5">
        <f>SUM(J17:K17)</f>
        <v>1149</v>
      </c>
    </row>
    <row r="18" spans="1:16" ht="15.75" thickBot="1" x14ac:dyDescent="0.3">
      <c r="A18" s="19" t="s">
        <v>75</v>
      </c>
      <c r="B18" s="6"/>
      <c r="C18" s="20">
        <v>0</v>
      </c>
      <c r="D18" s="6">
        <v>0</v>
      </c>
      <c r="E18" s="20">
        <v>0</v>
      </c>
      <c r="F18" s="6">
        <v>2</v>
      </c>
      <c r="G18" s="20">
        <v>1</v>
      </c>
      <c r="H18" s="6">
        <v>0</v>
      </c>
      <c r="I18" s="20">
        <v>11</v>
      </c>
      <c r="J18" s="18">
        <f>SUM(C18:I18)</f>
        <v>14</v>
      </c>
      <c r="K18" s="7">
        <v>16</v>
      </c>
      <c r="L18" s="7">
        <f>SUM(J18:K18)</f>
        <v>30</v>
      </c>
    </row>
    <row r="19" spans="1:16" ht="15.75" thickBot="1" x14ac:dyDescent="0.3"/>
    <row r="20" spans="1:16" ht="16.5" thickBot="1" x14ac:dyDescent="0.3">
      <c r="A20" s="32" t="s">
        <v>27</v>
      </c>
      <c r="B20" s="34"/>
      <c r="C20" s="10" t="s">
        <v>11</v>
      </c>
      <c r="D20" s="9" t="s">
        <v>7</v>
      </c>
      <c r="E20" s="10" t="s">
        <v>12</v>
      </c>
      <c r="F20" s="9" t="s">
        <v>8</v>
      </c>
      <c r="G20" s="10" t="s">
        <v>4</v>
      </c>
      <c r="H20" s="9" t="s">
        <v>5</v>
      </c>
      <c r="I20" s="10" t="s">
        <v>6</v>
      </c>
      <c r="J20" s="10" t="s">
        <v>99</v>
      </c>
      <c r="K20" s="10" t="s">
        <v>46</v>
      </c>
      <c r="L20" s="10" t="s">
        <v>47</v>
      </c>
    </row>
    <row r="21" spans="1:16" x14ac:dyDescent="0.25">
      <c r="A21" s="38" t="s">
        <v>76</v>
      </c>
      <c r="B21" s="52"/>
      <c r="C21" s="3">
        <v>25</v>
      </c>
      <c r="D21" s="21">
        <v>19</v>
      </c>
      <c r="E21" s="3">
        <v>1</v>
      </c>
      <c r="F21" s="21">
        <v>23</v>
      </c>
      <c r="G21" s="3">
        <v>10</v>
      </c>
      <c r="H21" s="21">
        <v>2</v>
      </c>
      <c r="I21" s="3">
        <v>69</v>
      </c>
      <c r="J21" s="3">
        <f>SUM(C21:I21)</f>
        <v>149</v>
      </c>
      <c r="K21" s="23">
        <v>283</v>
      </c>
      <c r="L21" s="23">
        <f>SUM(J21:K21)</f>
        <v>432</v>
      </c>
    </row>
    <row r="22" spans="1:16" x14ac:dyDescent="0.25">
      <c r="A22" s="45" t="s">
        <v>51</v>
      </c>
      <c r="B22" s="56"/>
      <c r="C22" s="5">
        <v>28</v>
      </c>
      <c r="D22" s="15">
        <v>60</v>
      </c>
      <c r="E22" s="5">
        <v>6</v>
      </c>
      <c r="F22" s="15">
        <v>81</v>
      </c>
      <c r="G22" s="5">
        <v>49</v>
      </c>
      <c r="H22" s="15">
        <v>0</v>
      </c>
      <c r="I22" s="5">
        <v>144</v>
      </c>
      <c r="J22" s="5">
        <f>SUM(C22:I22)</f>
        <v>368</v>
      </c>
      <c r="K22" s="5">
        <v>764</v>
      </c>
      <c r="L22" s="5">
        <f>SUM(J22:K22)</f>
        <v>1132</v>
      </c>
      <c r="N22" s="4"/>
    </row>
    <row r="23" spans="1:16" ht="15.75" thickBot="1" x14ac:dyDescent="0.3">
      <c r="A23" s="50" t="s">
        <v>77</v>
      </c>
      <c r="B23" s="51"/>
      <c r="C23" s="20">
        <v>2</v>
      </c>
      <c r="D23" s="6">
        <v>0</v>
      </c>
      <c r="E23" s="20">
        <v>0</v>
      </c>
      <c r="F23" s="6">
        <v>2</v>
      </c>
      <c r="G23" s="20">
        <v>1</v>
      </c>
      <c r="H23" s="6">
        <v>0</v>
      </c>
      <c r="I23" s="20">
        <v>11</v>
      </c>
      <c r="J23" s="20">
        <f>SUM(C23:I23)</f>
        <v>16</v>
      </c>
      <c r="K23" s="7">
        <v>27</v>
      </c>
      <c r="L23" s="7">
        <f>SUM(J23:K23)</f>
        <v>43</v>
      </c>
      <c r="N23" s="4"/>
      <c r="P23" s="4"/>
    </row>
    <row r="24" spans="1:16" x14ac:dyDescent="0.25">
      <c r="A24" s="43"/>
      <c r="B24" s="43"/>
      <c r="C24" s="4"/>
      <c r="D24" s="4"/>
      <c r="E24" s="4"/>
      <c r="F24" s="4"/>
      <c r="G24" s="4"/>
      <c r="H24" s="4"/>
      <c r="I24" s="4"/>
      <c r="J24" s="4"/>
      <c r="N24" s="4"/>
      <c r="P24" s="4"/>
    </row>
    <row r="25" spans="1:16" ht="15.75" thickBot="1" x14ac:dyDescent="0.3">
      <c r="N25" s="4"/>
      <c r="P25" s="4"/>
    </row>
    <row r="26" spans="1:16" ht="16.5" thickBot="1" x14ac:dyDescent="0.3">
      <c r="A26" s="30" t="s">
        <v>17</v>
      </c>
      <c r="B26" s="33"/>
      <c r="C26" s="10" t="s">
        <v>11</v>
      </c>
      <c r="D26" s="9" t="s">
        <v>7</v>
      </c>
      <c r="E26" s="10" t="s">
        <v>12</v>
      </c>
      <c r="F26" s="9" t="s">
        <v>8</v>
      </c>
      <c r="G26" s="10" t="s">
        <v>4</v>
      </c>
      <c r="H26" s="9" t="s">
        <v>5</v>
      </c>
      <c r="I26" s="10" t="s">
        <v>6</v>
      </c>
      <c r="J26" s="10" t="s">
        <v>99</v>
      </c>
      <c r="K26" s="10" t="s">
        <v>46</v>
      </c>
      <c r="L26" s="10" t="s">
        <v>47</v>
      </c>
    </row>
    <row r="27" spans="1:16" ht="15.75" x14ac:dyDescent="0.25">
      <c r="A27" t="s">
        <v>78</v>
      </c>
      <c r="B27" s="62"/>
      <c r="C27" s="23">
        <v>26</v>
      </c>
      <c r="D27" s="12">
        <v>18</v>
      </c>
      <c r="E27" s="23">
        <v>1</v>
      </c>
      <c r="F27" s="12">
        <v>24</v>
      </c>
      <c r="G27" s="23">
        <v>9</v>
      </c>
      <c r="H27" s="12">
        <v>2</v>
      </c>
      <c r="I27" s="23">
        <v>64</v>
      </c>
      <c r="J27" s="23">
        <f>SUM(C27:I27)</f>
        <v>144</v>
      </c>
      <c r="K27" s="23">
        <v>272</v>
      </c>
      <c r="L27" s="23">
        <f>SUM(J27:K27)</f>
        <v>416</v>
      </c>
    </row>
    <row r="28" spans="1:16" ht="15.75" x14ac:dyDescent="0.25">
      <c r="A28" s="63" t="s">
        <v>52</v>
      </c>
      <c r="B28" s="61"/>
      <c r="C28" s="5">
        <v>26</v>
      </c>
      <c r="D28" s="15">
        <v>58</v>
      </c>
      <c r="E28" s="5">
        <v>6</v>
      </c>
      <c r="F28" s="15">
        <v>83</v>
      </c>
      <c r="G28" s="5">
        <v>48</v>
      </c>
      <c r="H28" s="15">
        <v>0</v>
      </c>
      <c r="I28" s="5">
        <v>148</v>
      </c>
      <c r="J28" s="5">
        <f>SUM(C28:I28)</f>
        <v>369</v>
      </c>
      <c r="K28" s="5">
        <v>762</v>
      </c>
      <c r="L28" s="5">
        <f>SUM(J28:K28)</f>
        <v>1131</v>
      </c>
    </row>
    <row r="29" spans="1:16" ht="15.75" thickBot="1" x14ac:dyDescent="0.3">
      <c r="A29" s="19" t="s">
        <v>79</v>
      </c>
      <c r="B29" s="6"/>
      <c r="C29" s="20">
        <v>3</v>
      </c>
      <c r="D29" s="6">
        <v>3</v>
      </c>
      <c r="E29" s="20">
        <v>0</v>
      </c>
      <c r="F29" s="6">
        <v>2</v>
      </c>
      <c r="G29" s="20">
        <v>2</v>
      </c>
      <c r="H29" s="6">
        <f t="shared" ref="H29" si="0">SUM(H21:H26)</f>
        <v>2</v>
      </c>
      <c r="I29" s="20">
        <v>12</v>
      </c>
      <c r="J29" s="20">
        <f>SUM(C29:I29)</f>
        <v>24</v>
      </c>
      <c r="K29" s="7">
        <v>44</v>
      </c>
      <c r="L29" s="7">
        <f>SUM(J29:K29)</f>
        <v>68</v>
      </c>
    </row>
    <row r="30" spans="1:16" ht="15.75" thickBot="1" x14ac:dyDescent="0.3"/>
    <row r="31" spans="1:16" ht="16.5" thickBot="1" x14ac:dyDescent="0.3">
      <c r="A31" s="30" t="s">
        <v>18</v>
      </c>
      <c r="B31" s="33"/>
      <c r="C31" s="10" t="s">
        <v>11</v>
      </c>
      <c r="D31" s="9" t="s">
        <v>7</v>
      </c>
      <c r="E31" s="10" t="s">
        <v>12</v>
      </c>
      <c r="F31" s="9" t="s">
        <v>13</v>
      </c>
      <c r="G31" s="10" t="s">
        <v>4</v>
      </c>
      <c r="H31" s="9" t="s">
        <v>5</v>
      </c>
      <c r="I31" s="10" t="s">
        <v>6</v>
      </c>
      <c r="J31" s="10" t="s">
        <v>99</v>
      </c>
      <c r="K31" s="10" t="s">
        <v>46</v>
      </c>
      <c r="L31" s="10" t="s">
        <v>47</v>
      </c>
    </row>
    <row r="32" spans="1:16" x14ac:dyDescent="0.25">
      <c r="A32" s="38" t="s">
        <v>80</v>
      </c>
      <c r="B32" s="52"/>
      <c r="C32" s="44">
        <v>28</v>
      </c>
      <c r="D32" s="52">
        <v>17</v>
      </c>
      <c r="E32" s="44">
        <v>1</v>
      </c>
      <c r="F32" s="52">
        <v>24</v>
      </c>
      <c r="G32" s="44">
        <v>7</v>
      </c>
      <c r="H32" s="52">
        <v>2</v>
      </c>
      <c r="I32" s="44">
        <v>61</v>
      </c>
      <c r="J32" s="44">
        <f>SUM(C32:I32)</f>
        <v>140</v>
      </c>
      <c r="K32" s="23">
        <v>280</v>
      </c>
      <c r="L32" s="23">
        <v>280</v>
      </c>
    </row>
    <row r="33" spans="1:12" x14ac:dyDescent="0.25">
      <c r="A33" s="64" t="s">
        <v>53</v>
      </c>
      <c r="B33" s="65"/>
      <c r="C33" s="46">
        <v>25</v>
      </c>
      <c r="D33" s="56">
        <v>54</v>
      </c>
      <c r="E33" s="46">
        <v>6</v>
      </c>
      <c r="F33" s="56">
        <v>78</v>
      </c>
      <c r="G33" s="46">
        <v>48</v>
      </c>
      <c r="H33" s="56">
        <v>0</v>
      </c>
      <c r="I33" s="46">
        <v>143</v>
      </c>
      <c r="J33" s="46">
        <f>SUM(C33:I33)</f>
        <v>354</v>
      </c>
      <c r="K33" s="5">
        <v>735</v>
      </c>
      <c r="L33" s="5">
        <v>735</v>
      </c>
    </row>
    <row r="34" spans="1:12" ht="15.75" thickBot="1" x14ac:dyDescent="0.3">
      <c r="A34" s="50" t="s">
        <v>81</v>
      </c>
      <c r="B34" s="51"/>
      <c r="C34" s="53">
        <v>3</v>
      </c>
      <c r="D34" s="51">
        <v>5</v>
      </c>
      <c r="E34" s="53">
        <v>0</v>
      </c>
      <c r="F34" s="51">
        <v>3</v>
      </c>
      <c r="G34" s="53">
        <v>3</v>
      </c>
      <c r="H34" s="51">
        <v>0</v>
      </c>
      <c r="I34" s="53">
        <v>11</v>
      </c>
      <c r="J34" s="53">
        <f>SUM(C34:I34)</f>
        <v>25</v>
      </c>
      <c r="K34" s="7">
        <v>0</v>
      </c>
      <c r="L34" s="7">
        <v>37</v>
      </c>
    </row>
    <row r="35" spans="1:12" ht="15.75" thickBot="1" x14ac:dyDescent="0.3"/>
    <row r="36" spans="1:12" ht="16.5" thickBot="1" x14ac:dyDescent="0.3">
      <c r="A36" s="30" t="s">
        <v>19</v>
      </c>
      <c r="B36" s="33"/>
      <c r="C36" s="10" t="s">
        <v>11</v>
      </c>
      <c r="D36" s="9" t="s">
        <v>7</v>
      </c>
      <c r="E36" s="10" t="s">
        <v>12</v>
      </c>
      <c r="F36" s="9" t="s">
        <v>8</v>
      </c>
      <c r="G36" s="10" t="s">
        <v>4</v>
      </c>
      <c r="H36" s="9" t="s">
        <v>5</v>
      </c>
      <c r="I36" s="10" t="s">
        <v>6</v>
      </c>
      <c r="J36" s="10" t="s">
        <v>99</v>
      </c>
      <c r="K36" s="10" t="s">
        <v>46</v>
      </c>
      <c r="L36" s="10" t="s">
        <v>47</v>
      </c>
    </row>
    <row r="37" spans="1:12" x14ac:dyDescent="0.25">
      <c r="A37" s="38" t="s">
        <v>82</v>
      </c>
      <c r="B37" s="52"/>
      <c r="C37" s="3">
        <v>28</v>
      </c>
      <c r="D37" s="21">
        <v>20</v>
      </c>
      <c r="E37" s="3">
        <v>1</v>
      </c>
      <c r="F37" s="21">
        <v>23</v>
      </c>
      <c r="G37" s="3">
        <v>10</v>
      </c>
      <c r="H37" s="21">
        <v>2</v>
      </c>
      <c r="I37" s="3">
        <v>66</v>
      </c>
      <c r="J37" s="3">
        <f>SUM(C37:I37)</f>
        <v>150</v>
      </c>
      <c r="K37" s="23">
        <v>286</v>
      </c>
      <c r="L37" s="23">
        <f>SUM(J37:K37)</f>
        <v>436</v>
      </c>
    </row>
    <row r="38" spans="1:12" x14ac:dyDescent="0.25">
      <c r="A38" s="64" t="s">
        <v>83</v>
      </c>
      <c r="B38" s="65"/>
      <c r="C38" s="5">
        <v>26</v>
      </c>
      <c r="D38" s="15">
        <v>54</v>
      </c>
      <c r="E38" s="5">
        <v>6</v>
      </c>
      <c r="F38" s="15">
        <v>81</v>
      </c>
      <c r="G38" s="5">
        <v>46</v>
      </c>
      <c r="H38" s="15">
        <v>0</v>
      </c>
      <c r="I38" s="5">
        <v>144</v>
      </c>
      <c r="J38" s="5">
        <f>SUM(C38:I38)</f>
        <v>357</v>
      </c>
      <c r="K38" s="5">
        <v>744</v>
      </c>
      <c r="L38" s="5">
        <f>SUM(J38:K38)</f>
        <v>1101</v>
      </c>
    </row>
    <row r="39" spans="1:12" ht="15.75" thickBot="1" x14ac:dyDescent="0.3">
      <c r="A39" s="50" t="s">
        <v>84</v>
      </c>
      <c r="B39" s="51"/>
      <c r="C39" s="20">
        <v>3</v>
      </c>
      <c r="D39" s="6">
        <v>4</v>
      </c>
      <c r="E39" s="20">
        <v>0</v>
      </c>
      <c r="F39" s="6">
        <v>4</v>
      </c>
      <c r="G39" s="20">
        <v>1</v>
      </c>
      <c r="H39" s="6">
        <v>0</v>
      </c>
      <c r="I39" s="20">
        <v>9</v>
      </c>
      <c r="J39" s="20">
        <f>SUM(C39:I39)</f>
        <v>21</v>
      </c>
      <c r="K39" s="7">
        <v>32</v>
      </c>
      <c r="L39" s="7">
        <f>SUM(J39:K39)</f>
        <v>53</v>
      </c>
    </row>
    <row r="40" spans="1:12" ht="15.75" thickBot="1" x14ac:dyDescent="0.3"/>
    <row r="41" spans="1:12" ht="16.5" thickBot="1" x14ac:dyDescent="0.3">
      <c r="A41" s="30" t="s">
        <v>20</v>
      </c>
      <c r="B41" s="33"/>
      <c r="C41" s="10" t="s">
        <v>11</v>
      </c>
      <c r="D41" s="9" t="s">
        <v>7</v>
      </c>
      <c r="E41" s="10" t="s">
        <v>12</v>
      </c>
      <c r="F41" s="9" t="s">
        <v>8</v>
      </c>
      <c r="G41" s="10" t="s">
        <v>4</v>
      </c>
      <c r="H41" s="9" t="s">
        <v>5</v>
      </c>
      <c r="I41" s="10" t="s">
        <v>6</v>
      </c>
      <c r="J41" s="10" t="s">
        <v>99</v>
      </c>
      <c r="K41" s="10" t="s">
        <v>46</v>
      </c>
      <c r="L41" s="10" t="s">
        <v>47</v>
      </c>
    </row>
    <row r="42" spans="1:12" ht="15.75" x14ac:dyDescent="0.25">
      <c r="A42" s="67" t="s">
        <v>85</v>
      </c>
      <c r="B42" s="66"/>
      <c r="C42" s="28">
        <v>27</v>
      </c>
      <c r="D42" s="4">
        <v>15</v>
      </c>
      <c r="E42" s="28">
        <v>1</v>
      </c>
      <c r="F42" s="4">
        <v>22</v>
      </c>
      <c r="G42" s="28">
        <v>10</v>
      </c>
      <c r="H42" s="4">
        <v>2</v>
      </c>
      <c r="I42" s="28">
        <v>54</v>
      </c>
      <c r="J42" s="28">
        <f>SUM(C42:I42)</f>
        <v>131</v>
      </c>
      <c r="K42" s="23">
        <v>261</v>
      </c>
      <c r="L42" s="23">
        <f>SUM(J42:K42)</f>
        <v>392</v>
      </c>
    </row>
    <row r="43" spans="1:12" ht="15.75" x14ac:dyDescent="0.25">
      <c r="A43" s="63" t="s">
        <v>54</v>
      </c>
      <c r="B43" s="60"/>
      <c r="C43" s="5">
        <v>28</v>
      </c>
      <c r="D43" s="15">
        <v>59</v>
      </c>
      <c r="E43" s="5">
        <v>6</v>
      </c>
      <c r="F43" s="15">
        <v>82</v>
      </c>
      <c r="G43" s="5">
        <v>48</v>
      </c>
      <c r="H43" s="15">
        <v>0</v>
      </c>
      <c r="I43" s="5">
        <v>154</v>
      </c>
      <c r="J43" s="5">
        <f>SUM(C43:I43)</f>
        <v>377</v>
      </c>
      <c r="K43" s="5">
        <v>763</v>
      </c>
      <c r="L43" s="5">
        <f>SUM(J43:K43)</f>
        <v>1140</v>
      </c>
    </row>
    <row r="44" spans="1:12" ht="15.75" thickBot="1" x14ac:dyDescent="0.3">
      <c r="A44" s="19" t="s">
        <v>86</v>
      </c>
      <c r="B44" s="6"/>
      <c r="C44" s="20">
        <v>2</v>
      </c>
      <c r="D44" s="6">
        <v>3</v>
      </c>
      <c r="E44" s="20">
        <v>0</v>
      </c>
      <c r="F44" s="6">
        <v>3</v>
      </c>
      <c r="G44" s="20">
        <v>2</v>
      </c>
      <c r="H44" s="6">
        <v>0</v>
      </c>
      <c r="I44" s="20">
        <v>13</v>
      </c>
      <c r="J44" s="20">
        <f>SUM(C44:I44)</f>
        <v>23</v>
      </c>
      <c r="K44" s="7">
        <v>29</v>
      </c>
      <c r="L44" s="7">
        <f>SUM(J44:K44)</f>
        <v>52</v>
      </c>
    </row>
    <row r="45" spans="1:12" ht="15.75" thickBot="1" x14ac:dyDescent="0.3">
      <c r="A45" s="19"/>
      <c r="B45" s="9"/>
      <c r="C45" s="68"/>
      <c r="D45" s="9"/>
      <c r="E45" s="9"/>
      <c r="F45" s="9"/>
      <c r="G45" s="9"/>
      <c r="H45" s="9"/>
      <c r="I45" s="9"/>
      <c r="J45" s="9"/>
    </row>
    <row r="46" spans="1:12" ht="16.5" thickBot="1" x14ac:dyDescent="0.3">
      <c r="A46" s="30" t="s">
        <v>10</v>
      </c>
      <c r="B46" s="33" t="s">
        <v>21</v>
      </c>
      <c r="C46" s="10" t="s">
        <v>11</v>
      </c>
      <c r="D46" s="9" t="s">
        <v>7</v>
      </c>
      <c r="E46" s="10" t="s">
        <v>12</v>
      </c>
      <c r="F46" s="9" t="s">
        <v>8</v>
      </c>
      <c r="G46" s="10" t="s">
        <v>4</v>
      </c>
      <c r="H46" s="9" t="s">
        <v>5</v>
      </c>
      <c r="I46" s="10" t="s">
        <v>6</v>
      </c>
      <c r="J46" s="10" t="s">
        <v>99</v>
      </c>
      <c r="K46" s="10" t="s">
        <v>46</v>
      </c>
      <c r="L46" s="10" t="s">
        <v>47</v>
      </c>
    </row>
    <row r="47" spans="1:12" ht="15.75" x14ac:dyDescent="0.25">
      <c r="A47" s="69" t="s">
        <v>87</v>
      </c>
      <c r="B47" s="70"/>
      <c r="C47" s="2">
        <v>28</v>
      </c>
      <c r="D47" s="37">
        <v>17</v>
      </c>
      <c r="E47" s="2">
        <v>1</v>
      </c>
      <c r="F47" s="37">
        <v>22</v>
      </c>
      <c r="G47" s="2">
        <v>9</v>
      </c>
      <c r="H47" s="37">
        <v>2</v>
      </c>
      <c r="I47" s="2">
        <v>61</v>
      </c>
      <c r="J47" s="2">
        <f>SUM(C47:I47)</f>
        <v>140</v>
      </c>
      <c r="K47" s="23">
        <v>264</v>
      </c>
      <c r="L47" s="23">
        <f>SUM(J47:K47)</f>
        <v>404</v>
      </c>
    </row>
    <row r="48" spans="1:12" x14ac:dyDescent="0.25">
      <c r="A48" s="64" t="s">
        <v>55</v>
      </c>
      <c r="B48" s="65"/>
      <c r="C48" s="5">
        <v>28</v>
      </c>
      <c r="D48" s="15">
        <v>56</v>
      </c>
      <c r="E48" s="5">
        <v>6</v>
      </c>
      <c r="F48" s="15">
        <v>83</v>
      </c>
      <c r="G48" s="5">
        <v>46</v>
      </c>
      <c r="H48" s="15">
        <v>0</v>
      </c>
      <c r="I48" s="5">
        <v>142</v>
      </c>
      <c r="J48" s="5">
        <f>SUM(C48:I48)</f>
        <v>361</v>
      </c>
      <c r="K48" s="5">
        <v>748</v>
      </c>
      <c r="L48" s="5">
        <f>SUM(J48:K48)</f>
        <v>1109</v>
      </c>
    </row>
    <row r="49" spans="1:16" ht="15.75" thickBot="1" x14ac:dyDescent="0.3">
      <c r="A49" s="50" t="s">
        <v>88</v>
      </c>
      <c r="B49" s="51"/>
      <c r="C49" s="20">
        <v>1</v>
      </c>
      <c r="D49" s="6">
        <v>4</v>
      </c>
      <c r="E49" s="20">
        <v>0</v>
      </c>
      <c r="F49" s="6">
        <v>3</v>
      </c>
      <c r="G49" s="20">
        <v>4</v>
      </c>
      <c r="H49" s="6">
        <v>0</v>
      </c>
      <c r="I49" s="20">
        <v>15</v>
      </c>
      <c r="J49" s="20">
        <f>SUM(C49:I49)</f>
        <v>27</v>
      </c>
      <c r="K49" s="7">
        <v>45</v>
      </c>
      <c r="L49" s="7">
        <f>SUM(J49:K49)</f>
        <v>72</v>
      </c>
    </row>
    <row r="50" spans="1:16" ht="15.75" thickBot="1" x14ac:dyDescent="0.3"/>
    <row r="51" spans="1:16" ht="16.5" thickBot="1" x14ac:dyDescent="0.3">
      <c r="A51" s="30" t="s">
        <v>22</v>
      </c>
      <c r="B51" s="33"/>
      <c r="C51" s="10" t="s">
        <v>11</v>
      </c>
      <c r="D51" s="9" t="s">
        <v>7</v>
      </c>
      <c r="E51" s="10" t="s">
        <v>12</v>
      </c>
      <c r="F51" s="9" t="s">
        <v>8</v>
      </c>
      <c r="G51" s="10" t="s">
        <v>4</v>
      </c>
      <c r="H51" s="9" t="s">
        <v>5</v>
      </c>
      <c r="I51" s="10" t="s">
        <v>6</v>
      </c>
      <c r="J51" s="11" t="s">
        <v>99</v>
      </c>
      <c r="K51" s="10" t="s">
        <v>46</v>
      </c>
      <c r="L51" s="10" t="s">
        <v>47</v>
      </c>
    </row>
    <row r="52" spans="1:16" ht="16.5" thickBot="1" x14ac:dyDescent="0.3">
      <c r="A52" s="71" t="s">
        <v>89</v>
      </c>
      <c r="B52" s="72"/>
      <c r="C52" s="20">
        <v>28</v>
      </c>
      <c r="D52" s="6">
        <v>15</v>
      </c>
      <c r="E52" s="20">
        <v>1</v>
      </c>
      <c r="F52" s="6">
        <v>22</v>
      </c>
      <c r="G52" s="20">
        <v>10</v>
      </c>
      <c r="H52" s="6">
        <v>2</v>
      </c>
      <c r="I52" s="20">
        <v>63</v>
      </c>
      <c r="J52" s="18">
        <f>SUM(C52:I52)</f>
        <v>141</v>
      </c>
      <c r="K52" s="23">
        <v>274</v>
      </c>
      <c r="L52" s="23">
        <f>SUM(J52:K52)</f>
        <v>415</v>
      </c>
    </row>
    <row r="53" spans="1:16" ht="15.75" thickBot="1" x14ac:dyDescent="0.3">
      <c r="A53" s="26" t="s">
        <v>56</v>
      </c>
      <c r="B53" s="13"/>
      <c r="C53" s="7">
        <v>29</v>
      </c>
      <c r="D53" s="13">
        <v>61</v>
      </c>
      <c r="E53" s="7">
        <v>6</v>
      </c>
      <c r="F53" s="13">
        <v>85</v>
      </c>
      <c r="G53" s="7">
        <v>48</v>
      </c>
      <c r="H53" s="13">
        <v>0</v>
      </c>
      <c r="I53" s="7">
        <v>153</v>
      </c>
      <c r="J53" s="17">
        <f>SUM(C53:I53)</f>
        <v>382</v>
      </c>
      <c r="K53" s="7">
        <v>776</v>
      </c>
      <c r="L53" s="7">
        <f>SUM(J53:K53)</f>
        <v>1158</v>
      </c>
    </row>
    <row r="54" spans="1:16" ht="15.75" thickBot="1" x14ac:dyDescent="0.3">
      <c r="A54" s="8"/>
      <c r="B54" s="11"/>
      <c r="C54" s="9"/>
      <c r="P54" s="10"/>
    </row>
    <row r="55" spans="1:16" ht="16.5" thickBot="1" x14ac:dyDescent="0.3">
      <c r="A55" s="30" t="s">
        <v>23</v>
      </c>
      <c r="B55" s="33"/>
      <c r="C55" s="10" t="s">
        <v>11</v>
      </c>
      <c r="D55" s="9" t="s">
        <v>7</v>
      </c>
      <c r="E55" s="10" t="s">
        <v>12</v>
      </c>
      <c r="F55" s="9" t="s">
        <v>8</v>
      </c>
      <c r="G55" s="10" t="s">
        <v>4</v>
      </c>
      <c r="H55" s="9" t="s">
        <v>5</v>
      </c>
      <c r="I55" s="10" t="s">
        <v>6</v>
      </c>
      <c r="J55" s="11" t="s">
        <v>99</v>
      </c>
      <c r="K55" s="10" t="s">
        <v>46</v>
      </c>
      <c r="L55" s="10" t="s">
        <v>47</v>
      </c>
    </row>
    <row r="56" spans="1:16" ht="15.75" x14ac:dyDescent="0.25">
      <c r="A56" s="74" t="s">
        <v>90</v>
      </c>
      <c r="B56" s="73"/>
      <c r="C56" s="3">
        <v>29</v>
      </c>
      <c r="D56" s="21">
        <v>20</v>
      </c>
      <c r="E56" s="3">
        <v>1</v>
      </c>
      <c r="F56" s="21">
        <v>24</v>
      </c>
      <c r="G56" s="3">
        <v>8</v>
      </c>
      <c r="H56" s="21">
        <v>2</v>
      </c>
      <c r="I56" s="3">
        <v>63</v>
      </c>
      <c r="J56" s="39">
        <f>SUM(C56:I56)</f>
        <v>147</v>
      </c>
      <c r="K56" s="23">
        <v>275</v>
      </c>
      <c r="L56" s="23">
        <f>SUM(J56:K56)</f>
        <v>422</v>
      </c>
    </row>
    <row r="57" spans="1:16" ht="15.75" thickBot="1" x14ac:dyDescent="0.3">
      <c r="A57" s="19" t="s">
        <v>57</v>
      </c>
      <c r="B57" s="6"/>
      <c r="C57" s="20">
        <v>27</v>
      </c>
      <c r="D57" s="6">
        <v>57</v>
      </c>
      <c r="E57" s="20">
        <v>6</v>
      </c>
      <c r="F57" s="6">
        <v>81</v>
      </c>
      <c r="G57" s="20">
        <v>50</v>
      </c>
      <c r="H57" s="6">
        <f t="shared" ref="H57" si="1">SUM(H56)</f>
        <v>2</v>
      </c>
      <c r="I57" s="20">
        <v>154</v>
      </c>
      <c r="J57" s="18">
        <f>SUM(C57:I57)</f>
        <v>377</v>
      </c>
      <c r="K57" s="7">
        <v>770</v>
      </c>
      <c r="L57" s="7">
        <f>SUM(J57:K57)</f>
        <v>1147</v>
      </c>
    </row>
    <row r="58" spans="1:16" ht="15.75" thickBot="1" x14ac:dyDescent="0.3"/>
    <row r="59" spans="1:16" ht="16.5" thickBot="1" x14ac:dyDescent="0.3">
      <c r="A59" s="30" t="s">
        <v>24</v>
      </c>
      <c r="B59" s="33"/>
      <c r="C59" s="10" t="s">
        <v>11</v>
      </c>
      <c r="D59" s="9" t="s">
        <v>7</v>
      </c>
      <c r="E59" s="10" t="s">
        <v>12</v>
      </c>
      <c r="F59" s="9" t="s">
        <v>8</v>
      </c>
      <c r="G59" s="10" t="s">
        <v>4</v>
      </c>
      <c r="H59" s="9" t="s">
        <v>5</v>
      </c>
      <c r="I59" s="10" t="s">
        <v>6</v>
      </c>
      <c r="J59" s="11" t="s">
        <v>99</v>
      </c>
      <c r="K59" s="10" t="s">
        <v>46</v>
      </c>
      <c r="L59" s="10" t="s">
        <v>47</v>
      </c>
    </row>
    <row r="60" spans="1:16" ht="15.75" x14ac:dyDescent="0.25">
      <c r="A60" s="74" t="s">
        <v>91</v>
      </c>
      <c r="B60" s="73"/>
      <c r="C60" s="3">
        <v>27</v>
      </c>
      <c r="D60" s="21">
        <v>19</v>
      </c>
      <c r="E60" s="3">
        <v>1</v>
      </c>
      <c r="F60" s="21">
        <v>25</v>
      </c>
      <c r="G60" s="3">
        <v>9</v>
      </c>
      <c r="H60" s="21">
        <v>2</v>
      </c>
      <c r="I60" s="3">
        <v>61</v>
      </c>
      <c r="J60" s="39">
        <f>SUM(C60:I60)</f>
        <v>144</v>
      </c>
      <c r="K60" s="23">
        <v>278</v>
      </c>
      <c r="L60" s="23">
        <f>SUM(J60:K60)</f>
        <v>422</v>
      </c>
    </row>
    <row r="61" spans="1:16" ht="15.75" thickBot="1" x14ac:dyDescent="0.3">
      <c r="A61" s="19" t="s">
        <v>58</v>
      </c>
      <c r="B61" s="6"/>
      <c r="C61" s="20">
        <v>30</v>
      </c>
      <c r="D61" s="6">
        <v>58</v>
      </c>
      <c r="E61" s="20">
        <v>6</v>
      </c>
      <c r="F61" s="6">
        <v>80</v>
      </c>
      <c r="G61" s="20">
        <v>50</v>
      </c>
      <c r="H61" s="6">
        <f t="shared" ref="H61" si="2">SUM(H60)</f>
        <v>2</v>
      </c>
      <c r="I61" s="20">
        <v>156</v>
      </c>
      <c r="J61" s="18">
        <f>SUM(C61:I61)</f>
        <v>382</v>
      </c>
      <c r="K61" s="7">
        <v>765</v>
      </c>
      <c r="L61" s="7">
        <f>SUM(J61:K61)</f>
        <v>1147</v>
      </c>
    </row>
    <row r="62" spans="1:16" ht="15.75" thickBot="1" x14ac:dyDescent="0.3"/>
    <row r="63" spans="1:16" ht="16.5" thickBot="1" x14ac:dyDescent="0.3">
      <c r="A63" s="32" t="s">
        <v>25</v>
      </c>
      <c r="B63" s="34"/>
      <c r="C63" s="10" t="s">
        <v>11</v>
      </c>
      <c r="D63" s="9" t="s">
        <v>7</v>
      </c>
      <c r="E63" s="10" t="s">
        <v>12</v>
      </c>
      <c r="F63" s="9" t="s">
        <v>8</v>
      </c>
      <c r="G63" s="10" t="s">
        <v>4</v>
      </c>
      <c r="H63" s="9" t="s">
        <v>5</v>
      </c>
      <c r="I63" s="10" t="s">
        <v>6</v>
      </c>
      <c r="J63" s="11" t="s">
        <v>99</v>
      </c>
      <c r="K63" s="10" t="s">
        <v>46</v>
      </c>
      <c r="L63" s="10" t="s">
        <v>47</v>
      </c>
    </row>
    <row r="64" spans="1:16" ht="15.75" x14ac:dyDescent="0.25">
      <c r="A64" s="79" t="s">
        <v>92</v>
      </c>
      <c r="B64" s="62"/>
      <c r="C64" s="23">
        <v>29</v>
      </c>
      <c r="D64" s="12">
        <v>16</v>
      </c>
      <c r="E64" s="23">
        <v>1</v>
      </c>
      <c r="F64" s="12">
        <v>23</v>
      </c>
      <c r="G64" s="23">
        <v>9</v>
      </c>
      <c r="H64" s="12">
        <v>2</v>
      </c>
      <c r="I64" s="23">
        <v>56</v>
      </c>
      <c r="J64" s="14">
        <f>SUM(C64:I64)</f>
        <v>136</v>
      </c>
      <c r="K64" s="23">
        <v>253</v>
      </c>
      <c r="L64" s="23">
        <f>SUM(J64:K64)</f>
        <v>389</v>
      </c>
    </row>
    <row r="65" spans="1:12" x14ac:dyDescent="0.25">
      <c r="A65" s="75" t="s">
        <v>59</v>
      </c>
      <c r="B65" s="77"/>
      <c r="C65" s="5">
        <v>27</v>
      </c>
      <c r="D65" s="15">
        <v>60</v>
      </c>
      <c r="E65" s="5">
        <v>6</v>
      </c>
      <c r="F65" s="15">
        <v>81</v>
      </c>
      <c r="G65" s="5">
        <v>50</v>
      </c>
      <c r="H65" s="15">
        <v>0</v>
      </c>
      <c r="I65" s="5">
        <v>146</v>
      </c>
      <c r="J65" s="16">
        <f>SUM(C65:I65)</f>
        <v>370</v>
      </c>
      <c r="K65" s="5">
        <v>768</v>
      </c>
      <c r="L65" s="5">
        <f>SUM(J65:K65)</f>
        <v>1138</v>
      </c>
    </row>
    <row r="66" spans="1:12" ht="15.75" thickBot="1" x14ac:dyDescent="0.3">
      <c r="A66" s="76" t="s">
        <v>93</v>
      </c>
      <c r="B66" s="78"/>
      <c r="C66" s="7">
        <v>1</v>
      </c>
      <c r="D66" s="13">
        <v>1</v>
      </c>
      <c r="E66" s="7">
        <v>0</v>
      </c>
      <c r="F66" s="13">
        <v>3</v>
      </c>
      <c r="G66" s="7">
        <v>0</v>
      </c>
      <c r="H66" s="13">
        <v>0</v>
      </c>
      <c r="I66" s="7">
        <v>17</v>
      </c>
      <c r="J66" s="17">
        <f>SUM(C66:I66)</f>
        <v>22</v>
      </c>
      <c r="K66" s="7">
        <v>30</v>
      </c>
      <c r="L66" s="7">
        <f>SUM(J66:K66)</f>
        <v>52</v>
      </c>
    </row>
    <row r="67" spans="1:12" x14ac:dyDescent="0.25">
      <c r="A67" s="4"/>
      <c r="B67" s="25"/>
      <c r="C67" s="4"/>
      <c r="D67" s="4"/>
      <c r="E67" s="4"/>
      <c r="F67" s="4"/>
      <c r="G67" s="4"/>
      <c r="H67" s="4"/>
      <c r="I67" s="4"/>
      <c r="J67" s="4"/>
    </row>
    <row r="68" spans="1:12" ht="15.75" thickBot="1" x14ac:dyDescent="0.3"/>
    <row r="69" spans="1:12" ht="16.5" thickBot="1" x14ac:dyDescent="0.3">
      <c r="A69" s="30" t="s">
        <v>26</v>
      </c>
      <c r="B69" s="33"/>
      <c r="C69" s="10" t="s">
        <v>11</v>
      </c>
      <c r="D69" s="9" t="s">
        <v>7</v>
      </c>
      <c r="E69" s="10" t="s">
        <v>12</v>
      </c>
      <c r="F69" s="9" t="s">
        <v>8</v>
      </c>
      <c r="G69" s="10" t="s">
        <v>4</v>
      </c>
      <c r="H69" s="9" t="s">
        <v>5</v>
      </c>
      <c r="I69" s="10" t="s">
        <v>6</v>
      </c>
      <c r="J69" s="11" t="s">
        <v>99</v>
      </c>
      <c r="K69" s="10" t="s">
        <v>46</v>
      </c>
      <c r="L69" s="10" t="s">
        <v>47</v>
      </c>
    </row>
    <row r="70" spans="1:12" ht="15.75" x14ac:dyDescent="0.25">
      <c r="A70" s="74" t="s">
        <v>94</v>
      </c>
      <c r="B70" s="73"/>
      <c r="C70" s="3">
        <v>28</v>
      </c>
      <c r="D70" s="21">
        <v>19</v>
      </c>
      <c r="E70" s="3">
        <v>1</v>
      </c>
      <c r="F70" s="21">
        <v>23</v>
      </c>
      <c r="G70" s="3">
        <v>9</v>
      </c>
      <c r="H70" s="21">
        <v>2</v>
      </c>
      <c r="I70" s="3">
        <v>57</v>
      </c>
      <c r="J70" s="39">
        <f>SUM(C70:I70)</f>
        <v>139</v>
      </c>
      <c r="K70" s="23">
        <v>268</v>
      </c>
      <c r="L70" s="23">
        <f>SUM(J70:K70)</f>
        <v>407</v>
      </c>
    </row>
    <row r="71" spans="1:12" ht="15.75" thickBot="1" x14ac:dyDescent="0.3">
      <c r="A71" s="19" t="s">
        <v>60</v>
      </c>
      <c r="B71" s="6"/>
      <c r="C71" s="20">
        <v>29</v>
      </c>
      <c r="D71" s="6">
        <v>59</v>
      </c>
      <c r="E71" s="20">
        <v>6</v>
      </c>
      <c r="F71" s="6">
        <v>85</v>
      </c>
      <c r="G71" s="20">
        <v>50</v>
      </c>
      <c r="H71" s="6">
        <v>0</v>
      </c>
      <c r="I71" s="20">
        <v>160</v>
      </c>
      <c r="J71" s="18">
        <f>SUM(C71:I71)</f>
        <v>389</v>
      </c>
      <c r="K71" s="7">
        <v>777</v>
      </c>
      <c r="L71" s="7">
        <f>SUM(J71:K71)</f>
        <v>1166</v>
      </c>
    </row>
    <row r="72" spans="1:12" ht="15.75" thickBo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2" ht="15.75" thickBot="1" x14ac:dyDescent="0.3">
      <c r="A73" s="81" t="s">
        <v>95</v>
      </c>
      <c r="B73" s="31"/>
      <c r="C73" s="10" t="s">
        <v>11</v>
      </c>
      <c r="D73" s="9" t="s">
        <v>7</v>
      </c>
      <c r="E73" s="10" t="s">
        <v>12</v>
      </c>
      <c r="F73" s="9" t="s">
        <v>8</v>
      </c>
      <c r="G73" s="10" t="s">
        <v>4</v>
      </c>
      <c r="H73" s="9" t="s">
        <v>5</v>
      </c>
      <c r="I73" s="10" t="s">
        <v>6</v>
      </c>
      <c r="J73" s="11" t="s">
        <v>99</v>
      </c>
      <c r="K73" s="10" t="s">
        <v>46</v>
      </c>
      <c r="L73" s="10" t="s">
        <v>47</v>
      </c>
    </row>
    <row r="74" spans="1:12" x14ac:dyDescent="0.25">
      <c r="A74" s="22" t="s">
        <v>96</v>
      </c>
      <c r="B74" s="21"/>
      <c r="C74" s="3">
        <v>31</v>
      </c>
      <c r="D74" s="3">
        <v>29</v>
      </c>
      <c r="E74" s="21">
        <v>2</v>
      </c>
      <c r="F74" s="3">
        <v>37</v>
      </c>
      <c r="G74" s="21">
        <v>15</v>
      </c>
      <c r="H74" s="3">
        <v>2</v>
      </c>
      <c r="I74" s="21">
        <v>85</v>
      </c>
      <c r="J74" s="3">
        <f>SUM(C74:I74)</f>
        <v>201</v>
      </c>
      <c r="K74" s="23">
        <v>355</v>
      </c>
      <c r="L74" s="23">
        <f>SUM(J74:K74)</f>
        <v>556</v>
      </c>
    </row>
    <row r="75" spans="1:12" ht="15.75" thickBot="1" x14ac:dyDescent="0.3">
      <c r="A75" s="19" t="s">
        <v>97</v>
      </c>
      <c r="B75" s="6"/>
      <c r="C75" s="20">
        <v>21</v>
      </c>
      <c r="D75" s="20">
        <v>21</v>
      </c>
      <c r="E75" s="6">
        <v>0</v>
      </c>
      <c r="F75" s="20">
        <v>30</v>
      </c>
      <c r="G75" s="6">
        <v>20</v>
      </c>
      <c r="H75" s="20">
        <v>0</v>
      </c>
      <c r="I75" s="6">
        <v>83</v>
      </c>
      <c r="J75" s="20">
        <f>SUM(C75:I75)</f>
        <v>175</v>
      </c>
      <c r="K75" s="7">
        <v>386</v>
      </c>
      <c r="L75" s="7">
        <f>SUM(J75:K75)</f>
        <v>561</v>
      </c>
    </row>
    <row r="76" spans="1:12" ht="15.75" thickBot="1" x14ac:dyDescent="0.3"/>
    <row r="77" spans="1:12" ht="16.5" thickBot="1" x14ac:dyDescent="0.3">
      <c r="A77" s="32" t="s">
        <v>61</v>
      </c>
      <c r="B77" s="34"/>
      <c r="C77" s="10" t="s">
        <v>11</v>
      </c>
      <c r="D77" s="9" t="s">
        <v>7</v>
      </c>
      <c r="E77" s="10" t="s">
        <v>12</v>
      </c>
      <c r="F77" s="9" t="s">
        <v>8</v>
      </c>
      <c r="G77" s="10" t="s">
        <v>4</v>
      </c>
      <c r="H77" s="9" t="s">
        <v>5</v>
      </c>
      <c r="I77" s="10" t="s">
        <v>6</v>
      </c>
      <c r="J77" s="11" t="s">
        <v>99</v>
      </c>
      <c r="K77" s="10" t="s">
        <v>46</v>
      </c>
      <c r="L77" s="10" t="s">
        <v>47</v>
      </c>
    </row>
    <row r="78" spans="1:12" ht="15.75" thickBot="1" x14ac:dyDescent="0.3">
      <c r="A78" s="8" t="s">
        <v>62</v>
      </c>
      <c r="B78" s="9"/>
      <c r="C78" s="10">
        <v>35</v>
      </c>
      <c r="D78" s="9">
        <v>66</v>
      </c>
      <c r="E78" s="10">
        <f t="shared" ref="E78" si="3">SUM(E71)</f>
        <v>6</v>
      </c>
      <c r="F78" s="9">
        <v>95</v>
      </c>
      <c r="G78" s="10">
        <v>56</v>
      </c>
      <c r="H78" s="9">
        <v>1</v>
      </c>
      <c r="I78" s="10">
        <v>172</v>
      </c>
      <c r="J78" s="10">
        <f>SUM(C78:I78)</f>
        <v>431</v>
      </c>
      <c r="K78" s="20">
        <v>585</v>
      </c>
      <c r="L78" s="20">
        <f>SUM(J78:K78)</f>
        <v>1016</v>
      </c>
    </row>
    <row r="79" spans="1:12" ht="15.75" thickBot="1" x14ac:dyDescent="0.3"/>
    <row r="80" spans="1:12" ht="16.5" thickBot="1" x14ac:dyDescent="0.3">
      <c r="A80" s="32" t="s">
        <v>63</v>
      </c>
      <c r="B80" s="34"/>
      <c r="C80" s="10" t="s">
        <v>11</v>
      </c>
      <c r="D80" s="9" t="s">
        <v>7</v>
      </c>
      <c r="E80" s="10" t="s">
        <v>12</v>
      </c>
      <c r="F80" s="9" t="s">
        <v>8</v>
      </c>
      <c r="G80" s="10" t="s">
        <v>4</v>
      </c>
      <c r="H80" s="9" t="s">
        <v>5</v>
      </c>
      <c r="I80" s="10" t="s">
        <v>6</v>
      </c>
      <c r="J80" s="11" t="s">
        <v>99</v>
      </c>
      <c r="K80" s="10" t="s">
        <v>46</v>
      </c>
      <c r="L80" s="10" t="s">
        <v>47</v>
      </c>
    </row>
    <row r="81" spans="1:12" ht="15.75" thickBot="1" x14ac:dyDescent="0.3">
      <c r="A81" s="26" t="s">
        <v>66</v>
      </c>
      <c r="B81" s="13"/>
      <c r="C81" s="7">
        <v>35</v>
      </c>
      <c r="D81" s="13">
        <v>69</v>
      </c>
      <c r="E81" s="7">
        <f t="shared" ref="E81:H81" si="4">SUM(E78)</f>
        <v>6</v>
      </c>
      <c r="F81" s="13">
        <v>95</v>
      </c>
      <c r="G81" s="7">
        <v>55</v>
      </c>
      <c r="H81" s="13">
        <f t="shared" si="4"/>
        <v>1</v>
      </c>
      <c r="I81" s="7">
        <v>173</v>
      </c>
      <c r="J81" s="7">
        <f>SUM(C81:I81)</f>
        <v>434</v>
      </c>
      <c r="K81" s="20">
        <v>862</v>
      </c>
      <c r="L81" s="20">
        <f>SUM(J81:K81)</f>
        <v>1296</v>
      </c>
    </row>
    <row r="82" spans="1:12" ht="15.75" thickBot="1" x14ac:dyDescent="0.3"/>
    <row r="83" spans="1:12" ht="16.5" thickBot="1" x14ac:dyDescent="0.3">
      <c r="A83" s="30" t="s">
        <v>65</v>
      </c>
      <c r="B83" s="33"/>
      <c r="C83" s="10" t="s">
        <v>11</v>
      </c>
      <c r="D83" s="9" t="s">
        <v>7</v>
      </c>
      <c r="E83" s="10" t="s">
        <v>12</v>
      </c>
      <c r="F83" s="9" t="s">
        <v>8</v>
      </c>
      <c r="G83" s="10" t="s">
        <v>4</v>
      </c>
      <c r="H83" s="9" t="s">
        <v>5</v>
      </c>
      <c r="I83" s="10" t="s">
        <v>6</v>
      </c>
      <c r="J83" s="11" t="s">
        <v>99</v>
      </c>
      <c r="K83" s="10" t="s">
        <v>46</v>
      </c>
      <c r="L83" s="10" t="s">
        <v>47</v>
      </c>
    </row>
    <row r="84" spans="1:12" ht="15.75" thickBot="1" x14ac:dyDescent="0.3">
      <c r="A84" s="19" t="s">
        <v>64</v>
      </c>
      <c r="B84" s="6"/>
      <c r="C84" s="20">
        <v>35</v>
      </c>
      <c r="D84" s="6">
        <v>65</v>
      </c>
      <c r="E84" s="20">
        <f t="shared" ref="E84:H84" si="5">SUM(E81)</f>
        <v>6</v>
      </c>
      <c r="F84" s="6">
        <v>94</v>
      </c>
      <c r="G84" s="20">
        <v>54</v>
      </c>
      <c r="H84" s="6">
        <f t="shared" si="5"/>
        <v>1</v>
      </c>
      <c r="I84" s="20">
        <v>169</v>
      </c>
      <c r="J84" s="18">
        <f>SUM(C84:I84)</f>
        <v>424</v>
      </c>
      <c r="K84" s="20">
        <v>844</v>
      </c>
      <c r="L84" s="20">
        <f>SUM(J84:K84)</f>
        <v>1268</v>
      </c>
    </row>
    <row r="85" spans="1:12" ht="15.75" thickBot="1" x14ac:dyDescent="0.3">
      <c r="A85" s="19"/>
      <c r="B85" s="6"/>
      <c r="C85" s="6"/>
      <c r="D85" s="6"/>
      <c r="E85" s="6"/>
      <c r="F85" s="6"/>
      <c r="G85" s="6"/>
      <c r="H85" s="6"/>
      <c r="I85" s="6"/>
      <c r="J85" s="18"/>
    </row>
    <row r="86" spans="1:12" ht="16.5" thickBot="1" x14ac:dyDescent="0.3">
      <c r="A86" s="30" t="s">
        <v>28</v>
      </c>
      <c r="B86" s="31"/>
      <c r="C86" s="10" t="s">
        <v>11</v>
      </c>
      <c r="D86" s="9" t="s">
        <v>7</v>
      </c>
      <c r="E86" s="10" t="s">
        <v>12</v>
      </c>
      <c r="F86" s="9" t="s">
        <v>8</v>
      </c>
      <c r="G86" s="10" t="s">
        <v>4</v>
      </c>
      <c r="H86" s="9" t="s">
        <v>5</v>
      </c>
      <c r="I86" s="10" t="s">
        <v>6</v>
      </c>
      <c r="J86" s="11" t="s">
        <v>99</v>
      </c>
      <c r="K86" s="10" t="s">
        <v>46</v>
      </c>
      <c r="L86" s="10" t="s">
        <v>47</v>
      </c>
    </row>
    <row r="87" spans="1:12" ht="15.75" thickBot="1" x14ac:dyDescent="0.3">
      <c r="A87" s="26" t="s">
        <v>38</v>
      </c>
      <c r="B87" s="13"/>
      <c r="C87" s="7">
        <v>45</v>
      </c>
      <c r="D87" s="13">
        <v>67</v>
      </c>
      <c r="E87" s="7">
        <f t="shared" ref="E87:H87" si="6">SUM(E84)</f>
        <v>6</v>
      </c>
      <c r="F87" s="13">
        <v>92</v>
      </c>
      <c r="G87" s="7">
        <v>52</v>
      </c>
      <c r="H87" s="13">
        <f t="shared" si="6"/>
        <v>1</v>
      </c>
      <c r="I87" s="7">
        <v>185</v>
      </c>
      <c r="J87" s="17">
        <f>SUM(C87:I87)</f>
        <v>448</v>
      </c>
      <c r="K87" s="20">
        <v>898</v>
      </c>
      <c r="L87" s="20">
        <f>SUM(J87:K87)</f>
        <v>1346</v>
      </c>
    </row>
    <row r="88" spans="1:12" ht="15.75" thickBot="1" x14ac:dyDescent="0.3"/>
    <row r="89" spans="1:12" ht="16.5" thickBot="1" x14ac:dyDescent="0.3">
      <c r="A89" s="30" t="s">
        <v>35</v>
      </c>
      <c r="B89" s="35"/>
      <c r="C89" s="10" t="s">
        <v>11</v>
      </c>
      <c r="D89" s="9" t="s">
        <v>7</v>
      </c>
      <c r="E89" s="10" t="s">
        <v>12</v>
      </c>
      <c r="F89" s="9" t="s">
        <v>8</v>
      </c>
      <c r="G89" s="10" t="s">
        <v>4</v>
      </c>
      <c r="H89" s="9" t="s">
        <v>5</v>
      </c>
      <c r="I89" s="10" t="s">
        <v>6</v>
      </c>
      <c r="J89" s="11" t="s">
        <v>99</v>
      </c>
      <c r="K89" s="10" t="s">
        <v>46</v>
      </c>
      <c r="L89" s="10" t="s">
        <v>47</v>
      </c>
    </row>
    <row r="90" spans="1:12" ht="15.75" thickBot="1" x14ac:dyDescent="0.3">
      <c r="A90" s="8" t="s">
        <v>34</v>
      </c>
      <c r="B90" s="9"/>
      <c r="C90" s="10">
        <v>40</v>
      </c>
      <c r="D90" s="9">
        <v>66</v>
      </c>
      <c r="E90" s="10">
        <f t="shared" ref="E90:H90" si="7">SUM(E87)</f>
        <v>6</v>
      </c>
      <c r="F90" s="9">
        <v>93</v>
      </c>
      <c r="G90" s="10">
        <v>50</v>
      </c>
      <c r="H90" s="9">
        <f t="shared" si="7"/>
        <v>1</v>
      </c>
      <c r="I90" s="10">
        <v>184</v>
      </c>
      <c r="J90" s="18">
        <f>SUM(C90:I90)</f>
        <v>440</v>
      </c>
      <c r="K90" s="20">
        <v>904</v>
      </c>
      <c r="L90" s="20">
        <f>SUM(J90:K90)</f>
        <v>1344</v>
      </c>
    </row>
    <row r="91" spans="1:12" ht="15.75" thickBot="1" x14ac:dyDescent="0.3"/>
    <row r="92" spans="1:12" ht="16.5" thickBot="1" x14ac:dyDescent="0.3">
      <c r="A92" s="30" t="s">
        <v>36</v>
      </c>
      <c r="B92" s="33"/>
      <c r="C92" s="10" t="s">
        <v>11</v>
      </c>
      <c r="D92" s="9" t="s">
        <v>7</v>
      </c>
      <c r="E92" s="10" t="s">
        <v>12</v>
      </c>
      <c r="F92" s="9" t="s">
        <v>8</v>
      </c>
      <c r="G92" s="10" t="s">
        <v>4</v>
      </c>
      <c r="H92" s="9" t="s">
        <v>5</v>
      </c>
      <c r="I92" s="10" t="s">
        <v>6</v>
      </c>
      <c r="J92" s="11" t="s">
        <v>99</v>
      </c>
      <c r="K92" s="10" t="s">
        <v>46</v>
      </c>
      <c r="L92" s="10" t="s">
        <v>47</v>
      </c>
    </row>
    <row r="93" spans="1:12" ht="15.75" thickBot="1" x14ac:dyDescent="0.3">
      <c r="A93" s="19" t="s">
        <v>39</v>
      </c>
      <c r="B93" s="6"/>
      <c r="C93" s="20">
        <v>47</v>
      </c>
      <c r="D93" s="6">
        <v>66</v>
      </c>
      <c r="E93" s="20">
        <v>6</v>
      </c>
      <c r="F93" s="6">
        <v>90</v>
      </c>
      <c r="G93" s="20">
        <v>52</v>
      </c>
      <c r="H93" s="6">
        <f t="shared" ref="H93" si="8">SUM(H90)</f>
        <v>1</v>
      </c>
      <c r="I93" s="20">
        <v>189</v>
      </c>
      <c r="J93" s="18">
        <f>SUM(C93:I93)</f>
        <v>451</v>
      </c>
      <c r="K93" s="20">
        <v>941</v>
      </c>
      <c r="L93" s="20">
        <f>SUM(J93:K93)</f>
        <v>1392</v>
      </c>
    </row>
    <row r="94" spans="1:12" ht="15.75" thickBot="1" x14ac:dyDescent="0.3"/>
    <row r="95" spans="1:12" ht="16.5" thickBot="1" x14ac:dyDescent="0.3">
      <c r="A95" s="30" t="s">
        <v>29</v>
      </c>
      <c r="B95" s="33"/>
      <c r="C95" s="10" t="s">
        <v>11</v>
      </c>
      <c r="D95" s="9" t="s">
        <v>7</v>
      </c>
      <c r="E95" s="10" t="s">
        <v>12</v>
      </c>
      <c r="F95" s="9" t="s">
        <v>8</v>
      </c>
      <c r="G95" s="10" t="s">
        <v>4</v>
      </c>
      <c r="H95" s="9" t="s">
        <v>5</v>
      </c>
      <c r="I95" s="10" t="s">
        <v>6</v>
      </c>
      <c r="J95" s="11" t="s">
        <v>99</v>
      </c>
      <c r="K95" s="10" t="s">
        <v>46</v>
      </c>
      <c r="L95" s="10" t="s">
        <v>47</v>
      </c>
    </row>
    <row r="96" spans="1:12" ht="15.75" thickBot="1" x14ac:dyDescent="0.3">
      <c r="A96" s="8" t="s">
        <v>40</v>
      </c>
      <c r="B96" s="6"/>
      <c r="C96" s="20">
        <v>36</v>
      </c>
      <c r="D96" s="6">
        <v>66</v>
      </c>
      <c r="E96" s="20">
        <v>6</v>
      </c>
      <c r="F96" s="6">
        <v>90</v>
      </c>
      <c r="G96" s="20">
        <v>51</v>
      </c>
      <c r="H96" s="6">
        <f t="shared" ref="H96" si="9">SUM(H93)</f>
        <v>1</v>
      </c>
      <c r="I96" s="20">
        <v>183</v>
      </c>
      <c r="J96" s="10">
        <f>SUM(C96:I96)</f>
        <v>433</v>
      </c>
      <c r="K96" s="20">
        <v>880</v>
      </c>
      <c r="L96" s="20">
        <f>SUM(J96:K96)</f>
        <v>1313</v>
      </c>
    </row>
    <row r="97" spans="1:14" ht="15.75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4" ht="16.5" thickBot="1" x14ac:dyDescent="0.3">
      <c r="A98" s="36" t="s">
        <v>30</v>
      </c>
      <c r="B98" s="59"/>
      <c r="C98" s="2" t="s">
        <v>11</v>
      </c>
      <c r="D98" s="37" t="s">
        <v>7</v>
      </c>
      <c r="E98" s="2" t="s">
        <v>12</v>
      </c>
      <c r="F98" s="37" t="s">
        <v>8</v>
      </c>
      <c r="G98" s="2" t="s">
        <v>4</v>
      </c>
      <c r="H98" s="37" t="s">
        <v>5</v>
      </c>
      <c r="I98" s="2" t="s">
        <v>6</v>
      </c>
      <c r="J98" s="11" t="s">
        <v>99</v>
      </c>
      <c r="K98" s="10" t="s">
        <v>46</v>
      </c>
      <c r="L98" s="10" t="s">
        <v>47</v>
      </c>
    </row>
    <row r="99" spans="1:14" ht="15.75" thickBot="1" x14ac:dyDescent="0.3">
      <c r="A99" s="26" t="s">
        <v>42</v>
      </c>
      <c r="B99" s="13"/>
      <c r="C99" s="7">
        <v>0</v>
      </c>
      <c r="D99" s="13">
        <v>0</v>
      </c>
      <c r="E99" s="7">
        <v>7</v>
      </c>
      <c r="F99" s="13">
        <v>93</v>
      </c>
      <c r="G99" s="7">
        <v>0</v>
      </c>
      <c r="H99" s="13">
        <f t="shared" ref="H99:I99" si="10">SUM(H96)</f>
        <v>1</v>
      </c>
      <c r="I99" s="7">
        <f t="shared" si="10"/>
        <v>183</v>
      </c>
      <c r="J99" s="7">
        <f>SUM(C99:I99)</f>
        <v>284</v>
      </c>
      <c r="K99" s="20">
        <v>745</v>
      </c>
      <c r="L99" s="20">
        <f>SUM(J99:K99)</f>
        <v>1029</v>
      </c>
    </row>
    <row r="100" spans="1:14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4" ht="15.75" thickBot="1" x14ac:dyDescent="0.3"/>
    <row r="102" spans="1:14" ht="16.5" thickBot="1" x14ac:dyDescent="0.3">
      <c r="A102" s="30" t="s">
        <v>37</v>
      </c>
      <c r="B102" s="33"/>
      <c r="C102" s="10" t="s">
        <v>11</v>
      </c>
      <c r="D102" s="10" t="s">
        <v>7</v>
      </c>
      <c r="E102" s="9" t="s">
        <v>12</v>
      </c>
      <c r="F102" s="10" t="s">
        <v>8</v>
      </c>
      <c r="G102" s="9" t="s">
        <v>4</v>
      </c>
      <c r="H102" s="10" t="s">
        <v>5</v>
      </c>
      <c r="I102" s="10" t="s">
        <v>6</v>
      </c>
      <c r="J102" s="11" t="s">
        <v>99</v>
      </c>
      <c r="K102" s="10" t="s">
        <v>46</v>
      </c>
      <c r="L102" s="10" t="s">
        <v>47</v>
      </c>
    </row>
    <row r="103" spans="1:14" ht="15.75" thickBot="1" x14ac:dyDescent="0.3">
      <c r="A103" s="26" t="s">
        <v>41</v>
      </c>
      <c r="B103" s="13"/>
      <c r="C103" s="7">
        <v>0</v>
      </c>
      <c r="D103" s="7">
        <v>0</v>
      </c>
      <c r="E103" s="13">
        <v>0</v>
      </c>
      <c r="F103" s="7">
        <v>0</v>
      </c>
      <c r="G103" s="13">
        <v>53</v>
      </c>
      <c r="H103" s="7">
        <v>0</v>
      </c>
      <c r="I103" s="7">
        <v>0</v>
      </c>
      <c r="J103" s="17">
        <f>SUM(C103:I103)</f>
        <v>53</v>
      </c>
      <c r="K103" s="20">
        <v>101</v>
      </c>
      <c r="L103" s="20">
        <f>SUM(J103:K103)</f>
        <v>154</v>
      </c>
    </row>
    <row r="104" spans="1:14" ht="15.75" thickBot="1" x14ac:dyDescent="0.3"/>
    <row r="105" spans="1:14" ht="16.5" thickBot="1" x14ac:dyDescent="0.3">
      <c r="A105" s="30" t="s">
        <v>31</v>
      </c>
      <c r="B105" s="33"/>
      <c r="C105" s="10" t="s">
        <v>11</v>
      </c>
      <c r="D105" s="9" t="s">
        <v>7</v>
      </c>
      <c r="E105" s="10" t="s">
        <v>12</v>
      </c>
      <c r="F105" s="9" t="s">
        <v>8</v>
      </c>
      <c r="G105" s="10" t="s">
        <v>4</v>
      </c>
      <c r="H105" s="9" t="s">
        <v>5</v>
      </c>
      <c r="I105" s="10" t="s">
        <v>6</v>
      </c>
      <c r="J105" s="11" t="s">
        <v>99</v>
      </c>
      <c r="K105" s="10" t="s">
        <v>46</v>
      </c>
      <c r="L105" s="10" t="s">
        <v>47</v>
      </c>
    </row>
    <row r="106" spans="1:14" ht="15.75" thickBot="1" x14ac:dyDescent="0.3">
      <c r="A106" s="26" t="s">
        <v>43</v>
      </c>
      <c r="B106" s="13"/>
      <c r="C106" s="7">
        <v>0</v>
      </c>
      <c r="D106" s="13">
        <v>0</v>
      </c>
      <c r="E106" s="7">
        <v>0</v>
      </c>
      <c r="F106" s="13">
        <v>0</v>
      </c>
      <c r="G106" s="7">
        <v>0</v>
      </c>
      <c r="H106" s="13">
        <v>0</v>
      </c>
      <c r="I106" s="7">
        <v>199</v>
      </c>
      <c r="J106" s="7">
        <f>SUM(C106:I106)</f>
        <v>199</v>
      </c>
      <c r="K106" s="20">
        <v>496</v>
      </c>
      <c r="L106" s="20">
        <f>SUM(J106:K106)</f>
        <v>695</v>
      </c>
    </row>
    <row r="107" spans="1:14" ht="15.75" thickBot="1" x14ac:dyDescent="0.3"/>
    <row r="108" spans="1:14" ht="16.5" thickBot="1" x14ac:dyDescent="0.3">
      <c r="A108" s="30" t="s">
        <v>32</v>
      </c>
      <c r="B108" s="33"/>
      <c r="C108" s="10" t="s">
        <v>11</v>
      </c>
      <c r="D108" s="9" t="s">
        <v>7</v>
      </c>
      <c r="E108" s="10" t="s">
        <v>12</v>
      </c>
      <c r="F108" s="9" t="s">
        <v>8</v>
      </c>
      <c r="G108" s="10" t="s">
        <v>4</v>
      </c>
      <c r="H108" s="9" t="s">
        <v>5</v>
      </c>
      <c r="I108" s="10" t="s">
        <v>6</v>
      </c>
      <c r="J108" s="11" t="s">
        <v>99</v>
      </c>
      <c r="K108" s="10" t="s">
        <v>46</v>
      </c>
      <c r="L108" s="10" t="s">
        <v>47</v>
      </c>
    </row>
    <row r="109" spans="1:14" ht="15.75" thickBot="1" x14ac:dyDescent="0.3">
      <c r="A109" s="8" t="s">
        <v>44</v>
      </c>
      <c r="B109" s="9"/>
      <c r="C109" s="10">
        <v>40</v>
      </c>
      <c r="D109" s="9">
        <v>0</v>
      </c>
      <c r="E109" s="10">
        <v>0</v>
      </c>
      <c r="F109" s="9">
        <v>0</v>
      </c>
      <c r="G109" s="10">
        <v>0</v>
      </c>
      <c r="H109" s="9">
        <v>0</v>
      </c>
      <c r="I109" s="10">
        <v>191</v>
      </c>
      <c r="J109" s="10">
        <f>SUM(C109:I109)</f>
        <v>231</v>
      </c>
      <c r="K109" s="20">
        <v>588</v>
      </c>
      <c r="L109" s="20">
        <f>SUM(J109:K109)</f>
        <v>819</v>
      </c>
    </row>
    <row r="110" spans="1:14" ht="15.75" thickBot="1" x14ac:dyDescent="0.3">
      <c r="G110">
        <v>0</v>
      </c>
    </row>
    <row r="111" spans="1:14" ht="16.5" thickBot="1" x14ac:dyDescent="0.3">
      <c r="A111" s="30" t="s">
        <v>33</v>
      </c>
      <c r="B111" s="33"/>
      <c r="C111" s="10" t="s">
        <v>11</v>
      </c>
      <c r="D111" s="9" t="s">
        <v>7</v>
      </c>
      <c r="E111" s="10" t="s">
        <v>12</v>
      </c>
      <c r="F111" s="9" t="s">
        <v>8</v>
      </c>
      <c r="G111" s="10" t="s">
        <v>4</v>
      </c>
      <c r="H111" s="9" t="s">
        <v>5</v>
      </c>
      <c r="I111" s="10" t="s">
        <v>6</v>
      </c>
      <c r="J111" s="11" t="s">
        <v>99</v>
      </c>
      <c r="K111" s="10" t="s">
        <v>46</v>
      </c>
      <c r="L111" s="10" t="s">
        <v>47</v>
      </c>
      <c r="N111" s="4"/>
    </row>
    <row r="112" spans="1:14" ht="15.75" thickBot="1" x14ac:dyDescent="0.3">
      <c r="A112" s="8" t="s">
        <v>45</v>
      </c>
      <c r="B112" s="9"/>
      <c r="C112" s="10">
        <v>0</v>
      </c>
      <c r="D112" s="9">
        <v>68</v>
      </c>
      <c r="E112" s="10">
        <v>6</v>
      </c>
      <c r="F112" s="9">
        <v>89</v>
      </c>
      <c r="G112" s="10">
        <v>53</v>
      </c>
      <c r="H112" s="9">
        <v>0</v>
      </c>
      <c r="I112" s="10">
        <v>0</v>
      </c>
      <c r="J112" s="18">
        <f>SUM(C112:I112)</f>
        <v>216</v>
      </c>
      <c r="K112" s="20">
        <v>331</v>
      </c>
      <c r="L112" s="20">
        <f>SUM(J112:K112)</f>
        <v>547</v>
      </c>
      <c r="M112" s="27"/>
      <c r="N112" s="4"/>
    </row>
    <row r="120" spans="1:1" x14ac:dyDescent="0.25">
      <c r="A120" s="4"/>
    </row>
    <row r="131" spans="1:14" ht="15.75" x14ac:dyDescent="0.25">
      <c r="A131" s="66"/>
      <c r="B131" s="6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15.75" x14ac:dyDescent="0.25">
      <c r="A135" s="66"/>
      <c r="B135" s="6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15.75" x14ac:dyDescent="0.25">
      <c r="A139" s="66"/>
      <c r="B139" s="6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15.75" x14ac:dyDescent="0.25">
      <c r="A143" s="66"/>
      <c r="B143" s="6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15.75" x14ac:dyDescent="0.25">
      <c r="A147" s="66"/>
      <c r="B147" s="6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ht="15.75" x14ac:dyDescent="0.25">
      <c r="A151" s="66"/>
      <c r="B151" s="6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15.75" x14ac:dyDescent="0.25">
      <c r="A155" s="66"/>
      <c r="B155" s="6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15.75" x14ac:dyDescent="0.25">
      <c r="A159" s="66"/>
      <c r="B159" s="6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.75" x14ac:dyDescent="0.25">
      <c r="A163" s="66"/>
      <c r="B163" s="6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5.75" x14ac:dyDescent="0.25">
      <c r="A167" s="66"/>
      <c r="B167" s="6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5.75" x14ac:dyDescent="0.25">
      <c r="A171" s="66"/>
      <c r="B171" s="6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.75" x14ac:dyDescent="0.25">
      <c r="A175" s="66"/>
      <c r="B175" s="6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VOTING</vt:lpstr>
      <vt:lpstr>ELECTION DAY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AKR</cp:lastModifiedBy>
  <cp:lastPrinted>2018-11-07T01:45:06Z</cp:lastPrinted>
  <dcterms:created xsi:type="dcterms:W3CDTF">2018-01-16T17:20:24Z</dcterms:created>
  <dcterms:modified xsi:type="dcterms:W3CDTF">2018-11-14T15:13:00Z</dcterms:modified>
</cp:coreProperties>
</file>