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67C14981-9FC9-E146-AB40-4E5AA27A50C5}" xr6:coauthVersionLast="36" xr6:coauthVersionMax="45" xr10:uidLastSave="{00000000-0000-0000-0000-000000000000}"/>
  <bookViews>
    <workbookView xWindow="0" yWindow="460" windowWidth="2812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7" i="1" l="1"/>
  <c r="Q17" i="1"/>
  <c r="Q8" i="1"/>
  <c r="R8" i="1" s="1"/>
  <c r="R12" i="1"/>
  <c r="R126" i="1"/>
  <c r="R125" i="1"/>
  <c r="R123" i="1"/>
  <c r="R122" i="1"/>
  <c r="R120" i="1"/>
  <c r="R119" i="1"/>
  <c r="R116" i="1"/>
  <c r="R115" i="1"/>
  <c r="R113" i="1"/>
  <c r="R112" i="1"/>
  <c r="R110" i="1"/>
  <c r="R109" i="1"/>
  <c r="R107" i="1"/>
  <c r="R106" i="1"/>
  <c r="R103" i="1"/>
  <c r="R101" i="1"/>
  <c r="R100" i="1"/>
  <c r="R95" i="1"/>
  <c r="R94" i="1"/>
  <c r="R92" i="1"/>
  <c r="R91" i="1"/>
  <c r="R88" i="1"/>
  <c r="R85" i="1"/>
  <c r="R81" i="1"/>
  <c r="R77" i="1"/>
  <c r="R74" i="1"/>
  <c r="R73" i="1"/>
  <c r="R70" i="1"/>
  <c r="R69" i="1"/>
  <c r="R68" i="1"/>
  <c r="R65" i="1"/>
  <c r="R64" i="1"/>
  <c r="R59" i="1"/>
  <c r="R58" i="1"/>
  <c r="R55" i="1"/>
  <c r="R54" i="1"/>
  <c r="R51" i="1"/>
  <c r="R50" i="1"/>
  <c r="Q126" i="1"/>
  <c r="Q125" i="1"/>
  <c r="Q123" i="1"/>
  <c r="Q122" i="1"/>
  <c r="Q120" i="1"/>
  <c r="Q119" i="1"/>
  <c r="Q116" i="1"/>
  <c r="Q115" i="1"/>
  <c r="Q113" i="1"/>
  <c r="Q112" i="1"/>
  <c r="Q110" i="1"/>
  <c r="Q109" i="1"/>
  <c r="Q107" i="1"/>
  <c r="Q106" i="1"/>
  <c r="Q104" i="1"/>
  <c r="R104" i="1" s="1"/>
  <c r="Q103" i="1"/>
  <c r="Q101" i="1"/>
  <c r="Q100" i="1"/>
  <c r="Q95" i="1"/>
  <c r="Q94" i="1"/>
  <c r="Q92" i="1"/>
  <c r="Q91" i="1"/>
  <c r="Q88" i="1"/>
  <c r="Q85" i="1"/>
  <c r="Q81" i="1"/>
  <c r="Q77" i="1"/>
  <c r="Q74" i="1"/>
  <c r="Q73" i="1"/>
  <c r="Q70" i="1"/>
  <c r="Q69" i="1"/>
  <c r="Q68" i="1"/>
  <c r="Q65" i="1"/>
  <c r="Q64" i="1"/>
  <c r="Q59" i="1"/>
  <c r="Q58" i="1"/>
  <c r="Q55" i="1"/>
  <c r="Q54" i="1"/>
  <c r="Q51" i="1"/>
  <c r="Q50" i="1"/>
  <c r="R47" i="1"/>
  <c r="R46" i="1"/>
  <c r="R45" i="1"/>
  <c r="R44" i="1"/>
  <c r="Q47" i="1"/>
  <c r="Q46" i="1"/>
  <c r="Q45" i="1"/>
  <c r="Q44" i="1"/>
  <c r="R38" i="1"/>
  <c r="Q38" i="1"/>
  <c r="R35" i="1"/>
  <c r="R34" i="1"/>
  <c r="R33" i="1"/>
  <c r="R32" i="1"/>
  <c r="R31" i="1"/>
  <c r="R30" i="1"/>
  <c r="R29" i="1"/>
  <c r="R28" i="1"/>
  <c r="R27" i="1"/>
  <c r="R26" i="1"/>
  <c r="R25" i="1"/>
  <c r="Q35" i="1"/>
  <c r="Q34" i="1"/>
  <c r="Q33" i="1"/>
  <c r="Q32" i="1"/>
  <c r="Q31" i="1"/>
  <c r="Q30" i="1"/>
  <c r="Q29" i="1"/>
  <c r="Q28" i="1"/>
  <c r="Q27" i="1"/>
  <c r="Q26" i="1"/>
  <c r="Q25" i="1"/>
  <c r="R24" i="1"/>
  <c r="Q24" i="1"/>
  <c r="R20" i="1"/>
  <c r="Q20" i="1"/>
</calcChain>
</file>

<file path=xl/sharedStrings.xml><?xml version="1.0" encoding="utf-8"?>
<sst xmlns="http://schemas.openxmlformats.org/spreadsheetml/2006/main" count="224" uniqueCount="98">
  <si>
    <t>RAILROAD COMMISSIONER</t>
  </si>
  <si>
    <t>EARLY VOTE</t>
  </si>
  <si>
    <t>TOTALS</t>
  </si>
  <si>
    <t>EV PCT 1</t>
  </si>
  <si>
    <t>ED PCT 1</t>
  </si>
  <si>
    <t>EV PCT 2</t>
  </si>
  <si>
    <t>ED PCT 2</t>
  </si>
  <si>
    <t>EV PCT 3</t>
  </si>
  <si>
    <t>ED PCT 3</t>
  </si>
  <si>
    <t>EV PCT 4</t>
  </si>
  <si>
    <t>ED PCT 4</t>
  </si>
  <si>
    <t>EV PCT 6</t>
  </si>
  <si>
    <t>ED PCT 6</t>
  </si>
  <si>
    <t xml:space="preserve">EV PCT 7 </t>
  </si>
  <si>
    <t>ED PCT 7</t>
  </si>
  <si>
    <t>EV PCT 9</t>
  </si>
  <si>
    <t>ED PCT 9</t>
  </si>
  <si>
    <t xml:space="preserve">YES </t>
  </si>
  <si>
    <t>NO</t>
  </si>
  <si>
    <t>YES</t>
  </si>
  <si>
    <t>US PRESIDENT</t>
  </si>
  <si>
    <t>STATE REPRESENTATIVE DISTRICT 53</t>
  </si>
  <si>
    <t>PROPOSITION 1</t>
  </si>
  <si>
    <t>PROPOSITION 2</t>
  </si>
  <si>
    <t>PROPOSITION 3</t>
  </si>
  <si>
    <t>PROPOSITION 4</t>
  </si>
  <si>
    <t>ROQUE "ROCKY" DE LA FUENTE</t>
  </si>
  <si>
    <t>BERNIE SANDERS</t>
  </si>
  <si>
    <t>PROPOSITION 5</t>
  </si>
  <si>
    <t>PROPOSITION 6</t>
  </si>
  <si>
    <t>GEORGINA PEREZ</t>
  </si>
  <si>
    <t xml:space="preserve">DEMOCRAT PRIMARY    MARCH 3, 2020     </t>
  </si>
  <si>
    <t>BBM</t>
  </si>
  <si>
    <t>JULIAN CASTRO</t>
  </si>
  <si>
    <t>TULSI GABBARD</t>
  </si>
  <si>
    <t>MARIANNE WILLIAMSON</t>
  </si>
  <si>
    <t>PETE BUTTIGIEG</t>
  </si>
  <si>
    <t>AMY KLOBUCHAR</t>
  </si>
  <si>
    <t>MICHAEL BENNETT</t>
  </si>
  <si>
    <t>ELIZABETH WARREN</t>
  </si>
  <si>
    <t>CORY BOOKER</t>
  </si>
  <si>
    <t>JOHN K. DELANEY</t>
  </si>
  <si>
    <t>ANDREW YANG</t>
  </si>
  <si>
    <t>ROBBY WELLS</t>
  </si>
  <si>
    <t>MICHAEL BLOOMBERG</t>
  </si>
  <si>
    <t>TOM SEYER</t>
  </si>
  <si>
    <t>DEVAL PATRICK</t>
  </si>
  <si>
    <t>JOSEPH R. BIDEN</t>
  </si>
  <si>
    <t>UNITED STATES SENATOR</t>
  </si>
  <si>
    <t>CRISTINA TZINTZUN RAMIREZ</t>
  </si>
  <si>
    <t>D. R. HUNTER</t>
  </si>
  <si>
    <t>JACK DANIEL FOSTER, JR.</t>
  </si>
  <si>
    <t>SEMA HERNANDEZ</t>
  </si>
  <si>
    <t>CHRIS BELL</t>
  </si>
  <si>
    <t>ANNIE "MAMA" GARCIA</t>
  </si>
  <si>
    <t>ADRIAN OCEGUEDA</t>
  </si>
  <si>
    <t>VICTOR HUGE HARRIS</t>
  </si>
  <si>
    <t>AMAMDA L. EDWARDS</t>
  </si>
  <si>
    <t>ROYCE WEST</t>
  </si>
  <si>
    <t>MICHAEL COOPER</t>
  </si>
  <si>
    <t>MARY "MJ" HEGAR</t>
  </si>
  <si>
    <t>US REPRESENTATIVE DISTRICT 11</t>
  </si>
  <si>
    <t>JON MARK HOGG</t>
  </si>
  <si>
    <t>ROBERTO R. "BETO" ALONZO</t>
  </si>
  <si>
    <t>CHRYSTA CASTENEDA</t>
  </si>
  <si>
    <t>KELLY STONE</t>
  </si>
  <si>
    <t>MARK WATSON</t>
  </si>
  <si>
    <t>CHIEF JUSTICE, SUPREME COURT</t>
  </si>
  <si>
    <t>JERRY ZIMMERER</t>
  </si>
  <si>
    <t>AMY CLARK MEACHUM</t>
  </si>
  <si>
    <t>KATHY CHENG</t>
  </si>
  <si>
    <t>LARRY PRAEGER</t>
  </si>
  <si>
    <t>JUSTICE, SUPREME COURT, PLACE 7</t>
  </si>
  <si>
    <t>STACI WILLIAMS</t>
  </si>
  <si>
    <t>PETER KELLY</t>
  </si>
  <si>
    <t>BRANDY VOSS</t>
  </si>
  <si>
    <t>JUSTICE, SUPREME COURT, PLACE 8</t>
  </si>
  <si>
    <t>GISELA D. TRIANA</t>
  </si>
  <si>
    <t>JUSTICE, SUPREME COURT, PLACE 6 UNEXPIRED TERM</t>
  </si>
  <si>
    <t>JUDGE COURT OF CRIMINAL APPEALS, PLACE 3</t>
  </si>
  <si>
    <t>ELIZABETH DAVIS FRIZELL</t>
  </si>
  <si>
    <t>WILLIAM PIERATT DEMOND</t>
  </si>
  <si>
    <t>DAN WOOD</t>
  </si>
  <si>
    <t>JUDGE COURT OF CRIMINAL APPEALS, PLACE 4</t>
  </si>
  <si>
    <t>TINA CLINTON</t>
  </si>
  <si>
    <t>STEVEN MIEARS</t>
  </si>
  <si>
    <t>JUDGE COURT OF CRIMINAL APPEALS, PLACE 9</t>
  </si>
  <si>
    <t>BRANDON BIRMINGHAM</t>
  </si>
  <si>
    <t>MEMBER STATE BOARD OF EDUCATION DISTRICT 1</t>
  </si>
  <si>
    <t>JOE P. HERRERA</t>
  </si>
  <si>
    <t>CHIEF JUSTICE, 4TH COURT OF APPEALS DISTRICT</t>
  </si>
  <si>
    <t>REBECCA MARTINEZ</t>
  </si>
  <si>
    <t>PROPOSITION 8</t>
  </si>
  <si>
    <t xml:space="preserve">NO </t>
  </si>
  <si>
    <t>PROPOSITION 9</t>
  </si>
  <si>
    <t>PROPOSITION 10</t>
  </si>
  <si>
    <t>PROPOSITION 11</t>
  </si>
  <si>
    <t>PROPOSITION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</si>
</sst>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R202"/>
  <sheetViews>
    <sheetView tabSelected="1" zoomScaleNormal="100" zoomScaleSheetLayoutView="100" workbookViewId="0">
      <selection activeCell="P9" sqref="P9"/>
    </sheetView>
  </sheetViews>
  <sheetFormatPr baseColWidth="10" defaultColWidth="9.1640625" defaultRowHeight="25" customHeight="1" x14ac:dyDescent="0.2"/>
  <cols>
    <col min="1" max="1" width="28.33203125" style="1" customWidth="1"/>
    <col min="2" max="2" width="8.33203125" style="16" customWidth="1"/>
    <col min="3" max="16" width="8.33203125" style="6" customWidth="1"/>
    <col min="17" max="17" width="8.33203125" style="4" customWidth="1"/>
    <col min="18" max="18" width="8.33203125" style="6" customWidth="1"/>
    <col min="19" max="16384" width="9.1640625" style="15"/>
  </cols>
  <sheetData>
    <row r="1" spans="1:18" ht="54.75" customHeight="1" x14ac:dyDescent="0.15">
      <c r="A1" s="2" t="s">
        <v>31</v>
      </c>
      <c r="B1" s="2" t="s">
        <v>32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</v>
      </c>
      <c r="R1" s="3" t="s">
        <v>2</v>
      </c>
    </row>
    <row r="2" spans="1:18" ht="6.5" customHeight="1" x14ac:dyDescent="0.2"/>
    <row r="3" spans="1:18" ht="24.75" customHeight="1" x14ac:dyDescent="0.15">
      <c r="A3" s="4" t="s">
        <v>20</v>
      </c>
      <c r="B3" s="6"/>
      <c r="Q3" s="6"/>
    </row>
    <row r="4" spans="1:18" s="4" customFormat="1" ht="24" customHeight="1" x14ac:dyDescent="0.15">
      <c r="A4" s="10" t="s">
        <v>33</v>
      </c>
      <c r="B4" s="6">
        <v>0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1</v>
      </c>
    </row>
    <row r="5" spans="1:18" s="4" customFormat="1" ht="24" customHeight="1" x14ac:dyDescent="0.15">
      <c r="A5" s="10" t="s">
        <v>34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</row>
    <row r="6" spans="1:18" s="4" customFormat="1" ht="24" customHeight="1" x14ac:dyDescent="0.15">
      <c r="A6" s="10" t="s">
        <v>35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</row>
    <row r="7" spans="1:18" s="4" customFormat="1" ht="24" customHeight="1" x14ac:dyDescent="0.15">
      <c r="A7" s="10" t="s">
        <v>36</v>
      </c>
      <c r="B7" s="6">
        <v>0</v>
      </c>
      <c r="C7" s="6">
        <v>0</v>
      </c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2</v>
      </c>
      <c r="P7" s="6">
        <v>0</v>
      </c>
      <c r="Q7" s="6">
        <v>5</v>
      </c>
      <c r="R7" s="6">
        <v>5</v>
      </c>
    </row>
    <row r="8" spans="1:18" s="4" customFormat="1" ht="24" customHeight="1" x14ac:dyDescent="0.15">
      <c r="A8" s="10" t="s">
        <v>27</v>
      </c>
      <c r="B8" s="6">
        <v>2</v>
      </c>
      <c r="C8" s="6">
        <v>2</v>
      </c>
      <c r="D8" s="6">
        <v>1</v>
      </c>
      <c r="E8" s="6">
        <v>2</v>
      </c>
      <c r="F8" s="6">
        <v>1</v>
      </c>
      <c r="G8" s="6">
        <v>0</v>
      </c>
      <c r="H8" s="6">
        <v>1</v>
      </c>
      <c r="I8" s="6">
        <v>5</v>
      </c>
      <c r="J8" s="6">
        <v>3</v>
      </c>
      <c r="K8" s="6">
        <v>0</v>
      </c>
      <c r="L8" s="6">
        <v>0</v>
      </c>
      <c r="M8" s="6">
        <v>2</v>
      </c>
      <c r="N8" s="6">
        <v>4</v>
      </c>
      <c r="O8" s="6">
        <v>3</v>
      </c>
      <c r="P8" s="6">
        <v>1</v>
      </c>
      <c r="Q8" s="6">
        <f>SUM(B8,C8,E8,G8,I8,K8,M8,O8,)</f>
        <v>16</v>
      </c>
      <c r="R8" s="6">
        <f>SUM(D8,F8,H8,J8,L8,N8,P8,Q8)</f>
        <v>27</v>
      </c>
    </row>
    <row r="9" spans="1:18" s="4" customFormat="1" ht="24" customHeight="1" x14ac:dyDescent="0.15">
      <c r="A9" s="10" t="s">
        <v>37</v>
      </c>
      <c r="B9" s="6">
        <v>0</v>
      </c>
      <c r="C9" s="6">
        <v>1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3</v>
      </c>
      <c r="R9" s="6">
        <v>3</v>
      </c>
    </row>
    <row r="10" spans="1:18" s="4" customFormat="1" ht="24" customHeight="1" x14ac:dyDescent="0.15">
      <c r="A10" s="19" t="s">
        <v>26</v>
      </c>
      <c r="B10" s="2">
        <v>0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1</v>
      </c>
      <c r="R10" s="6">
        <v>1</v>
      </c>
    </row>
    <row r="11" spans="1:18" s="4" customFormat="1" ht="24" customHeight="1" x14ac:dyDescent="0.15">
      <c r="A11" s="10" t="s">
        <v>38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</row>
    <row r="12" spans="1:18" s="4" customFormat="1" ht="24" customHeight="1" x14ac:dyDescent="0.15">
      <c r="A12" s="10" t="s">
        <v>39</v>
      </c>
      <c r="B12" s="6">
        <v>0</v>
      </c>
      <c r="C12" s="6">
        <v>1</v>
      </c>
      <c r="D12" s="6">
        <v>1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2</v>
      </c>
      <c r="L12" s="6">
        <v>0</v>
      </c>
      <c r="M12" s="6">
        <v>0</v>
      </c>
      <c r="N12" s="6">
        <v>1</v>
      </c>
      <c r="O12" s="6">
        <v>2</v>
      </c>
      <c r="P12" s="6">
        <v>1</v>
      </c>
      <c r="Q12" s="6">
        <v>5</v>
      </c>
      <c r="R12" s="6">
        <f>SUM(D12,F12,H12,J12,L12,N12,P12,Q12)</f>
        <v>10</v>
      </c>
    </row>
    <row r="13" spans="1:18" s="4" customFormat="1" ht="24" customHeight="1" x14ac:dyDescent="0.15">
      <c r="A13" s="10" t="s">
        <v>40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</row>
    <row r="14" spans="1:18" s="4" customFormat="1" ht="24" customHeight="1" x14ac:dyDescent="0.15">
      <c r="A14" s="10" t="s">
        <v>41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</row>
    <row r="15" spans="1:18" s="4" customFormat="1" ht="24" customHeight="1" x14ac:dyDescent="0.15">
      <c r="A15" s="10" t="s">
        <v>42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</row>
    <row r="16" spans="1:18" s="4" customFormat="1" ht="24" customHeight="1" x14ac:dyDescent="0.15">
      <c r="A16" s="10" t="s">
        <v>43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spans="1:18" s="4" customFormat="1" ht="24" customHeight="1" x14ac:dyDescent="0.15">
      <c r="A17" s="10" t="s">
        <v>44</v>
      </c>
      <c r="B17" s="6">
        <v>1</v>
      </c>
      <c r="C17" s="6">
        <v>0</v>
      </c>
      <c r="D17" s="6">
        <v>3</v>
      </c>
      <c r="E17" s="6">
        <v>1</v>
      </c>
      <c r="F17" s="6">
        <v>0</v>
      </c>
      <c r="G17" s="6">
        <v>1</v>
      </c>
      <c r="H17" s="6">
        <v>1</v>
      </c>
      <c r="I17" s="6">
        <v>0</v>
      </c>
      <c r="J17" s="6">
        <v>2</v>
      </c>
      <c r="K17" s="6">
        <v>0</v>
      </c>
      <c r="L17" s="6">
        <v>0</v>
      </c>
      <c r="M17" s="6">
        <v>2</v>
      </c>
      <c r="N17" s="6">
        <v>1</v>
      </c>
      <c r="O17" s="6">
        <v>1</v>
      </c>
      <c r="P17" s="6">
        <v>1</v>
      </c>
      <c r="Q17" s="6">
        <f>SUM(B17,C17,E17,G17,I17,K17,M17,O17)</f>
        <v>6</v>
      </c>
      <c r="R17" s="6">
        <f>SUM(D17,F17,H17,J17,L17,N17,P17,Q17)</f>
        <v>14</v>
      </c>
    </row>
    <row r="18" spans="1:18" s="4" customFormat="1" ht="24" customHeight="1" x14ac:dyDescent="0.15">
      <c r="A18" s="10" t="s">
        <v>45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</row>
    <row r="19" spans="1:18" s="4" customFormat="1" ht="24" customHeight="1" x14ac:dyDescent="0.15">
      <c r="A19" s="10" t="s">
        <v>46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</row>
    <row r="20" spans="1:18" s="4" customFormat="1" ht="24" customHeight="1" x14ac:dyDescent="0.15">
      <c r="A20" s="10" t="s">
        <v>47</v>
      </c>
      <c r="B20" s="6">
        <v>8</v>
      </c>
      <c r="C20" s="6">
        <v>2</v>
      </c>
      <c r="D20" s="6">
        <v>6</v>
      </c>
      <c r="E20" s="6">
        <v>0</v>
      </c>
      <c r="F20" s="6">
        <v>1</v>
      </c>
      <c r="G20" s="6">
        <v>2</v>
      </c>
      <c r="H20" s="6">
        <v>2</v>
      </c>
      <c r="I20" s="6">
        <v>0</v>
      </c>
      <c r="J20" s="6">
        <v>4</v>
      </c>
      <c r="K20" s="6">
        <v>0</v>
      </c>
      <c r="L20" s="6">
        <v>3</v>
      </c>
      <c r="M20" s="6">
        <v>0</v>
      </c>
      <c r="N20" s="6">
        <v>4</v>
      </c>
      <c r="O20" s="6">
        <v>2</v>
      </c>
      <c r="P20" s="6">
        <v>7</v>
      </c>
      <c r="Q20" s="6">
        <f>SUM(B20,C20,E20,G20,I20,K20,M20,O20)</f>
        <v>14</v>
      </c>
      <c r="R20" s="6">
        <f>SUM(D20,F20,H20,J20,L20,N20,P20,Q20)</f>
        <v>41</v>
      </c>
    </row>
    <row r="21" spans="1:18" s="4" customFormat="1" ht="8" customHeight="1" x14ac:dyDescent="0.1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54.75" customHeight="1" x14ac:dyDescent="0.15">
      <c r="A22" s="2" t="s">
        <v>31</v>
      </c>
      <c r="B22" s="2" t="s">
        <v>32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3" t="s">
        <v>8</v>
      </c>
      <c r="I22" s="3" t="s">
        <v>9</v>
      </c>
      <c r="J22" s="3" t="s">
        <v>10</v>
      </c>
      <c r="K22" s="3" t="s">
        <v>11</v>
      </c>
      <c r="L22" s="3" t="s">
        <v>12</v>
      </c>
      <c r="M22" s="3" t="s">
        <v>13</v>
      </c>
      <c r="N22" s="3" t="s">
        <v>14</v>
      </c>
      <c r="O22" s="3" t="s">
        <v>15</v>
      </c>
      <c r="P22" s="3" t="s">
        <v>16</v>
      </c>
      <c r="Q22" s="3" t="s">
        <v>1</v>
      </c>
      <c r="R22" s="3" t="s">
        <v>2</v>
      </c>
    </row>
    <row r="23" spans="1:18" s="4" customFormat="1" ht="24.75" customHeight="1" x14ac:dyDescent="0.15">
      <c r="A23" s="17" t="s">
        <v>48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s="4" customFormat="1" ht="24.75" customHeight="1" x14ac:dyDescent="0.15">
      <c r="A24" s="12" t="s">
        <v>49</v>
      </c>
      <c r="B24" s="6">
        <v>2</v>
      </c>
      <c r="C24" s="6">
        <v>2</v>
      </c>
      <c r="D24" s="6">
        <v>2</v>
      </c>
      <c r="E24" s="6">
        <v>1</v>
      </c>
      <c r="F24" s="6">
        <v>1</v>
      </c>
      <c r="G24" s="6">
        <v>1</v>
      </c>
      <c r="H24" s="6">
        <v>1</v>
      </c>
      <c r="I24" s="6">
        <v>3</v>
      </c>
      <c r="J24" s="6">
        <v>2</v>
      </c>
      <c r="K24" s="6">
        <v>0</v>
      </c>
      <c r="L24" s="6">
        <v>0</v>
      </c>
      <c r="M24" s="6">
        <v>2</v>
      </c>
      <c r="N24" s="6">
        <v>1</v>
      </c>
      <c r="O24" s="6">
        <v>2</v>
      </c>
      <c r="P24" s="6">
        <v>2</v>
      </c>
      <c r="Q24" s="6">
        <f t="shared" ref="Q24:Q35" si="0">SUM(B24,C24,E24,G24,I24,K24,M24,O24,)</f>
        <v>13</v>
      </c>
      <c r="R24" s="6">
        <f t="shared" ref="R24:R35" si="1">SUM(D24,F24,H24,J24,L24,N24,P24,Q24)</f>
        <v>22</v>
      </c>
    </row>
    <row r="25" spans="1:18" s="4" customFormat="1" ht="24.75" customHeight="1" x14ac:dyDescent="0.15">
      <c r="A25" s="10" t="s">
        <v>50</v>
      </c>
      <c r="B25" s="6">
        <v>0</v>
      </c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0</v>
      </c>
      <c r="P25" s="6">
        <v>0</v>
      </c>
      <c r="Q25" s="6">
        <f t="shared" si="0"/>
        <v>0</v>
      </c>
      <c r="R25" s="6">
        <f t="shared" si="1"/>
        <v>2</v>
      </c>
    </row>
    <row r="26" spans="1:18" s="4" customFormat="1" ht="24.75" customHeight="1" x14ac:dyDescent="0.15">
      <c r="A26" s="10" t="s">
        <v>51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  <c r="J26" s="6">
        <v>2</v>
      </c>
      <c r="K26" s="6">
        <v>0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f t="shared" si="0"/>
        <v>1</v>
      </c>
      <c r="R26" s="6">
        <f t="shared" si="1"/>
        <v>4</v>
      </c>
    </row>
    <row r="27" spans="1:18" ht="25" customHeight="1" x14ac:dyDescent="0.15">
      <c r="A27" s="10" t="s">
        <v>52</v>
      </c>
      <c r="B27" s="6">
        <v>1</v>
      </c>
      <c r="C27" s="6">
        <v>1</v>
      </c>
      <c r="D27" s="6">
        <v>4</v>
      </c>
      <c r="E27" s="6">
        <v>0</v>
      </c>
      <c r="F27" s="6">
        <v>1</v>
      </c>
      <c r="G27" s="6">
        <v>1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6">
        <v>0</v>
      </c>
      <c r="N27" s="6">
        <v>1</v>
      </c>
      <c r="O27" s="6">
        <v>0</v>
      </c>
      <c r="P27" s="6">
        <v>0</v>
      </c>
      <c r="Q27" s="6">
        <f t="shared" si="0"/>
        <v>3</v>
      </c>
      <c r="R27" s="6">
        <f t="shared" si="1"/>
        <v>10</v>
      </c>
    </row>
    <row r="28" spans="1:18" ht="25" customHeight="1" x14ac:dyDescent="0.2">
      <c r="A28" s="10" t="s">
        <v>53</v>
      </c>
      <c r="B28" s="16">
        <v>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2</v>
      </c>
      <c r="J28" s="6">
        <v>0</v>
      </c>
      <c r="K28" s="6">
        <v>0</v>
      </c>
      <c r="L28" s="6">
        <v>1</v>
      </c>
      <c r="M28" s="6">
        <v>0</v>
      </c>
      <c r="N28" s="6">
        <v>2</v>
      </c>
      <c r="O28" s="6">
        <v>0</v>
      </c>
      <c r="P28" s="6">
        <v>0</v>
      </c>
      <c r="Q28" s="6">
        <f t="shared" si="0"/>
        <v>3</v>
      </c>
      <c r="R28" s="6">
        <f t="shared" si="1"/>
        <v>7</v>
      </c>
    </row>
    <row r="29" spans="1:18" ht="25" customHeight="1" x14ac:dyDescent="0.2">
      <c r="A29" s="10" t="s">
        <v>54</v>
      </c>
      <c r="B29" s="16">
        <v>0</v>
      </c>
      <c r="C29" s="6">
        <v>2</v>
      </c>
      <c r="D29" s="6">
        <v>0</v>
      </c>
      <c r="E29" s="6">
        <v>1</v>
      </c>
      <c r="F29" s="6">
        <v>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  <c r="P29" s="6">
        <v>1</v>
      </c>
      <c r="Q29" s="6">
        <f t="shared" si="0"/>
        <v>4</v>
      </c>
      <c r="R29" s="6">
        <f t="shared" si="1"/>
        <v>6</v>
      </c>
    </row>
    <row r="30" spans="1:18" ht="25" customHeight="1" x14ac:dyDescent="0.2">
      <c r="A30" s="10" t="s">
        <v>55</v>
      </c>
      <c r="B30" s="1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f t="shared" si="0"/>
        <v>0</v>
      </c>
      <c r="R30" s="6">
        <f t="shared" si="1"/>
        <v>0</v>
      </c>
    </row>
    <row r="31" spans="1:18" ht="25" customHeight="1" x14ac:dyDescent="0.2">
      <c r="A31" s="10" t="s">
        <v>56</v>
      </c>
      <c r="B31" s="16">
        <v>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f t="shared" si="0"/>
        <v>1</v>
      </c>
      <c r="R31" s="6">
        <f t="shared" si="1"/>
        <v>1</v>
      </c>
    </row>
    <row r="32" spans="1:18" ht="25" customHeight="1" x14ac:dyDescent="0.2">
      <c r="A32" s="10" t="s">
        <v>57</v>
      </c>
      <c r="B32" s="16">
        <v>1</v>
      </c>
      <c r="C32" s="6">
        <v>0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1</v>
      </c>
      <c r="O32" s="6">
        <v>0</v>
      </c>
      <c r="P32" s="6">
        <v>1</v>
      </c>
      <c r="Q32" s="6">
        <f t="shared" si="0"/>
        <v>2</v>
      </c>
      <c r="R32" s="6">
        <f t="shared" si="1"/>
        <v>5</v>
      </c>
    </row>
    <row r="33" spans="1:18" ht="25" customHeight="1" x14ac:dyDescent="0.2">
      <c r="A33" s="10" t="s">
        <v>58</v>
      </c>
      <c r="B33" s="16">
        <v>1</v>
      </c>
      <c r="C33" s="6">
        <v>0</v>
      </c>
      <c r="D33" s="6">
        <v>1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f t="shared" si="0"/>
        <v>1</v>
      </c>
      <c r="R33" s="6">
        <f t="shared" si="1"/>
        <v>5</v>
      </c>
    </row>
    <row r="34" spans="1:18" ht="25" customHeight="1" x14ac:dyDescent="0.2">
      <c r="A34" s="10" t="s">
        <v>59</v>
      </c>
      <c r="B34" s="16">
        <v>0</v>
      </c>
      <c r="C34" s="6">
        <v>0</v>
      </c>
      <c r="D34" s="6">
        <v>1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1</v>
      </c>
      <c r="P34" s="6">
        <v>0</v>
      </c>
      <c r="Q34" s="6">
        <f t="shared" si="0"/>
        <v>1</v>
      </c>
      <c r="R34" s="6">
        <f t="shared" si="1"/>
        <v>3</v>
      </c>
    </row>
    <row r="35" spans="1:18" ht="25" customHeight="1" x14ac:dyDescent="0.2">
      <c r="A35" s="10" t="s">
        <v>60</v>
      </c>
      <c r="B35" s="16">
        <v>2</v>
      </c>
      <c r="C35" s="6">
        <v>1</v>
      </c>
      <c r="D35" s="6">
        <v>3</v>
      </c>
      <c r="E35" s="6">
        <v>0</v>
      </c>
      <c r="F35" s="6">
        <v>0</v>
      </c>
      <c r="G35" s="6">
        <v>2</v>
      </c>
      <c r="H35" s="6">
        <v>0</v>
      </c>
      <c r="I35" s="6">
        <v>1</v>
      </c>
      <c r="J35" s="6">
        <v>1</v>
      </c>
      <c r="K35" s="6">
        <v>3</v>
      </c>
      <c r="L35" s="6">
        <v>1</v>
      </c>
      <c r="M35" s="6">
        <v>2</v>
      </c>
      <c r="N35" s="6">
        <v>3</v>
      </c>
      <c r="O35" s="6">
        <v>3</v>
      </c>
      <c r="P35" s="6">
        <v>3</v>
      </c>
      <c r="Q35" s="6">
        <f t="shared" si="0"/>
        <v>14</v>
      </c>
      <c r="R35" s="6">
        <f t="shared" si="1"/>
        <v>25</v>
      </c>
    </row>
    <row r="36" spans="1:18" ht="8" customHeight="1" x14ac:dyDescent="0.2">
      <c r="A36" s="10"/>
    </row>
    <row r="37" spans="1:18" ht="36.75" customHeight="1" x14ac:dyDescent="0.2">
      <c r="A37" s="5" t="s">
        <v>61</v>
      </c>
    </row>
    <row r="38" spans="1:18" ht="25" customHeight="1" x14ac:dyDescent="0.2">
      <c r="A38" s="10" t="s">
        <v>62</v>
      </c>
      <c r="B38" s="16">
        <v>11</v>
      </c>
      <c r="C38" s="6">
        <v>3</v>
      </c>
      <c r="D38" s="6">
        <v>11</v>
      </c>
      <c r="E38" s="6">
        <v>3</v>
      </c>
      <c r="F38" s="6">
        <v>3</v>
      </c>
      <c r="G38" s="6">
        <v>3</v>
      </c>
      <c r="H38" s="6">
        <v>4</v>
      </c>
      <c r="I38" s="6">
        <v>5</v>
      </c>
      <c r="J38" s="6">
        <v>7</v>
      </c>
      <c r="K38" s="6">
        <v>3</v>
      </c>
      <c r="L38" s="6">
        <v>3</v>
      </c>
      <c r="M38" s="6">
        <v>5</v>
      </c>
      <c r="N38" s="6">
        <v>9</v>
      </c>
      <c r="O38" s="6">
        <v>7</v>
      </c>
      <c r="P38" s="6">
        <v>6</v>
      </c>
      <c r="Q38" s="6">
        <f>SUM(B38,C38,E38,G38,I38,K38,M38,O38,)</f>
        <v>40</v>
      </c>
      <c r="R38" s="6">
        <f>SUM(D38,F38,H38,J38,L38,N38,P38,Q38)</f>
        <v>83</v>
      </c>
    </row>
    <row r="39" spans="1:18" ht="25" customHeight="1" x14ac:dyDescent="0.2">
      <c r="A39" s="10"/>
    </row>
    <row r="40" spans="1:18" ht="25" customHeight="1" x14ac:dyDescent="0.2">
      <c r="A40" s="10"/>
    </row>
    <row r="41" spans="1:18" ht="54.75" customHeight="1" x14ac:dyDescent="0.15">
      <c r="A41" s="2" t="s">
        <v>31</v>
      </c>
      <c r="B41" s="2" t="s">
        <v>32</v>
      </c>
      <c r="C41" s="3" t="s">
        <v>3</v>
      </c>
      <c r="D41" s="3" t="s">
        <v>4</v>
      </c>
      <c r="E41" s="3" t="s">
        <v>5</v>
      </c>
      <c r="F41" s="3" t="s">
        <v>6</v>
      </c>
      <c r="G41" s="3" t="s">
        <v>7</v>
      </c>
      <c r="H41" s="3" t="s">
        <v>8</v>
      </c>
      <c r="I41" s="3" t="s">
        <v>9</v>
      </c>
      <c r="J41" s="3" t="s">
        <v>10</v>
      </c>
      <c r="K41" s="3" t="s">
        <v>11</v>
      </c>
      <c r="L41" s="3" t="s">
        <v>12</v>
      </c>
      <c r="M41" s="3" t="s">
        <v>13</v>
      </c>
      <c r="N41" s="3" t="s">
        <v>14</v>
      </c>
      <c r="O41" s="3" t="s">
        <v>15</v>
      </c>
      <c r="P41" s="3" t="s">
        <v>16</v>
      </c>
      <c r="Q41" s="3" t="s">
        <v>1</v>
      </c>
      <c r="R41" s="3" t="s">
        <v>2</v>
      </c>
    </row>
    <row r="42" spans="1:18" ht="8.5" customHeight="1" x14ac:dyDescent="0.2"/>
    <row r="43" spans="1:18" ht="33" customHeight="1" x14ac:dyDescent="0.2">
      <c r="A43" s="18" t="s">
        <v>0</v>
      </c>
    </row>
    <row r="44" spans="1:18" ht="24.5" customHeight="1" x14ac:dyDescent="0.2">
      <c r="A44" s="11" t="s">
        <v>63</v>
      </c>
      <c r="B44" s="16">
        <v>5</v>
      </c>
      <c r="C44" s="6">
        <v>1</v>
      </c>
      <c r="D44" s="6">
        <v>4</v>
      </c>
      <c r="E44" s="6">
        <v>0</v>
      </c>
      <c r="F44" s="6">
        <v>1</v>
      </c>
      <c r="G44" s="6">
        <v>1</v>
      </c>
      <c r="H44" s="6">
        <v>2</v>
      </c>
      <c r="I44" s="6">
        <v>1</v>
      </c>
      <c r="J44" s="6">
        <v>1</v>
      </c>
      <c r="K44" s="6">
        <v>0</v>
      </c>
      <c r="L44" s="6">
        <v>1</v>
      </c>
      <c r="M44" s="6">
        <v>3</v>
      </c>
      <c r="N44" s="6">
        <v>2</v>
      </c>
      <c r="O44" s="6">
        <v>0</v>
      </c>
      <c r="P44" s="6">
        <v>1</v>
      </c>
      <c r="Q44" s="6">
        <f>SUM(B44,C44,E44,G44,I44,K44,M44,O44,)</f>
        <v>11</v>
      </c>
      <c r="R44" s="6">
        <f>SUM(D44,F44,H44,J44,L44,N44,P44,Q44)</f>
        <v>23</v>
      </c>
    </row>
    <row r="45" spans="1:18" ht="24.5" customHeight="1" x14ac:dyDescent="0.2">
      <c r="A45" s="9" t="s">
        <v>64</v>
      </c>
      <c r="B45" s="16">
        <v>2</v>
      </c>
      <c r="C45" s="6">
        <v>2</v>
      </c>
      <c r="D45" s="6">
        <v>3</v>
      </c>
      <c r="E45" s="6">
        <v>1</v>
      </c>
      <c r="F45" s="6">
        <v>0</v>
      </c>
      <c r="G45" s="6">
        <v>2</v>
      </c>
      <c r="H45" s="6">
        <v>0</v>
      </c>
      <c r="I45" s="6">
        <v>1</v>
      </c>
      <c r="J45" s="6">
        <v>2</v>
      </c>
      <c r="K45" s="6">
        <v>2</v>
      </c>
      <c r="L45" s="6">
        <v>1</v>
      </c>
      <c r="M45" s="6">
        <v>0</v>
      </c>
      <c r="N45" s="6">
        <v>2</v>
      </c>
      <c r="O45" s="6">
        <v>5</v>
      </c>
      <c r="P45" s="6">
        <v>0</v>
      </c>
      <c r="Q45" s="6">
        <f>SUM(B45,C45,E45,G45,I45,K45,M45,O45,)</f>
        <v>15</v>
      </c>
      <c r="R45" s="6">
        <f>SUM(D45,F45,H45,J45,L45,N45,P45,Q45)</f>
        <v>23</v>
      </c>
    </row>
    <row r="46" spans="1:18" ht="24.5" customHeight="1" x14ac:dyDescent="0.2">
      <c r="A46" s="9" t="s">
        <v>65</v>
      </c>
      <c r="B46" s="16">
        <v>3</v>
      </c>
      <c r="C46" s="6">
        <v>0</v>
      </c>
      <c r="D46" s="6">
        <v>2</v>
      </c>
      <c r="E46" s="6">
        <v>1</v>
      </c>
      <c r="F46" s="6">
        <v>1</v>
      </c>
      <c r="G46" s="6">
        <v>1</v>
      </c>
      <c r="H46" s="6">
        <v>2</v>
      </c>
      <c r="I46" s="6">
        <v>2</v>
      </c>
      <c r="J46" s="6">
        <v>3</v>
      </c>
      <c r="K46" s="6">
        <v>1</v>
      </c>
      <c r="L46" s="6">
        <v>0</v>
      </c>
      <c r="M46" s="6">
        <v>1</v>
      </c>
      <c r="N46" s="6">
        <v>3</v>
      </c>
      <c r="O46" s="6">
        <v>2</v>
      </c>
      <c r="P46" s="6">
        <v>4</v>
      </c>
      <c r="Q46" s="6">
        <f>SUM(B46,C46,E46,G46,I46,K46,M46,O46,)</f>
        <v>11</v>
      </c>
      <c r="R46" s="6">
        <f>SUM(D46,F46,H46,J46,L46,N46,P46,Q46)</f>
        <v>26</v>
      </c>
    </row>
    <row r="47" spans="1:18" ht="24.5" customHeight="1" x14ac:dyDescent="0.2">
      <c r="A47" s="9" t="s">
        <v>66</v>
      </c>
      <c r="B47" s="16">
        <v>0</v>
      </c>
      <c r="C47" s="6">
        <v>2</v>
      </c>
      <c r="D47" s="6">
        <v>3</v>
      </c>
      <c r="E47" s="6">
        <v>1</v>
      </c>
      <c r="F47" s="6">
        <v>0</v>
      </c>
      <c r="G47" s="6">
        <v>0</v>
      </c>
      <c r="H47" s="6">
        <v>0</v>
      </c>
      <c r="I47" s="6">
        <v>2</v>
      </c>
      <c r="J47" s="6">
        <v>2</v>
      </c>
      <c r="K47" s="6">
        <v>0</v>
      </c>
      <c r="L47" s="6">
        <v>1</v>
      </c>
      <c r="M47" s="6">
        <v>1</v>
      </c>
      <c r="N47" s="6">
        <v>2</v>
      </c>
      <c r="O47" s="6">
        <v>0</v>
      </c>
      <c r="P47" s="6">
        <v>1</v>
      </c>
      <c r="Q47" s="6">
        <f>SUM(B47,C47,E47,G47,I47,K47,M47,O47,)</f>
        <v>6</v>
      </c>
      <c r="R47" s="6">
        <f>SUM(D47,F47,H47,J47,L47,N47,P47,Q47)</f>
        <v>15</v>
      </c>
    </row>
    <row r="48" spans="1:18" ht="8" customHeight="1" x14ac:dyDescent="0.2">
      <c r="A48" s="9"/>
    </row>
    <row r="49" spans="1:18" ht="32.25" customHeight="1" x14ac:dyDescent="0.2">
      <c r="A49" s="5" t="s">
        <v>67</v>
      </c>
    </row>
    <row r="50" spans="1:18" ht="24.5" customHeight="1" x14ac:dyDescent="0.2">
      <c r="A50" s="9" t="s">
        <v>68</v>
      </c>
      <c r="B50" s="16">
        <v>1</v>
      </c>
      <c r="C50" s="6">
        <v>0</v>
      </c>
      <c r="D50" s="6">
        <v>4</v>
      </c>
      <c r="E50" s="6">
        <v>0</v>
      </c>
      <c r="F50" s="6">
        <v>0</v>
      </c>
      <c r="G50" s="6">
        <v>2</v>
      </c>
      <c r="H50" s="6">
        <v>2</v>
      </c>
      <c r="I50" s="6">
        <v>1</v>
      </c>
      <c r="J50" s="6">
        <v>3</v>
      </c>
      <c r="K50" s="6">
        <v>0</v>
      </c>
      <c r="L50" s="6">
        <v>1</v>
      </c>
      <c r="M50" s="6">
        <v>1</v>
      </c>
      <c r="N50" s="6">
        <v>1</v>
      </c>
      <c r="O50" s="6">
        <v>1</v>
      </c>
      <c r="P50" s="6">
        <v>0</v>
      </c>
      <c r="Q50" s="6">
        <f>SUM(B50,C50,E50,G50,I50,K50,M50,O50,)</f>
        <v>6</v>
      </c>
      <c r="R50" s="6">
        <f>SUM(D50,F50,H50,J50,L50,N50,P50,Q50)</f>
        <v>17</v>
      </c>
    </row>
    <row r="51" spans="1:18" ht="24.5" customHeight="1" x14ac:dyDescent="0.2">
      <c r="A51" s="9" t="s">
        <v>69</v>
      </c>
      <c r="B51" s="16">
        <v>9</v>
      </c>
      <c r="C51" s="6">
        <v>6</v>
      </c>
      <c r="D51" s="6">
        <v>7</v>
      </c>
      <c r="E51" s="6">
        <v>3</v>
      </c>
      <c r="F51" s="6">
        <v>2</v>
      </c>
      <c r="G51" s="6">
        <v>1</v>
      </c>
      <c r="H51" s="6">
        <v>2</v>
      </c>
      <c r="I51" s="6">
        <v>5</v>
      </c>
      <c r="J51" s="6">
        <v>5</v>
      </c>
      <c r="K51" s="6">
        <v>3</v>
      </c>
      <c r="L51" s="6">
        <v>2</v>
      </c>
      <c r="M51" s="6">
        <v>4</v>
      </c>
      <c r="N51" s="6">
        <v>8</v>
      </c>
      <c r="O51" s="6">
        <v>6</v>
      </c>
      <c r="P51" s="6">
        <v>7</v>
      </c>
      <c r="Q51" s="6">
        <f>SUM(B51,C51,E51,G51,I51,K51,M51,O51,)</f>
        <v>37</v>
      </c>
      <c r="R51" s="6">
        <f>SUM(D51,F51,H51,J51,L51,N51,P51,Q51)</f>
        <v>70</v>
      </c>
    </row>
    <row r="52" spans="1:18" ht="8" customHeight="1" x14ac:dyDescent="0.2">
      <c r="A52" s="9"/>
    </row>
    <row r="53" spans="1:18" s="4" customFormat="1" ht="46.5" customHeight="1" x14ac:dyDescent="0.15">
      <c r="A53" s="7" t="s">
        <v>78</v>
      </c>
      <c r="B53" s="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s="4" customFormat="1" ht="24.5" customHeight="1" x14ac:dyDescent="0.15">
      <c r="A54" s="9" t="s">
        <v>70</v>
      </c>
      <c r="B54" s="2">
        <v>10</v>
      </c>
      <c r="C54" s="6">
        <v>6</v>
      </c>
      <c r="D54" s="6">
        <v>9</v>
      </c>
      <c r="E54" s="6">
        <v>3</v>
      </c>
      <c r="F54" s="6">
        <v>2</v>
      </c>
      <c r="G54" s="6">
        <v>2</v>
      </c>
      <c r="H54" s="6">
        <v>2</v>
      </c>
      <c r="I54" s="6">
        <v>5</v>
      </c>
      <c r="J54" s="6">
        <v>7</v>
      </c>
      <c r="K54" s="6">
        <v>2</v>
      </c>
      <c r="L54" s="6">
        <v>2</v>
      </c>
      <c r="M54" s="6">
        <v>1</v>
      </c>
      <c r="N54" s="6">
        <v>8</v>
      </c>
      <c r="O54" s="6">
        <v>6</v>
      </c>
      <c r="P54" s="6">
        <v>6</v>
      </c>
      <c r="Q54" s="6">
        <f>SUM(B54,C54,E54,G54,I54,K54,M54,O54,)</f>
        <v>35</v>
      </c>
      <c r="R54" s="6">
        <f>SUM(D54,F54,H54,J54,L54,N54,P54,Q54)</f>
        <v>71</v>
      </c>
    </row>
    <row r="55" spans="1:18" ht="24.5" customHeight="1" x14ac:dyDescent="0.15">
      <c r="A55" s="9" t="s">
        <v>71</v>
      </c>
      <c r="B55" s="2">
        <v>0</v>
      </c>
      <c r="C55" s="6">
        <v>0</v>
      </c>
      <c r="D55" s="6">
        <v>3</v>
      </c>
      <c r="E55" s="6">
        <v>0</v>
      </c>
      <c r="F55" s="6">
        <v>0</v>
      </c>
      <c r="G55" s="6">
        <v>1</v>
      </c>
      <c r="H55" s="6">
        <v>2</v>
      </c>
      <c r="I55" s="6">
        <v>1</v>
      </c>
      <c r="J55" s="6">
        <v>1</v>
      </c>
      <c r="K55" s="6">
        <v>1</v>
      </c>
      <c r="L55" s="6">
        <v>1</v>
      </c>
      <c r="M55" s="6">
        <v>3</v>
      </c>
      <c r="N55" s="6">
        <v>1</v>
      </c>
      <c r="O55" s="6">
        <v>1</v>
      </c>
      <c r="P55" s="6">
        <v>0</v>
      </c>
      <c r="Q55" s="6">
        <f>SUM(B55,C55,E55,G55,I55,K55,M55,O55,)</f>
        <v>7</v>
      </c>
      <c r="R55" s="6">
        <f>SUM(D55,F55,H55,J55,L55,N55,P55,Q55)</f>
        <v>15</v>
      </c>
    </row>
    <row r="56" spans="1:18" ht="8" customHeight="1" x14ac:dyDescent="0.15">
      <c r="A56" s="10"/>
      <c r="B56" s="6"/>
      <c r="Q56" s="6"/>
    </row>
    <row r="57" spans="1:18" ht="38" customHeight="1" x14ac:dyDescent="0.15">
      <c r="A57" s="5" t="s">
        <v>72</v>
      </c>
      <c r="B57" s="2"/>
      <c r="Q57" s="6"/>
    </row>
    <row r="58" spans="1:18" ht="24.5" customHeight="1" x14ac:dyDescent="0.15">
      <c r="A58" s="9" t="s">
        <v>73</v>
      </c>
      <c r="B58" s="2">
        <v>6</v>
      </c>
      <c r="C58" s="6">
        <v>5</v>
      </c>
      <c r="D58" s="6">
        <v>5</v>
      </c>
      <c r="E58" s="6">
        <v>2</v>
      </c>
      <c r="F58" s="6">
        <v>1</v>
      </c>
      <c r="G58" s="6">
        <v>1</v>
      </c>
      <c r="H58" s="6">
        <v>2</v>
      </c>
      <c r="I58" s="6">
        <v>2</v>
      </c>
      <c r="J58" s="6">
        <v>5</v>
      </c>
      <c r="K58" s="6">
        <v>2</v>
      </c>
      <c r="L58" s="6">
        <v>0</v>
      </c>
      <c r="M58" s="6">
        <v>3</v>
      </c>
      <c r="N58" s="6">
        <v>8</v>
      </c>
      <c r="O58" s="6">
        <v>7</v>
      </c>
      <c r="P58" s="6">
        <v>6</v>
      </c>
      <c r="Q58" s="6">
        <f>SUM(B58,C58,E58,G58,I58,K58,M58,O58,)</f>
        <v>28</v>
      </c>
      <c r="R58" s="6">
        <f>SUM(D58,F58,H58,J58,L58,N58,P58,Q58)</f>
        <v>55</v>
      </c>
    </row>
    <row r="59" spans="1:18" s="4" customFormat="1" ht="24.5" customHeight="1" x14ac:dyDescent="0.15">
      <c r="A59" s="9" t="s">
        <v>75</v>
      </c>
      <c r="B59" s="2">
        <v>3</v>
      </c>
      <c r="C59" s="6">
        <v>1</v>
      </c>
      <c r="D59" s="6">
        <v>7</v>
      </c>
      <c r="E59" s="6">
        <v>2</v>
      </c>
      <c r="F59" s="6">
        <v>1</v>
      </c>
      <c r="G59" s="6">
        <v>2</v>
      </c>
      <c r="H59" s="6">
        <v>2</v>
      </c>
      <c r="I59" s="6">
        <v>4</v>
      </c>
      <c r="J59" s="6">
        <v>3</v>
      </c>
      <c r="K59" s="6">
        <v>1</v>
      </c>
      <c r="L59" s="6">
        <v>3</v>
      </c>
      <c r="M59" s="6">
        <v>2</v>
      </c>
      <c r="N59" s="6">
        <v>1</v>
      </c>
      <c r="O59" s="6">
        <v>0</v>
      </c>
      <c r="P59" s="6">
        <v>0</v>
      </c>
      <c r="Q59" s="6">
        <f>SUM(B59,C59,E59,G59,I59,K59,M59,O59,)</f>
        <v>15</v>
      </c>
      <c r="R59" s="6">
        <f>SUM(D59,F59,H59,J59,L59,N59,P59,Q59)</f>
        <v>32</v>
      </c>
    </row>
    <row r="60" spans="1:18" s="4" customFormat="1" ht="25.5" customHeight="1" x14ac:dyDescent="0.15">
      <c r="A60" s="9"/>
      <c r="B60" s="2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s="4" customFormat="1" ht="27.75" customHeight="1" x14ac:dyDescent="0.15">
      <c r="A61" s="9"/>
      <c r="B61" s="2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54.75" customHeight="1" x14ac:dyDescent="0.15">
      <c r="A62" s="2" t="s">
        <v>31</v>
      </c>
      <c r="B62" s="2" t="s">
        <v>32</v>
      </c>
      <c r="C62" s="3" t="s">
        <v>3</v>
      </c>
      <c r="D62" s="3" t="s">
        <v>4</v>
      </c>
      <c r="E62" s="3" t="s">
        <v>5</v>
      </c>
      <c r="F62" s="3" t="s">
        <v>6</v>
      </c>
      <c r="G62" s="3" t="s">
        <v>7</v>
      </c>
      <c r="H62" s="3" t="s">
        <v>8</v>
      </c>
      <c r="I62" s="3" t="s">
        <v>9</v>
      </c>
      <c r="J62" s="3" t="s">
        <v>10</v>
      </c>
      <c r="K62" s="3" t="s">
        <v>11</v>
      </c>
      <c r="L62" s="3" t="s">
        <v>12</v>
      </c>
      <c r="M62" s="3" t="s">
        <v>13</v>
      </c>
      <c r="N62" s="3" t="s">
        <v>14</v>
      </c>
      <c r="O62" s="3" t="s">
        <v>15</v>
      </c>
      <c r="P62" s="3" t="s">
        <v>16</v>
      </c>
      <c r="Q62" s="3" t="s">
        <v>1</v>
      </c>
      <c r="R62" s="3" t="s">
        <v>2</v>
      </c>
    </row>
    <row r="63" spans="1:18" ht="38" customHeight="1" x14ac:dyDescent="0.15">
      <c r="A63" s="5" t="s">
        <v>76</v>
      </c>
      <c r="B63" s="2"/>
    </row>
    <row r="64" spans="1:18" ht="24.5" customHeight="1" x14ac:dyDescent="0.15">
      <c r="A64" s="9" t="s">
        <v>77</v>
      </c>
      <c r="B64" s="2">
        <v>7</v>
      </c>
      <c r="C64" s="6">
        <v>5</v>
      </c>
      <c r="D64" s="6">
        <v>7</v>
      </c>
      <c r="E64" s="6">
        <v>2</v>
      </c>
      <c r="F64" s="6">
        <v>1</v>
      </c>
      <c r="G64" s="6">
        <v>3</v>
      </c>
      <c r="H64" s="6">
        <v>1</v>
      </c>
      <c r="I64" s="6">
        <v>5</v>
      </c>
      <c r="J64" s="6">
        <v>5</v>
      </c>
      <c r="K64" s="6">
        <v>2</v>
      </c>
      <c r="L64" s="6">
        <v>2</v>
      </c>
      <c r="M64" s="6">
        <v>3</v>
      </c>
      <c r="N64" s="6">
        <v>5</v>
      </c>
      <c r="O64" s="6">
        <v>5</v>
      </c>
      <c r="P64" s="6">
        <v>4</v>
      </c>
      <c r="Q64" s="6">
        <f>SUM(B64,C64,E64,G64,I64,K64,M64,O64,)</f>
        <v>32</v>
      </c>
      <c r="R64" s="6">
        <f>SUM(D64,F64,H64,J64,L64,N64,P64,Q64)</f>
        <v>57</v>
      </c>
    </row>
    <row r="65" spans="1:18" s="4" customFormat="1" ht="24.5" customHeight="1" x14ac:dyDescent="0.15">
      <c r="A65" s="10" t="s">
        <v>74</v>
      </c>
      <c r="B65" s="6">
        <v>3</v>
      </c>
      <c r="C65" s="6">
        <v>1</v>
      </c>
      <c r="D65" s="6">
        <v>5</v>
      </c>
      <c r="E65" s="6">
        <v>1</v>
      </c>
      <c r="F65" s="6">
        <v>1</v>
      </c>
      <c r="G65" s="6">
        <v>1</v>
      </c>
      <c r="H65" s="6">
        <v>3</v>
      </c>
      <c r="I65" s="6">
        <v>1</v>
      </c>
      <c r="J65" s="6">
        <v>3</v>
      </c>
      <c r="K65" s="6">
        <v>1</v>
      </c>
      <c r="L65" s="6">
        <v>1</v>
      </c>
      <c r="M65" s="6">
        <v>2</v>
      </c>
      <c r="N65" s="6">
        <v>4</v>
      </c>
      <c r="O65" s="6">
        <v>2</v>
      </c>
      <c r="P65" s="6">
        <v>1</v>
      </c>
      <c r="Q65" s="6">
        <f>SUM(B65,C65,E65,G65,I65,K65,M65,O65,)</f>
        <v>12</v>
      </c>
      <c r="R65" s="6">
        <f>SUM(D65,F65,H65,J65,L65,N65,P65,Q65)</f>
        <v>30</v>
      </c>
    </row>
    <row r="66" spans="1:18" s="4" customFormat="1" ht="8" customHeight="1" x14ac:dyDescent="0.1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48.5" customHeight="1" x14ac:dyDescent="0.15">
      <c r="A67" s="5" t="s">
        <v>79</v>
      </c>
      <c r="B67" s="2"/>
      <c r="Q67" s="6"/>
    </row>
    <row r="68" spans="1:18" ht="24.5" customHeight="1" x14ac:dyDescent="0.15">
      <c r="A68" s="9" t="s">
        <v>80</v>
      </c>
      <c r="B68" s="2">
        <v>8</v>
      </c>
      <c r="C68" s="6">
        <v>5</v>
      </c>
      <c r="D68" s="6">
        <v>8</v>
      </c>
      <c r="E68" s="6">
        <v>2</v>
      </c>
      <c r="F68" s="6">
        <v>1</v>
      </c>
      <c r="G68" s="6">
        <v>3</v>
      </c>
      <c r="H68" s="6">
        <v>3</v>
      </c>
      <c r="I68" s="6">
        <v>4</v>
      </c>
      <c r="J68" s="6">
        <v>6</v>
      </c>
      <c r="K68" s="6">
        <v>3</v>
      </c>
      <c r="L68" s="6">
        <v>2</v>
      </c>
      <c r="M68" s="6">
        <v>4</v>
      </c>
      <c r="N68" s="6">
        <v>8</v>
      </c>
      <c r="O68" s="6">
        <v>6</v>
      </c>
      <c r="P68" s="6">
        <v>5</v>
      </c>
      <c r="Q68" s="6">
        <f>SUM(B68,C68,E68,G68,I68,K68,M68,O68,)</f>
        <v>35</v>
      </c>
      <c r="R68" s="6">
        <f>SUM(D68,F68,H68,J68,L68,N68,P68,Q68)</f>
        <v>68</v>
      </c>
    </row>
    <row r="69" spans="1:18" ht="24.5" customHeight="1" x14ac:dyDescent="0.15">
      <c r="A69" s="11" t="s">
        <v>81</v>
      </c>
      <c r="B69" s="2">
        <v>0</v>
      </c>
      <c r="C69" s="6">
        <v>0</v>
      </c>
      <c r="D69" s="6">
        <v>2</v>
      </c>
      <c r="E69" s="6">
        <v>0</v>
      </c>
      <c r="F69" s="6">
        <v>0</v>
      </c>
      <c r="G69" s="6">
        <v>0</v>
      </c>
      <c r="H69" s="6">
        <v>1</v>
      </c>
      <c r="I69" s="6">
        <v>0</v>
      </c>
      <c r="J69" s="6">
        <v>2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1</v>
      </c>
      <c r="Q69" s="6">
        <f>SUM(B69,C69,E69,G69,I69,K69,M69,O69,)</f>
        <v>0</v>
      </c>
      <c r="R69" s="6">
        <f>SUM(D69,F69,H69,J69,L69,N69,P69,Q69)</f>
        <v>6</v>
      </c>
    </row>
    <row r="70" spans="1:18" ht="24.5" customHeight="1" x14ac:dyDescent="0.15">
      <c r="A70" s="10" t="s">
        <v>82</v>
      </c>
      <c r="B70" s="20">
        <v>2</v>
      </c>
      <c r="C70" s="6">
        <v>1</v>
      </c>
      <c r="D70" s="6">
        <v>2</v>
      </c>
      <c r="E70" s="6">
        <v>1</v>
      </c>
      <c r="F70" s="6">
        <v>1</v>
      </c>
      <c r="G70" s="6">
        <v>1</v>
      </c>
      <c r="H70" s="6">
        <v>0</v>
      </c>
      <c r="I70" s="6">
        <v>2</v>
      </c>
      <c r="J70" s="6">
        <v>0</v>
      </c>
      <c r="K70" s="6">
        <v>0</v>
      </c>
      <c r="L70" s="6">
        <v>1</v>
      </c>
      <c r="M70" s="6">
        <v>1</v>
      </c>
      <c r="N70" s="6">
        <v>1</v>
      </c>
      <c r="O70" s="6">
        <v>1</v>
      </c>
      <c r="P70" s="6">
        <v>0</v>
      </c>
      <c r="Q70" s="6">
        <f>SUM(B70,C70,E70,G70,I70,K70,M70,O70,)</f>
        <v>9</v>
      </c>
      <c r="R70" s="6">
        <f>SUM(D70,F70,H70,J70,L70,N70,P70,Q70)</f>
        <v>14</v>
      </c>
    </row>
    <row r="71" spans="1:18" s="4" customFormat="1" ht="8" customHeight="1" x14ac:dyDescent="0.1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s="4" customFormat="1" ht="46.25" customHeight="1" x14ac:dyDescent="0.15">
      <c r="A72" s="5" t="s">
        <v>83</v>
      </c>
      <c r="B72" s="2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s="4" customFormat="1" ht="24.5" customHeight="1" x14ac:dyDescent="0.15">
      <c r="A73" s="9" t="s">
        <v>84</v>
      </c>
      <c r="B73" s="2">
        <v>10</v>
      </c>
      <c r="C73" s="6">
        <v>5</v>
      </c>
      <c r="D73" s="6">
        <v>8</v>
      </c>
      <c r="E73" s="6">
        <v>2</v>
      </c>
      <c r="F73" s="6">
        <v>2</v>
      </c>
      <c r="G73" s="6">
        <v>2</v>
      </c>
      <c r="H73" s="6">
        <v>2</v>
      </c>
      <c r="I73" s="6">
        <v>5</v>
      </c>
      <c r="J73" s="6">
        <v>6</v>
      </c>
      <c r="K73" s="6">
        <v>3</v>
      </c>
      <c r="L73" s="6">
        <v>2</v>
      </c>
      <c r="M73" s="6">
        <v>1</v>
      </c>
      <c r="N73" s="6">
        <v>8</v>
      </c>
      <c r="O73" s="6">
        <v>7</v>
      </c>
      <c r="P73" s="6">
        <v>5</v>
      </c>
      <c r="Q73" s="6">
        <f>SUM(B73,C73,E73,G73,I73,K73,M73,O73,)</f>
        <v>35</v>
      </c>
      <c r="R73" s="6">
        <f>SUM(D73,F73,H73,J73,L73,N73,P73,Q73)</f>
        <v>68</v>
      </c>
    </row>
    <row r="74" spans="1:18" s="4" customFormat="1" ht="24.5" customHeight="1" x14ac:dyDescent="0.15">
      <c r="A74" s="10" t="s">
        <v>85</v>
      </c>
      <c r="B74" s="6">
        <v>0</v>
      </c>
      <c r="C74" s="6">
        <v>0</v>
      </c>
      <c r="D74" s="6">
        <v>4</v>
      </c>
      <c r="E74" s="6">
        <v>1</v>
      </c>
      <c r="F74" s="6">
        <v>0</v>
      </c>
      <c r="G74" s="6">
        <v>2</v>
      </c>
      <c r="H74" s="6">
        <v>2</v>
      </c>
      <c r="I74" s="6">
        <v>1</v>
      </c>
      <c r="J74" s="6">
        <v>2</v>
      </c>
      <c r="K74" s="6">
        <v>0</v>
      </c>
      <c r="L74" s="6">
        <v>1</v>
      </c>
      <c r="M74" s="6">
        <v>4</v>
      </c>
      <c r="N74" s="6">
        <v>1</v>
      </c>
      <c r="O74" s="6">
        <v>0</v>
      </c>
      <c r="P74" s="6">
        <v>0</v>
      </c>
      <c r="Q74" s="6">
        <f>SUM(B74,C74,E74,G74,I74,K74,M74,O74,)</f>
        <v>8</v>
      </c>
      <c r="R74" s="6">
        <f>SUM(D74,F74,H74,J74,L74,N74,P74,Q74)</f>
        <v>18</v>
      </c>
    </row>
    <row r="75" spans="1:18" s="4" customFormat="1" ht="8" customHeight="1" x14ac:dyDescent="0.1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45.5" customHeight="1" x14ac:dyDescent="0.15">
      <c r="A76" s="5" t="s">
        <v>86</v>
      </c>
      <c r="B76" s="2"/>
      <c r="Q76" s="6"/>
    </row>
    <row r="77" spans="1:18" ht="23.75" customHeight="1" x14ac:dyDescent="0.15">
      <c r="A77" s="10" t="s">
        <v>87</v>
      </c>
      <c r="B77" s="6">
        <v>9</v>
      </c>
      <c r="C77" s="6">
        <v>4</v>
      </c>
      <c r="D77" s="6">
        <v>11</v>
      </c>
      <c r="E77" s="6">
        <v>2</v>
      </c>
      <c r="F77" s="6">
        <v>2</v>
      </c>
      <c r="G77" s="6">
        <v>3</v>
      </c>
      <c r="H77" s="6">
        <v>4</v>
      </c>
      <c r="I77" s="6">
        <v>5</v>
      </c>
      <c r="J77" s="6">
        <v>7</v>
      </c>
      <c r="K77" s="6">
        <v>3</v>
      </c>
      <c r="L77" s="6">
        <v>3</v>
      </c>
      <c r="M77" s="6">
        <v>5</v>
      </c>
      <c r="N77" s="6">
        <v>10</v>
      </c>
      <c r="O77" s="6">
        <v>7</v>
      </c>
      <c r="P77" s="6">
        <v>7</v>
      </c>
      <c r="Q77" s="6">
        <f>SUM(B77,C77,E77,G77,I77,K77,M77,O77,)</f>
        <v>38</v>
      </c>
      <c r="R77" s="6">
        <f>SUM(D77,F77,H77,J77,L77,N77,P77,Q77)</f>
        <v>82</v>
      </c>
    </row>
    <row r="78" spans="1:18" s="4" customFormat="1" ht="23.75" customHeight="1" x14ac:dyDescent="0.1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54.75" customHeight="1" x14ac:dyDescent="0.15">
      <c r="A79" s="2" t="s">
        <v>31</v>
      </c>
      <c r="B79" s="2" t="s">
        <v>32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3" t="s">
        <v>15</v>
      </c>
      <c r="P79" s="3" t="s">
        <v>16</v>
      </c>
      <c r="Q79" s="3" t="s">
        <v>1</v>
      </c>
      <c r="R79" s="3" t="s">
        <v>2</v>
      </c>
    </row>
    <row r="80" spans="1:18" ht="50.25" customHeight="1" x14ac:dyDescent="0.2">
      <c r="A80" s="18" t="s">
        <v>88</v>
      </c>
      <c r="B80" s="21"/>
    </row>
    <row r="81" spans="1:18" s="4" customFormat="1" ht="23.75" customHeight="1" x14ac:dyDescent="0.15">
      <c r="A81" s="9" t="s">
        <v>30</v>
      </c>
      <c r="B81" s="2">
        <v>9</v>
      </c>
      <c r="C81" s="6">
        <v>5</v>
      </c>
      <c r="D81" s="6">
        <v>11</v>
      </c>
      <c r="E81" s="6">
        <v>3</v>
      </c>
      <c r="F81" s="6">
        <v>2</v>
      </c>
      <c r="G81" s="6">
        <v>3</v>
      </c>
      <c r="H81" s="6">
        <v>4</v>
      </c>
      <c r="I81" s="6">
        <v>5</v>
      </c>
      <c r="J81" s="6">
        <v>6</v>
      </c>
      <c r="K81" s="6">
        <v>3</v>
      </c>
      <c r="L81" s="6">
        <v>3</v>
      </c>
      <c r="M81" s="6">
        <v>5</v>
      </c>
      <c r="N81" s="6">
        <v>10</v>
      </c>
      <c r="O81" s="6">
        <v>7</v>
      </c>
      <c r="P81" s="6">
        <v>7</v>
      </c>
      <c r="Q81" s="6">
        <f>SUM(B81,C81,E81,G81,I81,K81,M81,O81,)</f>
        <v>40</v>
      </c>
      <c r="R81" s="6">
        <f>SUM(D81,F81,H81,J81,L81,N81,P81,Q81)</f>
        <v>83</v>
      </c>
    </row>
    <row r="82" spans="1:18" ht="8" customHeight="1" x14ac:dyDescent="0.15">
      <c r="A82" s="10"/>
      <c r="B82" s="6"/>
      <c r="Q82" s="6"/>
    </row>
    <row r="83" spans="1:18" ht="8.5" customHeight="1" x14ac:dyDescent="0.2"/>
    <row r="84" spans="1:18" ht="38" customHeight="1" x14ac:dyDescent="0.15">
      <c r="A84" s="5" t="s">
        <v>21</v>
      </c>
      <c r="B84" s="2"/>
      <c r="Q84" s="6"/>
    </row>
    <row r="85" spans="1:18" ht="23.75" customHeight="1" x14ac:dyDescent="0.15">
      <c r="A85" s="10" t="s">
        <v>89</v>
      </c>
      <c r="B85" s="6">
        <v>9</v>
      </c>
      <c r="C85" s="6">
        <v>3</v>
      </c>
      <c r="D85" s="6">
        <v>11</v>
      </c>
      <c r="E85" s="6">
        <v>3</v>
      </c>
      <c r="F85" s="6">
        <v>2</v>
      </c>
      <c r="G85" s="6">
        <v>2</v>
      </c>
      <c r="H85" s="6">
        <v>4</v>
      </c>
      <c r="I85" s="6">
        <v>5</v>
      </c>
      <c r="J85" s="6">
        <v>6</v>
      </c>
      <c r="K85" s="6">
        <v>3</v>
      </c>
      <c r="L85" s="6">
        <v>3</v>
      </c>
      <c r="M85" s="6">
        <v>5</v>
      </c>
      <c r="N85" s="6">
        <v>10</v>
      </c>
      <c r="O85" s="6">
        <v>7</v>
      </c>
      <c r="P85" s="6">
        <v>7</v>
      </c>
      <c r="Q85" s="6">
        <f>SUM(B85,C85,E85,G85,I85,K85,M85,O85,)</f>
        <v>37</v>
      </c>
      <c r="R85" s="6">
        <f>SUM(D85,F85,H85,J85,L85,N85,P85,Q85)</f>
        <v>80</v>
      </c>
    </row>
    <row r="86" spans="1:18" ht="8" customHeight="1" x14ac:dyDescent="0.15">
      <c r="A86" s="10"/>
      <c r="B86" s="6"/>
      <c r="Q86" s="6"/>
    </row>
    <row r="87" spans="1:18" ht="45" customHeight="1" x14ac:dyDescent="0.15">
      <c r="A87" s="5" t="s">
        <v>90</v>
      </c>
      <c r="B87" s="2"/>
      <c r="C87" s="3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3"/>
      <c r="P87" s="3"/>
      <c r="Q87" s="3"/>
      <c r="R87" s="3"/>
    </row>
    <row r="88" spans="1:18" s="4" customFormat="1" ht="24" customHeight="1" x14ac:dyDescent="0.15">
      <c r="A88" s="10" t="s">
        <v>91</v>
      </c>
      <c r="B88" s="6">
        <v>9</v>
      </c>
      <c r="C88" s="6">
        <v>5</v>
      </c>
      <c r="D88" s="6">
        <v>11</v>
      </c>
      <c r="E88" s="6">
        <v>3</v>
      </c>
      <c r="F88" s="6">
        <v>2</v>
      </c>
      <c r="G88" s="6">
        <v>2</v>
      </c>
      <c r="H88" s="6">
        <v>4</v>
      </c>
      <c r="I88" s="6">
        <v>5</v>
      </c>
      <c r="J88" s="6">
        <v>7</v>
      </c>
      <c r="K88" s="6">
        <v>3</v>
      </c>
      <c r="L88" s="6">
        <v>3</v>
      </c>
      <c r="M88" s="6">
        <v>5</v>
      </c>
      <c r="N88" s="6">
        <v>10</v>
      </c>
      <c r="O88" s="6">
        <v>7</v>
      </c>
      <c r="P88" s="6">
        <v>7</v>
      </c>
      <c r="Q88" s="6">
        <f>SUM(B88,C88,E88,G88,I88,K88,M88,O88,)</f>
        <v>39</v>
      </c>
      <c r="R88" s="6">
        <f>SUM(D88,F88,H88,J88,L88,N88,P88,Q88)</f>
        <v>83</v>
      </c>
    </row>
    <row r="89" spans="1:18" s="4" customFormat="1" ht="7.25" customHeight="1" x14ac:dyDescent="0.1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24.5" customHeight="1" x14ac:dyDescent="0.15">
      <c r="A90" s="5" t="s">
        <v>22</v>
      </c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s="4" customFormat="1" ht="24.5" customHeight="1" x14ac:dyDescent="0.15">
      <c r="A91" s="10" t="s">
        <v>19</v>
      </c>
      <c r="B91" s="6">
        <v>10</v>
      </c>
      <c r="C91" s="6">
        <v>7</v>
      </c>
      <c r="D91" s="6">
        <v>11</v>
      </c>
      <c r="E91" s="6">
        <v>3</v>
      </c>
      <c r="F91" s="6">
        <v>4</v>
      </c>
      <c r="G91" s="6">
        <v>4</v>
      </c>
      <c r="H91" s="6">
        <v>4</v>
      </c>
      <c r="I91" s="6">
        <v>6</v>
      </c>
      <c r="J91" s="6">
        <v>8</v>
      </c>
      <c r="K91" s="6">
        <v>3</v>
      </c>
      <c r="L91" s="6">
        <v>3</v>
      </c>
      <c r="M91" s="6">
        <v>5</v>
      </c>
      <c r="N91" s="6">
        <v>10</v>
      </c>
      <c r="O91" s="6">
        <v>9</v>
      </c>
      <c r="P91" s="6">
        <v>10</v>
      </c>
      <c r="Q91" s="6">
        <f>SUM(B91,C91,E91,G91,I91,K91,M91,O91,)</f>
        <v>47</v>
      </c>
      <c r="R91" s="6">
        <f>SUM(D91,F91,H91,J91,L91,N91,P91,Q91)</f>
        <v>97</v>
      </c>
    </row>
    <row r="92" spans="1:18" ht="24.5" customHeight="1" x14ac:dyDescent="0.15">
      <c r="A92" s="9" t="s">
        <v>18</v>
      </c>
      <c r="B92" s="2">
        <v>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f>SUM(B92,C92,E92,G92,I92,K92,M92,O92,)</f>
        <v>1</v>
      </c>
      <c r="R92" s="6">
        <f>SUM(D92,F92,H92,J92,L92,N92,P92,Q92)</f>
        <v>2</v>
      </c>
    </row>
    <row r="93" spans="1:18" ht="24.5" customHeight="1" x14ac:dyDescent="0.15">
      <c r="A93" s="5" t="s">
        <v>23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24.5" customHeight="1" x14ac:dyDescent="0.15">
      <c r="A94" s="10" t="s">
        <v>19</v>
      </c>
      <c r="B94" s="6">
        <v>11</v>
      </c>
      <c r="C94" s="6">
        <v>7</v>
      </c>
      <c r="D94" s="6">
        <v>11</v>
      </c>
      <c r="E94" s="6">
        <v>3</v>
      </c>
      <c r="F94" s="6">
        <v>4</v>
      </c>
      <c r="G94" s="6">
        <v>4</v>
      </c>
      <c r="H94" s="6">
        <v>4</v>
      </c>
      <c r="I94" s="6">
        <v>6</v>
      </c>
      <c r="J94" s="6">
        <v>8</v>
      </c>
      <c r="K94" s="6">
        <v>3</v>
      </c>
      <c r="L94" s="6">
        <v>3</v>
      </c>
      <c r="M94" s="6">
        <v>5</v>
      </c>
      <c r="N94" s="6">
        <v>10</v>
      </c>
      <c r="O94" s="6">
        <v>10</v>
      </c>
      <c r="P94" s="6">
        <v>9</v>
      </c>
      <c r="Q94" s="6">
        <f>SUM(B94,C94,E94,G94,I94,K94,M94,O94,)</f>
        <v>49</v>
      </c>
      <c r="R94" s="6">
        <f>SUM(D94,F94,H94,J94,L94,N94,P94,Q94)</f>
        <v>98</v>
      </c>
    </row>
    <row r="95" spans="1:18" ht="24.5" customHeight="1" x14ac:dyDescent="0.15">
      <c r="A95" s="9" t="s">
        <v>18</v>
      </c>
      <c r="B95" s="2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f>SUM(B95,C95,E95,G95,I95,K95,M95,O95,)</f>
        <v>0</v>
      </c>
      <c r="R95" s="6">
        <f>SUM(D95,F95,H95,J95,L95,N95,P95,Q95)</f>
        <v>1</v>
      </c>
    </row>
    <row r="96" spans="1:18" ht="24.5" customHeight="1" x14ac:dyDescent="0.15">
      <c r="A96" s="9"/>
      <c r="B96" s="2"/>
      <c r="Q96" s="6"/>
    </row>
    <row r="97" spans="1:18" ht="24.5" customHeight="1" x14ac:dyDescent="0.2"/>
    <row r="98" spans="1:18" ht="54.75" customHeight="1" x14ac:dyDescent="0.15">
      <c r="A98" s="2" t="s">
        <v>31</v>
      </c>
      <c r="B98" s="2" t="s">
        <v>32</v>
      </c>
      <c r="C98" s="3" t="s">
        <v>3</v>
      </c>
      <c r="D98" s="3" t="s">
        <v>4</v>
      </c>
      <c r="E98" s="3" t="s">
        <v>5</v>
      </c>
      <c r="F98" s="3" t="s">
        <v>6</v>
      </c>
      <c r="G98" s="3" t="s">
        <v>7</v>
      </c>
      <c r="H98" s="3" t="s">
        <v>8</v>
      </c>
      <c r="I98" s="3" t="s">
        <v>9</v>
      </c>
      <c r="J98" s="3" t="s">
        <v>10</v>
      </c>
      <c r="K98" s="3" t="s">
        <v>11</v>
      </c>
      <c r="L98" s="3" t="s">
        <v>12</v>
      </c>
      <c r="M98" s="3" t="s">
        <v>13</v>
      </c>
      <c r="N98" s="3" t="s">
        <v>14</v>
      </c>
      <c r="O98" s="3" t="s">
        <v>15</v>
      </c>
      <c r="P98" s="3" t="s">
        <v>16</v>
      </c>
      <c r="Q98" s="3" t="s">
        <v>1</v>
      </c>
      <c r="R98" s="3" t="s">
        <v>2</v>
      </c>
    </row>
    <row r="99" spans="1:18" ht="24.5" customHeight="1" x14ac:dyDescent="0.15">
      <c r="A99" s="17" t="s">
        <v>24</v>
      </c>
      <c r="B99" s="6"/>
      <c r="Q99" s="6"/>
    </row>
    <row r="100" spans="1:18" s="4" customFormat="1" ht="24.5" customHeight="1" x14ac:dyDescent="0.15">
      <c r="A100" s="10" t="s">
        <v>17</v>
      </c>
      <c r="B100" s="6">
        <v>10</v>
      </c>
      <c r="C100" s="6">
        <v>7</v>
      </c>
      <c r="D100" s="2">
        <v>11</v>
      </c>
      <c r="E100" s="6">
        <v>3</v>
      </c>
      <c r="F100" s="6">
        <v>4</v>
      </c>
      <c r="G100" s="6">
        <v>4</v>
      </c>
      <c r="H100" s="6">
        <v>4</v>
      </c>
      <c r="I100" s="6">
        <v>6</v>
      </c>
      <c r="J100" s="6">
        <v>8</v>
      </c>
      <c r="K100" s="6">
        <v>3</v>
      </c>
      <c r="L100" s="6">
        <v>3</v>
      </c>
      <c r="M100" s="6">
        <v>5</v>
      </c>
      <c r="N100" s="6">
        <v>10</v>
      </c>
      <c r="O100" s="6">
        <v>10</v>
      </c>
      <c r="P100" s="6">
        <v>10</v>
      </c>
      <c r="Q100" s="6">
        <f>SUM(B100,C100,E100,G100,I100,K100,M100,O100,)</f>
        <v>48</v>
      </c>
      <c r="R100" s="6">
        <f>SUM(D100,F100,H100,J100,L100,N100,P100,Q100)</f>
        <v>98</v>
      </c>
    </row>
    <row r="101" spans="1:18" s="4" customFormat="1" ht="24.5" customHeight="1" x14ac:dyDescent="0.15">
      <c r="A101" s="9" t="s">
        <v>18</v>
      </c>
      <c r="B101" s="2">
        <v>1</v>
      </c>
      <c r="C101" s="6">
        <v>0</v>
      </c>
      <c r="D101" s="2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f>SUM(B101,C101,E101,G101,I101,K101,M101,O101,)</f>
        <v>1</v>
      </c>
      <c r="R101" s="6">
        <f>SUM(D101,F101,H101,J101,L101,N101,P101,Q101)</f>
        <v>2</v>
      </c>
    </row>
    <row r="102" spans="1:18" ht="24.5" customHeight="1" x14ac:dyDescent="0.15">
      <c r="A102" s="17" t="s">
        <v>25</v>
      </c>
      <c r="B102" s="6"/>
    </row>
    <row r="103" spans="1:18" ht="24.5" customHeight="1" x14ac:dyDescent="0.15">
      <c r="A103" s="10" t="s">
        <v>19</v>
      </c>
      <c r="B103" s="6">
        <v>10</v>
      </c>
      <c r="C103" s="6">
        <v>7</v>
      </c>
      <c r="D103" s="6">
        <v>10</v>
      </c>
      <c r="E103" s="6">
        <v>3</v>
      </c>
      <c r="F103" s="6">
        <v>4</v>
      </c>
      <c r="G103" s="6">
        <v>3</v>
      </c>
      <c r="H103" s="6">
        <v>4</v>
      </c>
      <c r="I103" s="6">
        <v>5</v>
      </c>
      <c r="J103" s="6">
        <v>8</v>
      </c>
      <c r="K103" s="6">
        <v>3</v>
      </c>
      <c r="L103" s="6">
        <v>3</v>
      </c>
      <c r="M103" s="6">
        <v>3</v>
      </c>
      <c r="N103" s="6">
        <v>9</v>
      </c>
      <c r="O103" s="6">
        <v>10</v>
      </c>
      <c r="P103" s="6">
        <v>10</v>
      </c>
      <c r="Q103" s="6">
        <f>SUM(B103,C103,E103,G103,I103,K103,M103,O103,)</f>
        <v>44</v>
      </c>
      <c r="R103" s="6">
        <f>SUM(D103,F103,H103,J103,L103,N103,P103,Q103)</f>
        <v>92</v>
      </c>
    </row>
    <row r="104" spans="1:18" s="4" customFormat="1" ht="24.5" customHeight="1" x14ac:dyDescent="0.15">
      <c r="A104" s="9" t="s">
        <v>18</v>
      </c>
      <c r="B104" s="2">
        <v>1</v>
      </c>
      <c r="C104" s="2">
        <v>0</v>
      </c>
      <c r="D104" s="2">
        <v>1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2</v>
      </c>
      <c r="N104" s="2">
        <v>1</v>
      </c>
      <c r="O104" s="2">
        <v>0</v>
      </c>
      <c r="P104" s="2">
        <v>0</v>
      </c>
      <c r="Q104" s="6">
        <f>SUM(B104,C104,E104,G104,I104,K104,M104,O104,)</f>
        <v>4</v>
      </c>
      <c r="R104" s="6">
        <f>SUM(D104,F104,H104,J104,L104,N104,P104,Q104)</f>
        <v>7</v>
      </c>
    </row>
    <row r="105" spans="1:18" ht="24.5" customHeight="1" x14ac:dyDescent="0.2">
      <c r="A105" s="1" t="s">
        <v>28</v>
      </c>
    </row>
    <row r="106" spans="1:18" s="4" customFormat="1" ht="24.5" customHeight="1" x14ac:dyDescent="0.15">
      <c r="A106" s="9" t="s">
        <v>19</v>
      </c>
      <c r="B106" s="2">
        <v>11</v>
      </c>
      <c r="C106" s="6">
        <v>7</v>
      </c>
      <c r="D106" s="6">
        <v>11</v>
      </c>
      <c r="E106" s="6">
        <v>3</v>
      </c>
      <c r="F106" s="6">
        <v>4</v>
      </c>
      <c r="G106" s="6">
        <v>4</v>
      </c>
      <c r="H106" s="6">
        <v>4</v>
      </c>
      <c r="I106" s="6">
        <v>5</v>
      </c>
      <c r="J106" s="6">
        <v>8</v>
      </c>
      <c r="K106" s="6">
        <v>3</v>
      </c>
      <c r="L106" s="6">
        <v>3</v>
      </c>
      <c r="M106" s="6">
        <v>5</v>
      </c>
      <c r="N106" s="6">
        <v>10</v>
      </c>
      <c r="O106" s="6">
        <v>10</v>
      </c>
      <c r="P106" s="6">
        <v>10</v>
      </c>
      <c r="Q106" s="6">
        <f>SUM(B106,C106,E106,G106,I106,K106,M106,O106,)</f>
        <v>48</v>
      </c>
      <c r="R106" s="6">
        <f>SUM(D106,F106,H106,J106,L106,N106,P106,Q106)</f>
        <v>98</v>
      </c>
    </row>
    <row r="107" spans="1:18" ht="24.5" customHeight="1" x14ac:dyDescent="0.15">
      <c r="A107" s="9" t="s">
        <v>18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6">
        <f>SUM(B107,C107,E107,G107,I107,K107,M107,O107,)</f>
        <v>0</v>
      </c>
      <c r="R107" s="6">
        <f>SUM(D107,F107,H107,J107,L107,N107,P107,Q107)</f>
        <v>1</v>
      </c>
    </row>
    <row r="108" spans="1:18" s="4" customFormat="1" ht="24.5" customHeight="1" x14ac:dyDescent="0.15">
      <c r="A108" s="5" t="s">
        <v>29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6"/>
      <c r="R108" s="6"/>
    </row>
    <row r="109" spans="1:18" ht="24.5" customHeight="1" x14ac:dyDescent="0.15">
      <c r="A109" s="10" t="s">
        <v>19</v>
      </c>
      <c r="B109" s="6">
        <v>10</v>
      </c>
      <c r="C109" s="6">
        <v>7</v>
      </c>
      <c r="D109" s="6">
        <v>11</v>
      </c>
      <c r="E109" s="6">
        <v>2</v>
      </c>
      <c r="F109" s="6">
        <v>4</v>
      </c>
      <c r="G109" s="6">
        <v>4</v>
      </c>
      <c r="H109" s="6">
        <v>4</v>
      </c>
      <c r="I109" s="6">
        <v>5</v>
      </c>
      <c r="J109" s="6">
        <v>8</v>
      </c>
      <c r="K109" s="6">
        <v>3</v>
      </c>
      <c r="L109" s="6">
        <v>3</v>
      </c>
      <c r="M109" s="6">
        <v>5</v>
      </c>
      <c r="N109" s="6">
        <v>8</v>
      </c>
      <c r="O109" s="6">
        <v>10</v>
      </c>
      <c r="P109" s="6">
        <v>10</v>
      </c>
      <c r="Q109" s="6">
        <f>SUM(B109,C109,E109,G109,I109,K109,M109,O109,)</f>
        <v>46</v>
      </c>
      <c r="R109" s="6">
        <f>SUM(D109,F109,H109,J109,L109,N109,P109,Q109)</f>
        <v>94</v>
      </c>
    </row>
    <row r="110" spans="1:18" ht="24.5" customHeight="1" x14ac:dyDescent="0.15">
      <c r="A110" s="11" t="s">
        <v>18</v>
      </c>
      <c r="B110" s="3">
        <v>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2</v>
      </c>
      <c r="O110" s="2">
        <v>0</v>
      </c>
      <c r="P110" s="2">
        <v>0</v>
      </c>
      <c r="Q110" s="6">
        <f>SUM(B110,C110,E110,G110,I110,K110,M110,O110,)</f>
        <v>1</v>
      </c>
      <c r="R110" s="6">
        <f>SUM(D110,F110,H110,J110,L110,N110,P110,Q110)</f>
        <v>4</v>
      </c>
    </row>
    <row r="111" spans="1:18" s="4" customFormat="1" ht="24.5" customHeight="1" x14ac:dyDescent="0.15">
      <c r="A111" s="17" t="s">
        <v>97</v>
      </c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6"/>
      <c r="R111" s="6"/>
    </row>
    <row r="112" spans="1:18" ht="24.5" customHeight="1" x14ac:dyDescent="0.15">
      <c r="A112" s="10" t="s">
        <v>19</v>
      </c>
      <c r="B112" s="6">
        <v>9</v>
      </c>
      <c r="C112" s="6">
        <v>6</v>
      </c>
      <c r="D112" s="6">
        <v>8</v>
      </c>
      <c r="E112" s="6">
        <v>3</v>
      </c>
      <c r="F112" s="6">
        <v>4</v>
      </c>
      <c r="G112" s="6">
        <v>4</v>
      </c>
      <c r="H112" s="6">
        <v>3</v>
      </c>
      <c r="I112" s="6">
        <v>5</v>
      </c>
      <c r="J112" s="6">
        <v>8</v>
      </c>
      <c r="K112" s="6">
        <v>3</v>
      </c>
      <c r="L112" s="6">
        <v>3</v>
      </c>
      <c r="M112" s="6">
        <v>5</v>
      </c>
      <c r="N112" s="6">
        <v>9</v>
      </c>
      <c r="O112" s="6">
        <v>9</v>
      </c>
      <c r="P112" s="6">
        <v>8</v>
      </c>
      <c r="Q112" s="6">
        <f>SUM(B112,C112,E112,G112,I112,K112,M112,O112,)</f>
        <v>44</v>
      </c>
      <c r="R112" s="6">
        <f>SUM(D112,F112,H112,J112,L112,N112,P112,Q112)</f>
        <v>87</v>
      </c>
    </row>
    <row r="113" spans="1:18" ht="24.5" customHeight="1" x14ac:dyDescent="0.15">
      <c r="A113" s="9" t="s">
        <v>18</v>
      </c>
      <c r="B113" s="2">
        <v>2</v>
      </c>
      <c r="C113" s="2">
        <v>0</v>
      </c>
      <c r="D113" s="2">
        <v>3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6">
        <f>SUM(B113,C113,E113,G113,I113,K113,M113,O113,)</f>
        <v>2</v>
      </c>
      <c r="R113" s="6">
        <f>SUM(D113,F113,H113,J113,L113,N113,P113,Q113)</f>
        <v>9</v>
      </c>
    </row>
    <row r="114" spans="1:18" ht="24.5" customHeight="1" x14ac:dyDescent="0.15">
      <c r="A114" s="5" t="s">
        <v>92</v>
      </c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24.5" customHeight="1" x14ac:dyDescent="0.15">
      <c r="A115" s="9" t="s">
        <v>17</v>
      </c>
      <c r="B115" s="2">
        <v>11</v>
      </c>
      <c r="C115" s="2">
        <v>6</v>
      </c>
      <c r="D115" s="2">
        <v>11</v>
      </c>
      <c r="E115" s="2">
        <v>3</v>
      </c>
      <c r="F115" s="2">
        <v>4</v>
      </c>
      <c r="G115" s="2">
        <v>4</v>
      </c>
      <c r="H115" s="2">
        <v>3</v>
      </c>
      <c r="I115" s="2">
        <v>5</v>
      </c>
      <c r="J115" s="2">
        <v>8</v>
      </c>
      <c r="K115" s="2">
        <v>3</v>
      </c>
      <c r="L115" s="2">
        <v>3</v>
      </c>
      <c r="M115" s="2">
        <v>5</v>
      </c>
      <c r="N115" s="2">
        <v>10</v>
      </c>
      <c r="O115" s="2">
        <v>9</v>
      </c>
      <c r="P115" s="2">
        <v>10</v>
      </c>
      <c r="Q115" s="6">
        <f>SUM(B115,C115,E115,G115,I115,K115,M115,O115,)</f>
        <v>46</v>
      </c>
      <c r="R115" s="6">
        <f>SUM(D115,F115,H115,J115,L115,N115,P115,Q115)</f>
        <v>95</v>
      </c>
    </row>
    <row r="116" spans="1:18" ht="24.5" customHeight="1" x14ac:dyDescent="0.15">
      <c r="A116" s="10" t="s">
        <v>93</v>
      </c>
      <c r="B116" s="6">
        <v>0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6">
        <f>SUM(B116,C116,E116,G116,I116,K116,M116,O116,)</f>
        <v>1</v>
      </c>
      <c r="R116" s="6">
        <f>SUM(D116,F116,H116,J116,L116,N116,P116,Q116)</f>
        <v>3</v>
      </c>
    </row>
    <row r="117" spans="1:18" ht="54.75" customHeight="1" x14ac:dyDescent="0.15">
      <c r="A117" s="2" t="s">
        <v>31</v>
      </c>
      <c r="B117" s="2" t="s">
        <v>32</v>
      </c>
      <c r="C117" s="3" t="s">
        <v>3</v>
      </c>
      <c r="D117" s="3" t="s">
        <v>4</v>
      </c>
      <c r="E117" s="3" t="s">
        <v>5</v>
      </c>
      <c r="F117" s="3" t="s">
        <v>6</v>
      </c>
      <c r="G117" s="3" t="s">
        <v>7</v>
      </c>
      <c r="H117" s="3" t="s">
        <v>8</v>
      </c>
      <c r="I117" s="3" t="s">
        <v>9</v>
      </c>
      <c r="J117" s="3" t="s">
        <v>10</v>
      </c>
      <c r="K117" s="3" t="s">
        <v>11</v>
      </c>
      <c r="L117" s="3" t="s">
        <v>12</v>
      </c>
      <c r="M117" s="3" t="s">
        <v>13</v>
      </c>
      <c r="N117" s="3" t="s">
        <v>14</v>
      </c>
      <c r="O117" s="3" t="s">
        <v>15</v>
      </c>
      <c r="P117" s="3" t="s">
        <v>16</v>
      </c>
      <c r="Q117" s="3" t="s">
        <v>1</v>
      </c>
      <c r="R117" s="3" t="s">
        <v>2</v>
      </c>
    </row>
    <row r="118" spans="1:18" ht="24.5" customHeight="1" x14ac:dyDescent="0.15">
      <c r="A118" s="5" t="s">
        <v>94</v>
      </c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24.5" customHeight="1" x14ac:dyDescent="0.15">
      <c r="A119" s="9" t="s">
        <v>17</v>
      </c>
      <c r="B119" s="2">
        <v>10</v>
      </c>
      <c r="C119" s="2">
        <v>7</v>
      </c>
      <c r="D119" s="2">
        <v>11</v>
      </c>
      <c r="E119" s="2">
        <v>3</v>
      </c>
      <c r="F119" s="2">
        <v>4</v>
      </c>
      <c r="G119" s="2">
        <v>4</v>
      </c>
      <c r="H119" s="2">
        <v>3</v>
      </c>
      <c r="I119" s="2">
        <v>5</v>
      </c>
      <c r="J119" s="2">
        <v>8</v>
      </c>
      <c r="K119" s="2">
        <v>3</v>
      </c>
      <c r="L119" s="2">
        <v>3</v>
      </c>
      <c r="M119" s="2">
        <v>4</v>
      </c>
      <c r="N119" s="2">
        <v>9</v>
      </c>
      <c r="O119" s="2">
        <v>9</v>
      </c>
      <c r="P119" s="2">
        <v>10</v>
      </c>
      <c r="Q119" s="6">
        <f>SUM(B119,C119,E119,G119,I119,K119,M119,O119,)</f>
        <v>45</v>
      </c>
      <c r="R119" s="6">
        <f>SUM(D119,F119,H119,J119,L119,N119,P119,Q119)</f>
        <v>93</v>
      </c>
    </row>
    <row r="120" spans="1:18" ht="24.5" customHeight="1" x14ac:dyDescent="0.15">
      <c r="A120" s="9" t="s">
        <v>18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6">
        <f>SUM(B120,C120,E120,G120,I120,K120,M120,O120,)</f>
        <v>1</v>
      </c>
      <c r="R120" s="6">
        <f>SUM(D120,F120,H120,J120,L120,N120,P120,Q120)</f>
        <v>4</v>
      </c>
    </row>
    <row r="121" spans="1:18" ht="24.5" customHeight="1" x14ac:dyDescent="0.2">
      <c r="A121" s="1" t="s">
        <v>95</v>
      </c>
      <c r="B121" s="2"/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6"/>
      <c r="R121" s="3"/>
    </row>
    <row r="122" spans="1:18" s="4" customFormat="1" ht="24.5" customHeight="1" x14ac:dyDescent="0.15">
      <c r="A122" s="9" t="s">
        <v>19</v>
      </c>
      <c r="B122" s="2">
        <v>10</v>
      </c>
      <c r="C122" s="2">
        <v>7</v>
      </c>
      <c r="D122" s="2">
        <v>10</v>
      </c>
      <c r="E122" s="2">
        <v>3</v>
      </c>
      <c r="F122" s="2">
        <v>4</v>
      </c>
      <c r="G122" s="2">
        <v>4</v>
      </c>
      <c r="H122" s="2">
        <v>3</v>
      </c>
      <c r="I122" s="2">
        <v>4</v>
      </c>
      <c r="J122" s="2">
        <v>8</v>
      </c>
      <c r="K122" s="2">
        <v>3</v>
      </c>
      <c r="L122" s="2">
        <v>3</v>
      </c>
      <c r="M122" s="2">
        <v>5</v>
      </c>
      <c r="N122" s="2">
        <v>10</v>
      </c>
      <c r="O122" s="2">
        <v>9</v>
      </c>
      <c r="P122" s="2">
        <v>9</v>
      </c>
      <c r="Q122" s="6">
        <f>SUM(B122,C122,E122,G122,I122,K122,M122,O122,)</f>
        <v>45</v>
      </c>
      <c r="R122" s="6">
        <f>SUM(D122,F122,H122,J122,L122,N122,P122,Q122)</f>
        <v>92</v>
      </c>
    </row>
    <row r="123" spans="1:18" ht="24.5" customHeight="1" x14ac:dyDescent="0.15">
      <c r="A123" s="9" t="s">
        <v>18</v>
      </c>
      <c r="B123" s="2">
        <v>1</v>
      </c>
      <c r="C123" s="6">
        <v>0</v>
      </c>
      <c r="D123" s="6">
        <v>1</v>
      </c>
      <c r="E123" s="6">
        <v>0</v>
      </c>
      <c r="F123" s="6">
        <v>0</v>
      </c>
      <c r="G123" s="6">
        <v>0</v>
      </c>
      <c r="H123" s="6">
        <v>1</v>
      </c>
      <c r="I123" s="6">
        <v>1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1</v>
      </c>
      <c r="Q123" s="6">
        <f>SUM(B123,C123,E123,G123,I123,K123,M123,O123,)</f>
        <v>2</v>
      </c>
      <c r="R123" s="6">
        <f>SUM(D123,F123,H123,J123,L123,N123,P123,Q123)</f>
        <v>6</v>
      </c>
    </row>
    <row r="124" spans="1:18" s="4" customFormat="1" ht="24.5" customHeight="1" x14ac:dyDescent="0.2">
      <c r="A124" s="1" t="s">
        <v>96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s="4" customFormat="1" ht="24.5" customHeight="1" x14ac:dyDescent="0.15">
      <c r="A125" s="10" t="s">
        <v>19</v>
      </c>
      <c r="B125" s="6">
        <v>8</v>
      </c>
      <c r="C125" s="6">
        <v>7</v>
      </c>
      <c r="D125" s="6">
        <v>11</v>
      </c>
      <c r="E125" s="6">
        <v>3</v>
      </c>
      <c r="F125" s="6">
        <v>4</v>
      </c>
      <c r="G125" s="6">
        <v>4</v>
      </c>
      <c r="H125" s="6">
        <v>3</v>
      </c>
      <c r="I125" s="6">
        <v>4</v>
      </c>
      <c r="J125" s="6">
        <v>8</v>
      </c>
      <c r="K125" s="6">
        <v>3</v>
      </c>
      <c r="L125" s="6">
        <v>3</v>
      </c>
      <c r="M125" s="6">
        <v>4</v>
      </c>
      <c r="N125" s="6">
        <v>9</v>
      </c>
      <c r="O125" s="6">
        <v>7</v>
      </c>
      <c r="P125" s="6">
        <v>10</v>
      </c>
      <c r="Q125" s="6">
        <f>SUM(B125,C125,E125,G125,I125,K125,M125,O125,)</f>
        <v>40</v>
      </c>
      <c r="R125" s="6">
        <f>SUM(D125,F125,H125,J125,L125,N125,P125,Q125)</f>
        <v>88</v>
      </c>
    </row>
    <row r="126" spans="1:18" ht="24.5" customHeight="1" x14ac:dyDescent="0.2">
      <c r="A126" s="10" t="s">
        <v>18</v>
      </c>
      <c r="B126" s="16">
        <v>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1</v>
      </c>
      <c r="I126" s="6">
        <v>1</v>
      </c>
      <c r="J126" s="6">
        <v>1</v>
      </c>
      <c r="K126" s="6">
        <v>0</v>
      </c>
      <c r="L126" s="6">
        <v>0</v>
      </c>
      <c r="M126" s="6">
        <v>1</v>
      </c>
      <c r="N126" s="6">
        <v>1</v>
      </c>
      <c r="O126" s="6">
        <v>0</v>
      </c>
      <c r="P126" s="6">
        <v>0</v>
      </c>
      <c r="Q126" s="6">
        <f>SUM(B126,C126,E126,G126,I126,K126,M126,O126,)</f>
        <v>5</v>
      </c>
      <c r="R126" s="6">
        <f>SUM(D126,F126,H126,J126,L126,N126,P126,Q126)</f>
        <v>8</v>
      </c>
    </row>
    <row r="127" spans="1:18" ht="24.5" customHeight="1" x14ac:dyDescent="0.15">
      <c r="A127" s="15"/>
      <c r="B127" s="20"/>
      <c r="Q127" s="6"/>
    </row>
    <row r="128" spans="1:18" ht="24.5" customHeight="1" x14ac:dyDescent="0.15">
      <c r="A128" s="15"/>
      <c r="B128" s="20"/>
      <c r="Q128" s="6"/>
    </row>
    <row r="129" spans="1:18" ht="24.5" customHeight="1" x14ac:dyDescent="0.15">
      <c r="A129" s="17"/>
      <c r="B129" s="6"/>
      <c r="Q129" s="6"/>
    </row>
    <row r="130" spans="1:18" ht="24.5" customHeight="1" x14ac:dyDescent="0.15">
      <c r="A130" s="10"/>
      <c r="B130" s="6"/>
      <c r="Q130" s="6"/>
    </row>
    <row r="131" spans="1:18" ht="24.5" customHeight="1" x14ac:dyDescent="0.15">
      <c r="A131" s="11"/>
      <c r="B131" s="3"/>
      <c r="Q131" s="6"/>
    </row>
    <row r="132" spans="1:18" s="4" customFormat="1" ht="24.5" customHeight="1" x14ac:dyDescent="0.1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24.5" customHeight="1" x14ac:dyDescent="0.15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s="4" customFormat="1" ht="24.5" customHeight="1" x14ac:dyDescent="0.15">
      <c r="A134" s="9"/>
      <c r="B134" s="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24.5" customHeight="1" x14ac:dyDescent="0.2"/>
    <row r="137" spans="1:18" ht="30.5" customHeight="1" x14ac:dyDescent="0.15">
      <c r="A137" s="10"/>
      <c r="B137" s="6"/>
      <c r="Q137" s="6"/>
    </row>
    <row r="138" spans="1:18" ht="30" customHeight="1" x14ac:dyDescent="0.15">
      <c r="A138" s="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6"/>
    </row>
    <row r="139" spans="1:18" ht="0.5" customHeight="1" x14ac:dyDescent="0.15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0.5" customHeight="1" x14ac:dyDescent="0.15">
      <c r="A140" s="7"/>
      <c r="B140" s="2"/>
    </row>
    <row r="141" spans="1:18" ht="0.5" customHeight="1" x14ac:dyDescent="0.15">
      <c r="A141" s="7"/>
      <c r="B141" s="2"/>
    </row>
    <row r="142" spans="1:18" ht="0.5" customHeight="1" x14ac:dyDescent="0.15">
      <c r="A142" s="7"/>
      <c r="B142" s="2"/>
    </row>
    <row r="143" spans="1:18" s="4" customFormat="1" ht="27" customHeight="1" x14ac:dyDescent="0.1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s="4" customFormat="1" ht="24" customHeight="1" x14ac:dyDescent="0.15">
      <c r="A144" s="12"/>
      <c r="B144" s="20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0.5" customHeight="1" x14ac:dyDescent="0.15">
      <c r="A145" s="7"/>
      <c r="B145" s="2"/>
    </row>
    <row r="146" spans="1:18" s="4" customFormat="1" ht="0.5" customHeight="1" x14ac:dyDescent="0.15">
      <c r="A146" s="12"/>
      <c r="B146" s="2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s="4" customFormat="1" ht="0.5" customHeight="1" x14ac:dyDescent="0.1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0.5" customHeight="1" x14ac:dyDescent="0.15">
      <c r="A148" s="4"/>
      <c r="B148" s="6"/>
      <c r="Q148" s="6"/>
    </row>
    <row r="149" spans="1:18" s="4" customFormat="1" ht="0.5" customHeight="1" x14ac:dyDescent="0.1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23.75" customHeight="1" x14ac:dyDescent="0.2">
      <c r="A150" s="7"/>
      <c r="B150" s="2"/>
      <c r="N150" s="16"/>
    </row>
    <row r="151" spans="1:18" s="4" customFormat="1" ht="25" customHeight="1" x14ac:dyDescent="0.1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23.25" customHeight="1" x14ac:dyDescent="0.2">
      <c r="A152" s="14"/>
      <c r="Q152" s="6"/>
    </row>
    <row r="153" spans="1:18" s="8" customFormat="1" ht="24.75" customHeight="1" x14ac:dyDescent="0.2">
      <c r="A153" s="13"/>
      <c r="B153" s="21"/>
      <c r="C153" s="5"/>
      <c r="D153" s="5"/>
      <c r="E153" s="5"/>
      <c r="F153" s="5"/>
      <c r="G153" s="2"/>
      <c r="H153" s="2"/>
      <c r="I153" s="5"/>
      <c r="J153" s="5"/>
      <c r="K153" s="5"/>
      <c r="L153" s="5"/>
      <c r="M153" s="5"/>
      <c r="N153" s="5"/>
      <c r="O153" s="5"/>
      <c r="P153" s="5"/>
      <c r="Q153" s="5"/>
      <c r="R153" s="2"/>
    </row>
    <row r="154" spans="1:18" s="8" customFormat="1" ht="24.75" customHeight="1" x14ac:dyDescent="0.2">
      <c r="A154" s="13"/>
      <c r="B154" s="21"/>
      <c r="C154" s="5"/>
      <c r="D154" s="5"/>
      <c r="E154" s="5"/>
      <c r="F154" s="5"/>
      <c r="G154" s="2"/>
      <c r="H154" s="2"/>
      <c r="I154" s="5"/>
      <c r="J154" s="5"/>
      <c r="K154" s="5"/>
      <c r="L154" s="5"/>
      <c r="M154" s="5"/>
      <c r="N154" s="5"/>
      <c r="O154" s="5"/>
      <c r="P154" s="5"/>
      <c r="Q154" s="5"/>
      <c r="R154" s="2"/>
    </row>
    <row r="155" spans="1:18" ht="24" customHeight="1" x14ac:dyDescent="0.15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s="8" customFormat="1" ht="23.5" customHeight="1" x14ac:dyDescent="0.2">
      <c r="A156" s="13"/>
      <c r="B156" s="21"/>
      <c r="C156" s="5"/>
      <c r="D156" s="5"/>
      <c r="E156" s="5"/>
      <c r="F156" s="5"/>
      <c r="G156" s="2"/>
      <c r="H156" s="2"/>
      <c r="I156" s="5"/>
      <c r="J156" s="5"/>
      <c r="K156" s="5"/>
      <c r="L156" s="5"/>
      <c r="M156" s="5"/>
      <c r="N156" s="5"/>
      <c r="O156" s="5"/>
      <c r="P156" s="5"/>
      <c r="Q156" s="5"/>
      <c r="R156" s="2"/>
    </row>
    <row r="157" spans="1:18" s="4" customFormat="1" ht="32.25" customHeight="1" x14ac:dyDescent="0.15">
      <c r="A157" s="5"/>
      <c r="B157" s="2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22.5" customHeight="1" x14ac:dyDescent="0.15">
      <c r="A158" s="10"/>
      <c r="B158" s="6"/>
      <c r="Q158" s="6"/>
    </row>
    <row r="159" spans="1:18" ht="9.75" customHeight="1" x14ac:dyDescent="0.2"/>
    <row r="160" spans="1:18" ht="36.75" customHeight="1" x14ac:dyDescent="0.15">
      <c r="A160" s="5"/>
      <c r="B160" s="2"/>
    </row>
    <row r="161" spans="1:18" ht="25" customHeight="1" x14ac:dyDescent="0.15">
      <c r="A161" s="10"/>
      <c r="B161" s="6"/>
      <c r="Q161" s="6"/>
    </row>
    <row r="162" spans="1:18" ht="9.75" customHeight="1" x14ac:dyDescent="0.2"/>
    <row r="163" spans="1:18" ht="38.25" customHeight="1" x14ac:dyDescent="0.15">
      <c r="A163" s="5"/>
      <c r="B163" s="2"/>
    </row>
    <row r="164" spans="1:18" ht="25" customHeight="1" x14ac:dyDescent="0.15">
      <c r="A164" s="10"/>
      <c r="B164" s="6"/>
      <c r="Q164" s="6"/>
    </row>
    <row r="165" spans="1:18" ht="9.75" customHeight="1" x14ac:dyDescent="0.2"/>
    <row r="166" spans="1:18" ht="25" customHeight="1" x14ac:dyDescent="0.15">
      <c r="A166" s="4"/>
      <c r="B166" s="6"/>
    </row>
    <row r="167" spans="1:18" ht="25" customHeight="1" x14ac:dyDescent="0.15">
      <c r="A167" s="10"/>
      <c r="B167" s="6"/>
      <c r="Q167" s="6"/>
    </row>
    <row r="168" spans="1:18" ht="9.75" customHeight="1" x14ac:dyDescent="0.15">
      <c r="A168" s="10"/>
      <c r="B168" s="6"/>
      <c r="Q168" s="6"/>
    </row>
    <row r="169" spans="1:18" ht="25" customHeight="1" x14ac:dyDescent="0.15">
      <c r="A169" s="10"/>
      <c r="B169" s="6"/>
      <c r="Q169" s="6"/>
    </row>
    <row r="170" spans="1:18" ht="25" customHeight="1" x14ac:dyDescent="0.15">
      <c r="A170" s="10"/>
      <c r="B170" s="6"/>
      <c r="Q170" s="6"/>
    </row>
    <row r="171" spans="1:18" ht="9.75" customHeight="1" x14ac:dyDescent="0.15">
      <c r="A171" s="10"/>
      <c r="B171" s="6"/>
      <c r="Q171" s="6"/>
    </row>
    <row r="172" spans="1:18" ht="24.75" customHeight="1" x14ac:dyDescent="0.2"/>
    <row r="173" spans="1:18" ht="24.75" customHeight="1" x14ac:dyDescent="0.2">
      <c r="A173" s="14"/>
      <c r="Q173" s="6"/>
    </row>
    <row r="174" spans="1:18" ht="24.75" customHeight="1" x14ac:dyDescent="0.2">
      <c r="A174" s="14"/>
      <c r="Q174" s="6"/>
    </row>
    <row r="175" spans="1:18" ht="54.75" customHeight="1" x14ac:dyDescent="0.15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9.75" customHeight="1" x14ac:dyDescent="0.2"/>
    <row r="177" spans="1:17" ht="25" customHeight="1" x14ac:dyDescent="0.15">
      <c r="A177" s="15"/>
      <c r="B177" s="20"/>
    </row>
    <row r="178" spans="1:17" ht="25" customHeight="1" x14ac:dyDescent="0.15">
      <c r="A178" s="12"/>
      <c r="B178" s="20"/>
      <c r="Q178" s="6"/>
    </row>
    <row r="179" spans="1:17" ht="25" customHeight="1" x14ac:dyDescent="0.15">
      <c r="A179" s="12"/>
      <c r="B179" s="20"/>
      <c r="Q179" s="6"/>
    </row>
    <row r="180" spans="1:17" ht="9.75" customHeight="1" x14ac:dyDescent="0.2"/>
    <row r="181" spans="1:17" ht="25" customHeight="1" x14ac:dyDescent="0.15">
      <c r="A181" s="4"/>
      <c r="B181" s="6"/>
    </row>
    <row r="182" spans="1:17" ht="25" customHeight="1" x14ac:dyDescent="0.15">
      <c r="A182" s="10"/>
      <c r="B182" s="6"/>
      <c r="Q182" s="6"/>
    </row>
    <row r="183" spans="1:17" ht="25" customHeight="1" x14ac:dyDescent="0.15">
      <c r="A183" s="10"/>
      <c r="B183" s="6"/>
      <c r="Q183" s="6"/>
    </row>
    <row r="184" spans="1:17" ht="9.75" customHeight="1" x14ac:dyDescent="0.2"/>
    <row r="185" spans="1:17" ht="25" customHeight="1" x14ac:dyDescent="0.15">
      <c r="A185" s="4"/>
      <c r="B185" s="6"/>
      <c r="Q185" s="6"/>
    </row>
    <row r="186" spans="1:17" ht="25" customHeight="1" x14ac:dyDescent="0.15">
      <c r="A186" s="10"/>
      <c r="B186" s="6"/>
      <c r="Q186" s="6"/>
    </row>
    <row r="187" spans="1:17" ht="24.75" customHeight="1" x14ac:dyDescent="0.15">
      <c r="A187" s="10"/>
      <c r="B187" s="6"/>
      <c r="Q187" s="6"/>
    </row>
    <row r="188" spans="1:17" ht="9.75" customHeight="1" x14ac:dyDescent="0.15">
      <c r="A188" s="10"/>
      <c r="B188" s="6"/>
    </row>
    <row r="189" spans="1:17" ht="25" customHeight="1" x14ac:dyDescent="0.15">
      <c r="A189" s="15"/>
      <c r="B189" s="20"/>
    </row>
    <row r="190" spans="1:17" ht="25" customHeight="1" x14ac:dyDescent="0.2">
      <c r="A190" s="14"/>
      <c r="Q190" s="6"/>
    </row>
    <row r="191" spans="1:17" ht="25" customHeight="1" x14ac:dyDescent="0.2">
      <c r="A191" s="14"/>
      <c r="Q191" s="6"/>
    </row>
    <row r="192" spans="1:17" ht="9" customHeight="1" x14ac:dyDescent="0.2"/>
    <row r="193" spans="1:17" ht="25" customHeight="1" x14ac:dyDescent="0.15">
      <c r="A193" s="4"/>
      <c r="B193" s="6"/>
    </row>
    <row r="194" spans="1:17" ht="25" customHeight="1" x14ac:dyDescent="0.2">
      <c r="A194" s="14"/>
      <c r="Q194" s="6"/>
    </row>
    <row r="195" spans="1:17" ht="25" customHeight="1" x14ac:dyDescent="0.2">
      <c r="A195" s="14"/>
      <c r="Q195" s="6"/>
    </row>
    <row r="202" spans="1:17" ht="25" customHeight="1" x14ac:dyDescent="0.2">
      <c r="Q202" s="6"/>
    </row>
  </sheetData>
  <phoneticPr fontId="0" type="noConversion"/>
  <printOptions gridLines="1"/>
  <pageMargins left="0.25" right="0.5" top="0.75" bottom="0.75" header="0.3" footer="0.3"/>
  <pageSetup paperSize="5" orientation="landscape" r:id="rId1"/>
  <headerFooter alignWithMargins="0"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Kimble County</dc:creator>
  <cp:lastModifiedBy>Derek Willis</cp:lastModifiedBy>
  <cp:lastPrinted>2020-04-08T14:17:13Z</cp:lastPrinted>
  <dcterms:created xsi:type="dcterms:W3CDTF">2006-02-23T22:34:06Z</dcterms:created>
  <dcterms:modified xsi:type="dcterms:W3CDTF">2020-09-09T22:31:24Z</dcterms:modified>
</cp:coreProperties>
</file>