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it-srv-11\user$\jmmiller\My Documents\ELECTIONS\2020 Primary\Canvass\"/>
    </mc:Choice>
  </mc:AlternateContent>
  <xr:revisionPtr revIDLastSave="0" documentId="13_ncr:1_{AC1D08CB-6311-4FD0-B795-8E01FB0F0E9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45" i="1" l="1"/>
  <c r="S565" i="1"/>
  <c r="S561" i="1"/>
  <c r="S557" i="1"/>
  <c r="S553" i="1"/>
  <c r="S549" i="1"/>
  <c r="S542" i="1"/>
  <c r="S541" i="1"/>
  <c r="S538" i="1"/>
  <c r="S537" i="1"/>
  <c r="S534" i="1"/>
  <c r="S533" i="1"/>
  <c r="S530" i="1"/>
  <c r="S529" i="1"/>
  <c r="S526" i="1"/>
  <c r="S514" i="1"/>
  <c r="S511" i="1"/>
  <c r="S510" i="1"/>
  <c r="S501" i="1"/>
  <c r="S491" i="1"/>
  <c r="B420" i="1"/>
  <c r="B419" i="1"/>
  <c r="B218" i="1"/>
  <c r="B217" i="1"/>
  <c r="R217" i="1"/>
  <c r="S477" i="1"/>
  <c r="S454" i="1"/>
  <c r="S392" i="1"/>
  <c r="S522" i="1"/>
  <c r="S481" i="1"/>
  <c r="S478" i="1"/>
  <c r="S473" i="1"/>
  <c r="S472" i="1"/>
  <c r="S469" i="1"/>
  <c r="S465" i="1"/>
  <c r="S461" i="1"/>
  <c r="S458" i="1"/>
  <c r="S453" i="1"/>
  <c r="S452" i="1"/>
  <c r="S449" i="1"/>
  <c r="S446" i="1"/>
  <c r="S442" i="1"/>
  <c r="S439" i="1"/>
  <c r="S436" i="1"/>
  <c r="S435" i="1"/>
  <c r="S432" i="1"/>
  <c r="S429" i="1"/>
  <c r="S426" i="1"/>
  <c r="S423" i="1"/>
  <c r="S403" i="1"/>
  <c r="S401" i="1"/>
  <c r="R284" i="1"/>
  <c r="R160" i="1"/>
  <c r="R101" i="1"/>
  <c r="R172" i="1" l="1"/>
  <c r="B361" i="1" s="1"/>
  <c r="R361" i="1" s="1"/>
  <c r="R39" i="1" l="1"/>
  <c r="B225" i="1" s="1"/>
  <c r="R225" i="1" s="1"/>
  <c r="R32" i="1"/>
  <c r="B219" i="1" s="1"/>
  <c r="R219" i="1" s="1"/>
  <c r="R194" i="1"/>
  <c r="B382" i="1" s="1"/>
  <c r="R13" i="1"/>
  <c r="R14" i="1"/>
  <c r="R15" i="1"/>
  <c r="R16" i="1"/>
  <c r="R193" i="1"/>
  <c r="B381" i="1" s="1"/>
  <c r="R190" i="1"/>
  <c r="B378" i="1" s="1"/>
  <c r="R189" i="1"/>
  <c r="B377" i="1" s="1"/>
  <c r="R186" i="1"/>
  <c r="B374" i="1" s="1"/>
  <c r="R185" i="1"/>
  <c r="B373" i="1" s="1"/>
  <c r="R182" i="1"/>
  <c r="B370" i="1" s="1"/>
  <c r="R181" i="1"/>
  <c r="B369" i="1" s="1"/>
  <c r="R177" i="1"/>
  <c r="B366" i="1" s="1"/>
  <c r="R176" i="1"/>
  <c r="B365" i="1" s="1"/>
  <c r="R173" i="1"/>
  <c r="B362" i="1" s="1"/>
  <c r="R169" i="1"/>
  <c r="R168" i="1"/>
  <c r="B357" i="1" s="1"/>
  <c r="R165" i="1"/>
  <c r="R164" i="1"/>
  <c r="B353" i="1" s="1"/>
  <c r="R161" i="1"/>
  <c r="B349" i="1"/>
  <c r="R157" i="1"/>
  <c r="R156" i="1"/>
  <c r="B345" i="1" s="1"/>
  <c r="R153" i="1"/>
  <c r="B342" i="1" s="1"/>
  <c r="R152" i="1"/>
  <c r="B341" i="1" s="1"/>
  <c r="R149" i="1"/>
  <c r="B338" i="1" s="1"/>
  <c r="R146" i="1"/>
  <c r="R145" i="1"/>
  <c r="B334" i="1" s="1"/>
  <c r="R139" i="1"/>
  <c r="B330" i="1" s="1"/>
  <c r="R140" i="1"/>
  <c r="R136" i="1"/>
  <c r="R135" i="1"/>
  <c r="R134" i="1"/>
  <c r="B325" i="1" s="1"/>
  <c r="R131" i="1"/>
  <c r="R130" i="1"/>
  <c r="R129" i="1"/>
  <c r="B317" i="1" s="1"/>
  <c r="R125" i="1"/>
  <c r="B313" i="1" s="1"/>
  <c r="R126" i="1"/>
  <c r="R122" i="1"/>
  <c r="B310" i="1" s="1"/>
  <c r="R119" i="1"/>
  <c r="R118" i="1"/>
  <c r="R117" i="1"/>
  <c r="R116" i="1"/>
  <c r="B304" i="1" s="1"/>
  <c r="R113" i="1"/>
  <c r="B301" i="1" s="1"/>
  <c r="R112" i="1"/>
  <c r="B300" i="1" s="1"/>
  <c r="R111" i="1"/>
  <c r="B299" i="1" s="1"/>
  <c r="R110" i="1"/>
  <c r="R109" i="1"/>
  <c r="B297" i="1" s="1"/>
  <c r="R105" i="1"/>
  <c r="B294" i="1" s="1"/>
  <c r="R102" i="1"/>
  <c r="B291" i="1" s="1"/>
  <c r="B290" i="1"/>
  <c r="R100" i="1"/>
  <c r="B289" i="1" s="1"/>
  <c r="R97" i="1"/>
  <c r="R96" i="1"/>
  <c r="B283" i="1" s="1"/>
  <c r="R93" i="1"/>
  <c r="B280" i="1" s="1"/>
  <c r="R90" i="1"/>
  <c r="R89" i="1"/>
  <c r="R88" i="1"/>
  <c r="B275" i="1" s="1"/>
  <c r="R85" i="1"/>
  <c r="B272" i="1" s="1"/>
  <c r="R82" i="1"/>
  <c r="B269" i="1" s="1"/>
  <c r="R79" i="1"/>
  <c r="R78" i="1"/>
  <c r="R77" i="1"/>
  <c r="B264" i="1" s="1"/>
  <c r="R76" i="1"/>
  <c r="B263" i="1" s="1"/>
  <c r="R73" i="1"/>
  <c r="B260" i="1" s="1"/>
  <c r="R70" i="1"/>
  <c r="R69" i="1"/>
  <c r="B256" i="1" s="1"/>
  <c r="R66" i="1"/>
  <c r="B253" i="1" s="1"/>
  <c r="R63" i="1"/>
  <c r="B249" i="1" s="1"/>
  <c r="R59" i="1"/>
  <c r="B245" i="1" s="1"/>
  <c r="R56" i="1"/>
  <c r="B242" i="1" s="1"/>
  <c r="R53" i="1"/>
  <c r="B239" i="1" s="1"/>
  <c r="R50" i="1"/>
  <c r="B236" i="1" s="1"/>
  <c r="R47" i="1"/>
  <c r="B233" i="1" s="1"/>
  <c r="R43" i="1"/>
  <c r="B229" i="1" s="1"/>
  <c r="R40" i="1"/>
  <c r="B226" i="1" s="1"/>
  <c r="R226" i="1" s="1"/>
  <c r="R38" i="1"/>
  <c r="B224" i="1" s="1"/>
  <c r="R224" i="1" s="1"/>
  <c r="R37" i="1"/>
  <c r="B223" i="1" s="1"/>
  <c r="R223" i="1" s="1"/>
  <c r="R35" i="1"/>
  <c r="B222" i="1" s="1"/>
  <c r="R222" i="1" s="1"/>
  <c r="R34" i="1"/>
  <c r="B221" i="1" s="1"/>
  <c r="R221" i="1" s="1"/>
  <c r="R33" i="1"/>
  <c r="B220" i="1" s="1"/>
  <c r="R220" i="1" s="1"/>
  <c r="R31" i="1"/>
  <c r="R30" i="1"/>
  <c r="R24" i="1"/>
  <c r="R23" i="1"/>
  <c r="R381" i="1" l="1"/>
  <c r="B565" i="1" s="1"/>
  <c r="R374" i="1"/>
  <c r="B558" i="1" s="1"/>
  <c r="S558" i="1" s="1"/>
  <c r="R370" i="1"/>
  <c r="B554" i="1" s="1"/>
  <c r="S554" i="1" s="1"/>
  <c r="R369" i="1"/>
  <c r="B553" i="1" s="1"/>
  <c r="R366" i="1"/>
  <c r="B550" i="1" s="1"/>
  <c r="S550" i="1" s="1"/>
  <c r="R365" i="1"/>
  <c r="B549" i="1" s="1"/>
  <c r="R362" i="1"/>
  <c r="B546" i="1" s="1"/>
  <c r="S546" i="1" s="1"/>
  <c r="B265" i="1"/>
  <c r="R265" i="1" s="1"/>
  <c r="B454" i="1" s="1"/>
  <c r="R264" i="1"/>
  <c r="B453" i="1" s="1"/>
  <c r="R256" i="1"/>
  <c r="B445" i="1" s="1"/>
  <c r="S445" i="1" s="1"/>
  <c r="R242" i="1"/>
  <c r="B432" i="1" s="1"/>
  <c r="R239" i="1"/>
  <c r="B429" i="1" s="1"/>
  <c r="R236" i="1"/>
  <c r="B426" i="1" s="1"/>
  <c r="R229" i="1"/>
  <c r="B416" i="1"/>
  <c r="S416" i="1" s="1"/>
  <c r="B415" i="1"/>
  <c r="S415" i="1" s="1"/>
  <c r="B414" i="1"/>
  <c r="S414" i="1" s="1"/>
  <c r="B409" i="1"/>
  <c r="S409" i="1" s="1"/>
  <c r="B410" i="1"/>
  <c r="S410" i="1" s="1"/>
  <c r="B413" i="1"/>
  <c r="S413" i="1" s="1"/>
  <c r="R382" i="1"/>
  <c r="B566" i="1" s="1"/>
  <c r="S566" i="1" s="1"/>
  <c r="R378" i="1"/>
  <c r="B562" i="1" s="1"/>
  <c r="S562" i="1" s="1"/>
  <c r="R377" i="1"/>
  <c r="B561" i="1" s="1"/>
  <c r="R373" i="1"/>
  <c r="B557" i="1" s="1"/>
  <c r="B545" i="1"/>
  <c r="B335" i="1"/>
  <c r="R335" i="1" s="1"/>
  <c r="B519" i="1" s="1"/>
  <c r="S519" i="1" s="1"/>
  <c r="B331" i="1"/>
  <c r="R331" i="1" s="1"/>
  <c r="B515" i="1" s="1"/>
  <c r="S515" i="1" s="1"/>
  <c r="B327" i="1"/>
  <c r="R327" i="1" s="1"/>
  <c r="B511" i="1" s="1"/>
  <c r="B326" i="1"/>
  <c r="R326" i="1" s="1"/>
  <c r="B319" i="1"/>
  <c r="R319" i="1" s="1"/>
  <c r="B506" i="1" s="1"/>
  <c r="S506" i="1" s="1"/>
  <c r="B318" i="1"/>
  <c r="R318" i="1" s="1"/>
  <c r="B505" i="1" s="1"/>
  <c r="S505" i="1" s="1"/>
  <c r="R301" i="1"/>
  <c r="B488" i="1" s="1"/>
  <c r="R291" i="1"/>
  <c r="B478" i="1" s="1"/>
  <c r="B277" i="1"/>
  <c r="R277" i="1" s="1"/>
  <c r="B466" i="1" s="1"/>
  <c r="S466" i="1" s="1"/>
  <c r="B276" i="1"/>
  <c r="R276" i="1" s="1"/>
  <c r="B465" i="1" s="1"/>
  <c r="R275" i="1"/>
  <c r="B464" i="1" s="1"/>
  <c r="S464" i="1" s="1"/>
  <c r="R27" i="1"/>
  <c r="B212" i="1" s="1"/>
  <c r="R212" i="1" s="1"/>
  <c r="B404" i="1" s="1"/>
  <c r="S404" i="1" s="1"/>
  <c r="R26" i="1"/>
  <c r="B211" i="1" s="1"/>
  <c r="R211" i="1" s="1"/>
  <c r="B403" i="1" s="1"/>
  <c r="R25" i="1"/>
  <c r="B210" i="1" s="1"/>
  <c r="R210" i="1" s="1"/>
  <c r="B402" i="1" s="1"/>
  <c r="S402" i="1" s="1"/>
  <c r="B209" i="1"/>
  <c r="R209" i="1" s="1"/>
  <c r="B401" i="1" s="1"/>
  <c r="B208" i="1"/>
  <c r="R208" i="1" s="1"/>
  <c r="B400" i="1" s="1"/>
  <c r="S400" i="1" s="1"/>
  <c r="B510" i="1" l="1"/>
  <c r="B412" i="1"/>
  <c r="S412" i="1" s="1"/>
  <c r="B411" i="1"/>
  <c r="S411" i="1" s="1"/>
  <c r="B198" i="1"/>
  <c r="R198" i="1" s="1"/>
  <c r="B389" i="1" s="1"/>
  <c r="S389" i="1" s="1"/>
  <c r="B199" i="1"/>
  <c r="R199" i="1" s="1"/>
  <c r="B390" i="1" s="1"/>
  <c r="S390" i="1" s="1"/>
  <c r="B200" i="1"/>
  <c r="R200" i="1" s="1"/>
  <c r="B391" i="1" s="1"/>
  <c r="S391" i="1" s="1"/>
  <c r="B201" i="1"/>
  <c r="R201" i="1" s="1"/>
  <c r="B392" i="1" s="1"/>
  <c r="R17" i="1"/>
  <c r="B202" i="1" s="1"/>
  <c r="R202" i="1" s="1"/>
  <c r="B393" i="1" s="1"/>
  <c r="S393" i="1" s="1"/>
  <c r="R18" i="1"/>
  <c r="B203" i="1" s="1"/>
  <c r="R203" i="1" s="1"/>
  <c r="B394" i="1" s="1"/>
  <c r="S394" i="1" s="1"/>
  <c r="R19" i="1"/>
  <c r="B204" i="1" s="1"/>
  <c r="R204" i="1" s="1"/>
  <c r="B396" i="1" s="1"/>
  <c r="S396" i="1" s="1"/>
  <c r="R20" i="1"/>
  <c r="B205" i="1" s="1"/>
  <c r="R205" i="1" s="1"/>
  <c r="B397" i="1" s="1"/>
  <c r="S397" i="1" s="1"/>
  <c r="R44" i="1"/>
  <c r="R233" i="1"/>
  <c r="B423" i="1" s="1"/>
  <c r="R60" i="1"/>
  <c r="B246" i="1" s="1"/>
  <c r="R246" i="1" s="1"/>
  <c r="B436" i="1" s="1"/>
  <c r="R290" i="1"/>
  <c r="B477" i="1" s="1"/>
  <c r="R299" i="1"/>
  <c r="R300" i="1"/>
  <c r="B487" i="1" s="1"/>
  <c r="R9" i="1"/>
  <c r="R8" i="1"/>
  <c r="R7" i="1"/>
  <c r="R6" i="1"/>
  <c r="R5" i="1"/>
  <c r="S419" i="1" l="1"/>
  <c r="B407" i="1"/>
  <c r="S407" i="1" s="1"/>
  <c r="S488" i="1"/>
  <c r="B486" i="1"/>
  <c r="R218" i="1"/>
  <c r="S420" i="1" s="1"/>
  <c r="B230" i="1"/>
  <c r="R230" i="1" s="1"/>
  <c r="B306" i="1"/>
  <c r="R306" i="1" s="1"/>
  <c r="B493" i="1" s="1"/>
  <c r="S493" i="1" s="1"/>
  <c r="R349" i="1"/>
  <c r="B533" i="1" s="1"/>
  <c r="R325" i="1"/>
  <c r="R304" i="1"/>
  <c r="B491" i="1" s="1"/>
  <c r="R283" i="1"/>
  <c r="B472" i="1" s="1"/>
  <c r="B266" i="1"/>
  <c r="R266" i="1" s="1"/>
  <c r="B455" i="1" s="1"/>
  <c r="S455" i="1" s="1"/>
  <c r="R249" i="1"/>
  <c r="B439" i="1" s="1"/>
  <c r="R269" i="1"/>
  <c r="B458" i="1" s="1"/>
  <c r="R317" i="1"/>
  <c r="B504" i="1" s="1"/>
  <c r="S504" i="1" s="1"/>
  <c r="R297" i="1"/>
  <c r="R272" i="1"/>
  <c r="B461" i="1" s="1"/>
  <c r="R260" i="1"/>
  <c r="B449" i="1" s="1"/>
  <c r="R353" i="1"/>
  <c r="B537" i="1" s="1"/>
  <c r="B305" i="1"/>
  <c r="R305" i="1" s="1"/>
  <c r="B492" i="1" s="1"/>
  <c r="S492" i="1" s="1"/>
  <c r="B298" i="1"/>
  <c r="R298" i="1" s="1"/>
  <c r="R263" i="1"/>
  <c r="B314" i="1"/>
  <c r="R314" i="1" s="1"/>
  <c r="B501" i="1" s="1"/>
  <c r="B358" i="1"/>
  <c r="R358" i="1" s="1"/>
  <c r="B542" i="1" s="1"/>
  <c r="R342" i="1"/>
  <c r="B526" i="1" s="1"/>
  <c r="R313" i="1"/>
  <c r="B500" i="1" s="1"/>
  <c r="S500" i="1" s="1"/>
  <c r="B257" i="1"/>
  <c r="R257" i="1" s="1"/>
  <c r="R245" i="1"/>
  <c r="R334" i="1"/>
  <c r="B518" i="1" s="1"/>
  <c r="S518" i="1" s="1"/>
  <c r="B350" i="1"/>
  <c r="R350" i="1" s="1"/>
  <c r="B534" i="1" s="1"/>
  <c r="B284" i="1"/>
  <c r="B473" i="1" s="1"/>
  <c r="R357" i="1"/>
  <c r="B541" i="1" s="1"/>
  <c r="R341" i="1"/>
  <c r="B525" i="1" s="1"/>
  <c r="S525" i="1" s="1"/>
  <c r="R310" i="1"/>
  <c r="B497" i="1" s="1"/>
  <c r="S497" i="1" s="1"/>
  <c r="R253" i="1"/>
  <c r="B442" i="1" s="1"/>
  <c r="R289" i="1"/>
  <c r="R330" i="1"/>
  <c r="B514" i="1" s="1"/>
  <c r="B346" i="1"/>
  <c r="R346" i="1" s="1"/>
  <c r="B530" i="1" s="1"/>
  <c r="R280" i="1"/>
  <c r="B469" i="1" s="1"/>
  <c r="R345" i="1"/>
  <c r="B529" i="1" s="1"/>
  <c r="B354" i="1"/>
  <c r="R354" i="1" s="1"/>
  <c r="B538" i="1" s="1"/>
  <c r="R338" i="1"/>
  <c r="B522" i="1" s="1"/>
  <c r="B307" i="1"/>
  <c r="R307" i="1" s="1"/>
  <c r="B494" i="1" s="1"/>
  <c r="S494" i="1" s="1"/>
  <c r="R294" i="1"/>
  <c r="B481" i="1" s="1"/>
  <c r="B408" i="1" l="1"/>
  <c r="S408" i="1" s="1"/>
  <c r="S487" i="1"/>
  <c r="B485" i="1"/>
  <c r="S485" i="1" s="1"/>
  <c r="B435" i="1"/>
  <c r="B452" i="1"/>
  <c r="B446" i="1"/>
  <c r="S486" i="1"/>
  <c r="B484" i="1"/>
  <c r="S484" i="1" s="1"/>
  <c r="B476" i="1"/>
  <c r="S476" i="1" s="1"/>
  <c r="B509" i="1"/>
  <c r="S509" i="1" s="1"/>
</calcChain>
</file>

<file path=xl/sharedStrings.xml><?xml version="1.0" encoding="utf-8"?>
<sst xmlns="http://schemas.openxmlformats.org/spreadsheetml/2006/main" count="1071" uniqueCount="158">
  <si>
    <t>HOOD COUNTY, TEXAS</t>
  </si>
  <si>
    <t>Pct 1</t>
  </si>
  <si>
    <t>Pct 2</t>
  </si>
  <si>
    <t>Pct 3</t>
  </si>
  <si>
    <t>Pct 4</t>
  </si>
  <si>
    <t>Pct 5&amp;6</t>
  </si>
  <si>
    <t>Pct 7</t>
  </si>
  <si>
    <t>Pct 8</t>
  </si>
  <si>
    <t>Pct 9</t>
  </si>
  <si>
    <t>Pct 10</t>
  </si>
  <si>
    <t>Pct 11</t>
  </si>
  <si>
    <t>Pct 12</t>
  </si>
  <si>
    <t>Pct 13</t>
  </si>
  <si>
    <t>Pct 14</t>
  </si>
  <si>
    <t>Pct 15</t>
  </si>
  <si>
    <t>Pct 16</t>
  </si>
  <si>
    <t>TOTALS</t>
  </si>
  <si>
    <t>BALLOTS CAST TOTAL</t>
  </si>
  <si>
    <t>ABSENTEE</t>
  </si>
  <si>
    <t>PROVISIONAL</t>
  </si>
  <si>
    <t xml:space="preserve">EARLY VOTE </t>
  </si>
  <si>
    <t>ELECTION DAY</t>
  </si>
  <si>
    <t>Ballot By Mail</t>
  </si>
  <si>
    <t>PRESIDENT</t>
  </si>
  <si>
    <t>DONALD J. TRUMP</t>
  </si>
  <si>
    <t>UNCOMMITTED</t>
  </si>
  <si>
    <t>US REPRESENTATIVE, DIST 11</t>
  </si>
  <si>
    <t>RAILROAD COMMISSIONER</t>
  </si>
  <si>
    <t>MEMBER, STATE BOARD OF EDUCATION, DISTRICT 14</t>
  </si>
  <si>
    <t>SUE MELTON-MALONE</t>
  </si>
  <si>
    <t>STATE SENATOR, DISTRICT 22</t>
  </si>
  <si>
    <t>BRIAN BIRDWELL</t>
  </si>
  <si>
    <t>STATE REPRESENTATIVE, DISTRICT 60</t>
  </si>
  <si>
    <t>MIKE LANG</t>
  </si>
  <si>
    <t>DISTRICT ATTORNEY, 355TH JUDICIAL DISTRICT</t>
  </si>
  <si>
    <t>COUNTY ATTORNEY</t>
  </si>
  <si>
    <t>MATT MILLS</t>
  </si>
  <si>
    <t>SHERIFF</t>
  </si>
  <si>
    <t>ROGER DEEDS</t>
  </si>
  <si>
    <t>COUNTY TAX ASSESSOR-COLLECTOR</t>
  </si>
  <si>
    <t>COUNTY COMMISSIONER, PCT 1</t>
  </si>
  <si>
    <t>COUNTY COMMISSIONER, PCT 3</t>
  </si>
  <si>
    <t>JUSTICE OF PEACE, PCT 1</t>
  </si>
  <si>
    <t>ROGER "COTTON" HOWELL</t>
  </si>
  <si>
    <t>JUSTICE OF PEACE, PCT 4</t>
  </si>
  <si>
    <t>CONSTABLE, PCT 1</t>
  </si>
  <si>
    <t>CONSTABLE, PCT 2</t>
  </si>
  <si>
    <t>CONSTABLE, PCT 3</t>
  </si>
  <si>
    <t>CONSTABLE, PCT 4</t>
  </si>
  <si>
    <t>CHAD JORDAN</t>
  </si>
  <si>
    <t>COUNTY CHAIR</t>
  </si>
  <si>
    <t>PRECINCT CHAIR, PCT 10</t>
  </si>
  <si>
    <t>PROPOSITION 1</t>
  </si>
  <si>
    <t>YES</t>
  </si>
  <si>
    <t>NO</t>
  </si>
  <si>
    <t>PROPOSITION 2</t>
  </si>
  <si>
    <t>PROPOSITION 3</t>
  </si>
  <si>
    <t>PROPOSITION 4</t>
  </si>
  <si>
    <t>EARLY VOTING</t>
  </si>
  <si>
    <t>BBM Total</t>
  </si>
  <si>
    <t>ELECTION DAY AND EARLY VOTING</t>
  </si>
  <si>
    <t>Pct 5</t>
  </si>
  <si>
    <t>2020  REPUBLICAN ELECTION</t>
  </si>
  <si>
    <t>JOE WALSH</t>
  </si>
  <si>
    <t>ROQUE "ROCKY" DE LA FUENTE GUERRA</t>
  </si>
  <si>
    <t>BOB ELY</t>
  </si>
  <si>
    <t>MATTHEW JOHN MATERN</t>
  </si>
  <si>
    <t>BILL WELD</t>
  </si>
  <si>
    <t>ZOLTAN G. ISTVAN</t>
  </si>
  <si>
    <t>U.S. SENATOR</t>
  </si>
  <si>
    <t>VIRGIL BIERSCHWALE</t>
  </si>
  <si>
    <t>JOHN CORNYN</t>
  </si>
  <si>
    <t>JOHN ANTHONY CASTRO</t>
  </si>
  <si>
    <t>DWAYNE STOVALL</t>
  </si>
  <si>
    <t>MARK YANCEY</t>
  </si>
  <si>
    <t>ROBERT TUCKER</t>
  </si>
  <si>
    <t>WESLEY W. VIRDELL</t>
  </si>
  <si>
    <t>J. ROSS LACY</t>
  </si>
  <si>
    <t>GENE BARBER</t>
  </si>
  <si>
    <t>JAMIE BERRYHILL</t>
  </si>
  <si>
    <t>AUGUST PFLUGER</t>
  </si>
  <si>
    <t>J.D. FAIRCLOTH</t>
  </si>
  <si>
    <t>BRANDON BATCH</t>
  </si>
  <si>
    <t>NED LUSCOMBE</t>
  </si>
  <si>
    <t>CASEY GRAY</t>
  </si>
  <si>
    <t>RYAN SITTON</t>
  </si>
  <si>
    <t>JAMES "JIM" WRIGHT</t>
  </si>
  <si>
    <t>CHIEF JUSTICE, SUPREME COURT</t>
  </si>
  <si>
    <t>NATHAN HECHT</t>
  </si>
  <si>
    <t>JUSTICE, SUPREME COURT, PLACE 6 - UNEXPIRED TERM</t>
  </si>
  <si>
    <t>JANE BLAND</t>
  </si>
  <si>
    <t>JUSTICE, SUPREME COURT, PLACE 7</t>
  </si>
  <si>
    <t>JEFF BOYD</t>
  </si>
  <si>
    <t>JUSTICE, SUPREME COURT, PLACE 8</t>
  </si>
  <si>
    <t>BRETT BUSBY</t>
  </si>
  <si>
    <t>JUDGE, COURT OF CRIMINAL APPEALS, PLACE 3</t>
  </si>
  <si>
    <t>GINA PARKER</t>
  </si>
  <si>
    <t>BERT RICHARDSON</t>
  </si>
  <si>
    <t>JUDGE, COURT OF CRIMINAL APPEALS, PLACE 4</t>
  </si>
  <si>
    <t>KEVIN PATRICK YEARY</t>
  </si>
  <si>
    <t>JUDGE, COURT OF CRIMINAL APPEALS, PLACE 9</t>
  </si>
  <si>
    <t>DAVID NEWELL</t>
  </si>
  <si>
    <t>MARIA Y. BERRY</t>
  </si>
  <si>
    <t>GLENN ROGERS</t>
  </si>
  <si>
    <t>JON FRANCIS</t>
  </si>
  <si>
    <t>CHRISTOPHER M. PERRICONE</t>
  </si>
  <si>
    <t>KELLYE SORELLE</t>
  </si>
  <si>
    <t>JUSTICE, 2ND COURT OF APPEALS DISTRICT, PLACE 2</t>
  </si>
  <si>
    <t>DANA WOMACK</t>
  </si>
  <si>
    <t>JUSTICE, 2ND COURT OF APPEALS DISTRICT, PLACE 6 - UNEXPIRED</t>
  </si>
  <si>
    <t>MIKE WALLACH</t>
  </si>
  <si>
    <t>JOHN P. CHUPP</t>
  </si>
  <si>
    <t>JUSTICE, 2ND COURT OF APPEALS DISTRICT, PLACE 7</t>
  </si>
  <si>
    <t>BRIAN WALKER</t>
  </si>
  <si>
    <t>ELIZABETH BEACH</t>
  </si>
  <si>
    <t>RYAN SINCLAIR</t>
  </si>
  <si>
    <t>STUART V NEAL</t>
  </si>
  <si>
    <t>GREG NEAL</t>
  </si>
  <si>
    <t>DAVID STREIFF</t>
  </si>
  <si>
    <t>ANDREA FERGUSON</t>
  </si>
  <si>
    <t>DAVID C COOK</t>
  </si>
  <si>
    <t>KEVIN ANDREWS</t>
  </si>
  <si>
    <t>WELSEY NELSON</t>
  </si>
  <si>
    <t>LYNN MCDONALD</t>
  </si>
  <si>
    <t>TERRY JOHNSON</t>
  </si>
  <si>
    <t>JACQUE GORDON</t>
  </si>
  <si>
    <t>JACK WILSON</t>
  </si>
  <si>
    <t>TERRY W STAMPER</t>
  </si>
  <si>
    <t>JENNIFER LOZANO</t>
  </si>
  <si>
    <t>DUB GILLUM</t>
  </si>
  <si>
    <t>DIRK SAIN</t>
  </si>
  <si>
    <t>TIM AUSTIN</t>
  </si>
  <si>
    <t>CHAD DAVIS</t>
  </si>
  <si>
    <t>KEITH MARTIN</t>
  </si>
  <si>
    <t>JAMES D EDWARDS</t>
  </si>
  <si>
    <t>JOHN D SHIRLEY</t>
  </si>
  <si>
    <t>CARI DAVIS CONWELL</t>
  </si>
  <si>
    <t>RANDY ELLIS</t>
  </si>
  <si>
    <t>RODNEY JEANIS</t>
  </si>
  <si>
    <t>DAVID FISCHER</t>
  </si>
  <si>
    <t>PRECINCT CHAIR, PCT 14</t>
  </si>
  <si>
    <t>MARK SHACKELFORD</t>
  </si>
  <si>
    <t>KIM IRWIN</t>
  </si>
  <si>
    <t>PROPOSITION 5</t>
  </si>
  <si>
    <t>PROPOSITION 6</t>
  </si>
  <si>
    <t>PROPOSITION 7</t>
  </si>
  <si>
    <t>PROPOSITION 8</t>
  </si>
  <si>
    <t>PROPOSITION 9</t>
  </si>
  <si>
    <t>PROPOSITION 10</t>
  </si>
  <si>
    <t xml:space="preserve">MARK YANCEY </t>
  </si>
  <si>
    <t>U.S. REPRESENTATIVE DISTRICT 11</t>
  </si>
  <si>
    <t>CHRISTOPHER M. PERRICON</t>
  </si>
  <si>
    <t>WESLEY NELSON</t>
  </si>
  <si>
    <t>JUSTICE, SUPREME COURT, PLACE 6- UNEXPIRED TERM</t>
  </si>
  <si>
    <t>MARIA Y BERRY</t>
  </si>
  <si>
    <t>BBM/EV</t>
  </si>
  <si>
    <t>-</t>
  </si>
  <si>
    <t>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</si>
</sst>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1" fillId="2" borderId="0" xfId="0" applyFont="1" applyFill="1" applyAlignment="1">
      <alignment horizontal="center"/>
    </xf>
    <xf numFmtId="0" fontId="5" fillId="2" borderId="0" xfId="0" applyFont="1" applyFill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0" xfId="0" applyFont="1" applyBorder="1"/>
    <xf numFmtId="0" fontId="5" fillId="0" borderId="0" xfId="0" applyFont="1" applyFill="1" applyBorder="1"/>
    <xf numFmtId="0" fontId="6" fillId="0" borderId="0" xfId="0" applyFont="1" applyBorder="1"/>
    <xf numFmtId="0" fontId="7" fillId="0" borderId="1" xfId="0" applyFont="1" applyBorder="1"/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1" fillId="3" borderId="0" xfId="0" applyFont="1" applyFill="1" applyAlignment="1">
      <alignment horizontal="center"/>
    </xf>
    <xf numFmtId="0" fontId="5" fillId="3" borderId="0" xfId="0" applyFont="1" applyFill="1"/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7" fillId="0" borderId="0" xfId="0" applyFont="1" applyBorder="1" applyAlignment="1"/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8"/>
  <sheetViews>
    <sheetView tabSelected="1" topLeftCell="A375" workbookViewId="0">
      <selection activeCell="R389" sqref="R389:R568"/>
    </sheetView>
  </sheetViews>
  <sheetFormatPr defaultRowHeight="15" x14ac:dyDescent="0.25"/>
  <cols>
    <col min="1" max="1" width="17.7109375" customWidth="1"/>
    <col min="2" max="2" width="8" customWidth="1"/>
    <col min="3" max="16" width="8.42578125" customWidth="1"/>
    <col min="17" max="18" width="8.85546875" customWidth="1"/>
  </cols>
  <sheetData>
    <row r="1" spans="1:18" ht="18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ht="18" x14ac:dyDescent="0.25">
      <c r="A2" s="47" t="s">
        <v>62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 ht="18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" x14ac:dyDescent="0.25">
      <c r="A4" s="1"/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</row>
    <row r="5" spans="1:18" x14ac:dyDescent="0.25">
      <c r="A5" s="4" t="s">
        <v>17</v>
      </c>
      <c r="B5" s="5"/>
      <c r="C5" s="4">
        <v>373</v>
      </c>
      <c r="D5" s="4">
        <v>893</v>
      </c>
      <c r="E5" s="4">
        <v>812</v>
      </c>
      <c r="F5" s="4">
        <v>673</v>
      </c>
      <c r="G5" s="4">
        <v>756</v>
      </c>
      <c r="H5" s="4">
        <v>358</v>
      </c>
      <c r="I5" s="4">
        <v>1005</v>
      </c>
      <c r="J5" s="4">
        <v>1362</v>
      </c>
      <c r="K5" s="4">
        <v>1646</v>
      </c>
      <c r="L5" s="4">
        <v>445</v>
      </c>
      <c r="M5" s="4">
        <v>404</v>
      </c>
      <c r="N5" s="4">
        <v>1298</v>
      </c>
      <c r="O5" s="4">
        <v>1088</v>
      </c>
      <c r="P5" s="4">
        <v>92</v>
      </c>
      <c r="Q5" s="4">
        <v>2390</v>
      </c>
      <c r="R5" s="4">
        <f>SUM(C5:Q5)</f>
        <v>13595</v>
      </c>
    </row>
    <row r="6" spans="1:18" x14ac:dyDescent="0.25">
      <c r="A6" s="4" t="s">
        <v>18</v>
      </c>
      <c r="B6" s="5"/>
      <c r="C6" s="4">
        <v>39</v>
      </c>
      <c r="D6" s="4">
        <v>67</v>
      </c>
      <c r="E6" s="4">
        <v>52</v>
      </c>
      <c r="F6" s="4">
        <v>39</v>
      </c>
      <c r="G6" s="4">
        <v>33</v>
      </c>
      <c r="H6" s="4">
        <v>8</v>
      </c>
      <c r="I6" s="4">
        <v>65</v>
      </c>
      <c r="J6" s="4">
        <v>89</v>
      </c>
      <c r="K6" s="4">
        <v>137</v>
      </c>
      <c r="L6" s="4">
        <v>28</v>
      </c>
      <c r="M6" s="4">
        <v>26</v>
      </c>
      <c r="N6" s="4">
        <v>94</v>
      </c>
      <c r="O6" s="4">
        <v>80</v>
      </c>
      <c r="P6" s="4">
        <v>6</v>
      </c>
      <c r="Q6" s="4">
        <v>234</v>
      </c>
      <c r="R6" s="4">
        <f>SUM(C6:Q6)</f>
        <v>997</v>
      </c>
    </row>
    <row r="7" spans="1:18" x14ac:dyDescent="0.25">
      <c r="A7" s="4" t="s">
        <v>19</v>
      </c>
      <c r="B7" s="5"/>
      <c r="C7" s="4" t="s">
        <v>156</v>
      </c>
      <c r="D7" s="4" t="s">
        <v>156</v>
      </c>
      <c r="E7" s="4" t="s">
        <v>156</v>
      </c>
      <c r="F7" s="4" t="s">
        <v>156</v>
      </c>
      <c r="G7" s="4" t="s">
        <v>156</v>
      </c>
      <c r="H7" s="4" t="s">
        <v>156</v>
      </c>
      <c r="I7" s="4" t="s">
        <v>156</v>
      </c>
      <c r="J7" s="4" t="s">
        <v>156</v>
      </c>
      <c r="K7" s="4" t="s">
        <v>156</v>
      </c>
      <c r="L7" s="4" t="s">
        <v>156</v>
      </c>
      <c r="M7" s="4" t="s">
        <v>156</v>
      </c>
      <c r="N7" s="4" t="s">
        <v>156</v>
      </c>
      <c r="O7" s="4">
        <v>1</v>
      </c>
      <c r="P7" s="4" t="s">
        <v>156</v>
      </c>
      <c r="Q7" s="4">
        <v>3</v>
      </c>
      <c r="R7" s="4">
        <f>SUM(C7:Q7)</f>
        <v>4</v>
      </c>
    </row>
    <row r="8" spans="1:18" x14ac:dyDescent="0.25">
      <c r="A8" s="4" t="s">
        <v>20</v>
      </c>
      <c r="B8" s="5"/>
      <c r="C8" s="4">
        <v>201</v>
      </c>
      <c r="D8" s="4">
        <v>496</v>
      </c>
      <c r="E8" s="4">
        <v>396</v>
      </c>
      <c r="F8" s="4">
        <v>351</v>
      </c>
      <c r="G8" s="4">
        <v>252</v>
      </c>
      <c r="H8" s="4">
        <v>66</v>
      </c>
      <c r="I8" s="4">
        <v>515</v>
      </c>
      <c r="J8" s="4">
        <v>693</v>
      </c>
      <c r="K8" s="4">
        <v>713</v>
      </c>
      <c r="L8" s="4">
        <v>220</v>
      </c>
      <c r="M8" s="4">
        <v>222</v>
      </c>
      <c r="N8" s="4">
        <v>789</v>
      </c>
      <c r="O8" s="4">
        <v>524</v>
      </c>
      <c r="P8" s="4">
        <v>30</v>
      </c>
      <c r="Q8" s="4">
        <v>1010</v>
      </c>
      <c r="R8" s="4">
        <f>SUM(C8:Q8)</f>
        <v>6478</v>
      </c>
    </row>
    <row r="9" spans="1:18" x14ac:dyDescent="0.25">
      <c r="A9" s="4" t="s">
        <v>21</v>
      </c>
      <c r="B9" s="5"/>
      <c r="C9" s="4">
        <v>133</v>
      </c>
      <c r="D9" s="4">
        <v>330</v>
      </c>
      <c r="E9" s="4">
        <v>364</v>
      </c>
      <c r="F9" s="4">
        <v>283</v>
      </c>
      <c r="G9" s="4">
        <v>471</v>
      </c>
      <c r="H9" s="4">
        <v>284</v>
      </c>
      <c r="I9" s="4">
        <v>425</v>
      </c>
      <c r="J9" s="4">
        <v>580</v>
      </c>
      <c r="K9" s="4">
        <v>796</v>
      </c>
      <c r="L9" s="4">
        <v>197</v>
      </c>
      <c r="M9" s="4">
        <v>156</v>
      </c>
      <c r="N9" s="4">
        <v>415</v>
      </c>
      <c r="O9" s="4">
        <v>483</v>
      </c>
      <c r="P9" s="4">
        <v>56</v>
      </c>
      <c r="Q9" s="4">
        <v>1143</v>
      </c>
      <c r="R9" s="4">
        <f>SUM(C9:Q9)</f>
        <v>6116</v>
      </c>
    </row>
    <row r="10" spans="1:18" x14ac:dyDescent="0.25">
      <c r="A10" s="6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8" x14ac:dyDescent="0.25">
      <c r="A11" s="8" t="s">
        <v>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5.75" x14ac:dyDescent="0.25">
      <c r="A12" s="10" t="s">
        <v>23</v>
      </c>
      <c r="B12" s="10"/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K12" s="3" t="s">
        <v>9</v>
      </c>
      <c r="L12" s="3" t="s">
        <v>10</v>
      </c>
      <c r="M12" s="3" t="s">
        <v>11</v>
      </c>
      <c r="N12" s="3" t="s">
        <v>12</v>
      </c>
      <c r="O12" s="3" t="s">
        <v>13</v>
      </c>
      <c r="P12" s="3" t="s">
        <v>14</v>
      </c>
      <c r="Q12" s="3" t="s">
        <v>15</v>
      </c>
      <c r="R12" s="3" t="s">
        <v>16</v>
      </c>
    </row>
    <row r="13" spans="1:18" x14ac:dyDescent="0.25">
      <c r="A13" s="12" t="s">
        <v>63</v>
      </c>
      <c r="B13" s="4"/>
      <c r="C13" s="13" t="s">
        <v>156</v>
      </c>
      <c r="D13" s="13" t="s">
        <v>156</v>
      </c>
      <c r="E13" s="13" t="s">
        <v>156</v>
      </c>
      <c r="F13" s="13">
        <v>1</v>
      </c>
      <c r="G13" s="13" t="s">
        <v>156</v>
      </c>
      <c r="H13" s="13" t="s">
        <v>156</v>
      </c>
      <c r="I13" s="13" t="s">
        <v>156</v>
      </c>
      <c r="J13" s="13" t="s">
        <v>156</v>
      </c>
      <c r="K13" s="13" t="s">
        <v>156</v>
      </c>
      <c r="L13" s="13" t="s">
        <v>156</v>
      </c>
      <c r="M13" s="13" t="s">
        <v>156</v>
      </c>
      <c r="N13" s="13" t="s">
        <v>156</v>
      </c>
      <c r="O13" s="13">
        <v>1</v>
      </c>
      <c r="P13" s="13" t="s">
        <v>156</v>
      </c>
      <c r="Q13" s="13">
        <v>2</v>
      </c>
      <c r="R13" s="13">
        <f>SUM(C13:Q13)</f>
        <v>4</v>
      </c>
    </row>
    <row r="14" spans="1:18" x14ac:dyDescent="0.25">
      <c r="A14" s="14" t="s">
        <v>64</v>
      </c>
      <c r="B14" s="4"/>
      <c r="C14" s="13" t="s">
        <v>156</v>
      </c>
      <c r="D14" s="13">
        <v>1</v>
      </c>
      <c r="E14" s="13" t="s">
        <v>156</v>
      </c>
      <c r="F14" s="13" t="s">
        <v>156</v>
      </c>
      <c r="G14" s="13" t="s">
        <v>156</v>
      </c>
      <c r="H14" s="13" t="s">
        <v>156</v>
      </c>
      <c r="I14" s="13" t="s">
        <v>156</v>
      </c>
      <c r="J14" s="13" t="s">
        <v>156</v>
      </c>
      <c r="K14" s="13" t="s">
        <v>156</v>
      </c>
      <c r="L14" s="13" t="s">
        <v>156</v>
      </c>
      <c r="M14" s="13" t="s">
        <v>156</v>
      </c>
      <c r="N14" s="13" t="s">
        <v>156</v>
      </c>
      <c r="O14" s="13" t="s">
        <v>156</v>
      </c>
      <c r="P14" s="13" t="s">
        <v>156</v>
      </c>
      <c r="Q14" s="13" t="s">
        <v>156</v>
      </c>
      <c r="R14" s="13">
        <f>SUM(C14:Q14)</f>
        <v>1</v>
      </c>
    </row>
    <row r="15" spans="1:18" x14ac:dyDescent="0.25">
      <c r="A15" s="12" t="s">
        <v>65</v>
      </c>
      <c r="B15" s="4"/>
      <c r="C15" s="13" t="s">
        <v>156</v>
      </c>
      <c r="D15" s="13" t="s">
        <v>156</v>
      </c>
      <c r="E15" s="13" t="s">
        <v>156</v>
      </c>
      <c r="F15" s="13" t="s">
        <v>156</v>
      </c>
      <c r="G15" s="13" t="s">
        <v>156</v>
      </c>
      <c r="H15" s="13" t="s">
        <v>156</v>
      </c>
      <c r="I15" s="13" t="s">
        <v>156</v>
      </c>
      <c r="J15" s="13" t="s">
        <v>156</v>
      </c>
      <c r="K15" s="13" t="s">
        <v>156</v>
      </c>
      <c r="L15" s="13" t="s">
        <v>156</v>
      </c>
      <c r="M15" s="13" t="s">
        <v>156</v>
      </c>
      <c r="N15" s="13" t="s">
        <v>156</v>
      </c>
      <c r="O15" s="13" t="s">
        <v>156</v>
      </c>
      <c r="P15" s="13" t="s">
        <v>156</v>
      </c>
      <c r="Q15" s="13" t="s">
        <v>156</v>
      </c>
      <c r="R15" s="13">
        <f t="shared" ref="R15:R20" si="0">SUM(C15:Q15)</f>
        <v>0</v>
      </c>
    </row>
    <row r="16" spans="1:18" x14ac:dyDescent="0.25">
      <c r="A16" s="12" t="s">
        <v>24</v>
      </c>
      <c r="B16" s="4"/>
      <c r="C16" s="13">
        <v>35</v>
      </c>
      <c r="D16" s="13">
        <v>57</v>
      </c>
      <c r="E16" s="13">
        <v>50</v>
      </c>
      <c r="F16" s="13">
        <v>37</v>
      </c>
      <c r="G16" s="13">
        <v>32</v>
      </c>
      <c r="H16" s="13">
        <v>7</v>
      </c>
      <c r="I16" s="13">
        <v>63</v>
      </c>
      <c r="J16" s="13">
        <v>86</v>
      </c>
      <c r="K16" s="13">
        <v>127</v>
      </c>
      <c r="L16" s="13">
        <v>25</v>
      </c>
      <c r="M16" s="13">
        <v>24</v>
      </c>
      <c r="N16" s="13">
        <v>88</v>
      </c>
      <c r="O16" s="13">
        <v>76</v>
      </c>
      <c r="P16" s="13">
        <v>6</v>
      </c>
      <c r="Q16" s="13">
        <v>219</v>
      </c>
      <c r="R16" s="13">
        <f t="shared" si="0"/>
        <v>932</v>
      </c>
    </row>
    <row r="17" spans="1:18" x14ac:dyDescent="0.25">
      <c r="A17" s="12" t="s">
        <v>66</v>
      </c>
      <c r="B17" s="4"/>
      <c r="C17" s="13" t="s">
        <v>156</v>
      </c>
      <c r="D17" s="13" t="s">
        <v>156</v>
      </c>
      <c r="E17" s="13" t="s">
        <v>156</v>
      </c>
      <c r="F17" s="13" t="s">
        <v>156</v>
      </c>
      <c r="G17" s="13" t="s">
        <v>156</v>
      </c>
      <c r="H17" s="13" t="s">
        <v>156</v>
      </c>
      <c r="I17" s="13" t="s">
        <v>156</v>
      </c>
      <c r="J17" s="13" t="s">
        <v>156</v>
      </c>
      <c r="K17" s="13">
        <v>1</v>
      </c>
      <c r="L17" s="13" t="s">
        <v>156</v>
      </c>
      <c r="M17" s="13" t="s">
        <v>156</v>
      </c>
      <c r="N17" s="13" t="s">
        <v>156</v>
      </c>
      <c r="O17" s="13" t="s">
        <v>156</v>
      </c>
      <c r="P17" s="13" t="s">
        <v>156</v>
      </c>
      <c r="Q17" s="13" t="s">
        <v>156</v>
      </c>
      <c r="R17" s="13">
        <f t="shared" si="0"/>
        <v>1</v>
      </c>
    </row>
    <row r="18" spans="1:18" x14ac:dyDescent="0.25">
      <c r="A18" s="12" t="s">
        <v>67</v>
      </c>
      <c r="B18" s="4"/>
      <c r="C18" s="13" t="s">
        <v>156</v>
      </c>
      <c r="D18" s="13" t="s">
        <v>156</v>
      </c>
      <c r="E18" s="13" t="s">
        <v>156</v>
      </c>
      <c r="F18" s="13">
        <v>1</v>
      </c>
      <c r="G18" s="13" t="s">
        <v>156</v>
      </c>
      <c r="H18" s="13" t="s">
        <v>156</v>
      </c>
      <c r="I18" s="13" t="s">
        <v>156</v>
      </c>
      <c r="J18" s="13" t="s">
        <v>156</v>
      </c>
      <c r="K18" s="13">
        <v>2</v>
      </c>
      <c r="L18" s="13" t="s">
        <v>156</v>
      </c>
      <c r="M18" s="13">
        <v>2</v>
      </c>
      <c r="N18" s="13">
        <v>1</v>
      </c>
      <c r="O18" s="13" t="s">
        <v>156</v>
      </c>
      <c r="P18" s="13" t="s">
        <v>156</v>
      </c>
      <c r="Q18" s="13">
        <v>3</v>
      </c>
      <c r="R18" s="13">
        <f t="shared" si="0"/>
        <v>9</v>
      </c>
    </row>
    <row r="19" spans="1:18" x14ac:dyDescent="0.25">
      <c r="A19" s="12" t="s">
        <v>68</v>
      </c>
      <c r="B19" s="4"/>
      <c r="C19" s="13" t="s">
        <v>156</v>
      </c>
      <c r="D19" s="13" t="s">
        <v>156</v>
      </c>
      <c r="E19" s="13" t="s">
        <v>156</v>
      </c>
      <c r="F19" s="13" t="s">
        <v>156</v>
      </c>
      <c r="G19" s="13" t="s">
        <v>156</v>
      </c>
      <c r="H19" s="13" t="s">
        <v>156</v>
      </c>
      <c r="I19" s="13" t="s">
        <v>156</v>
      </c>
      <c r="J19" s="13" t="s">
        <v>156</v>
      </c>
      <c r="K19" s="13" t="s">
        <v>156</v>
      </c>
      <c r="L19" s="13" t="s">
        <v>156</v>
      </c>
      <c r="M19" s="13" t="s">
        <v>156</v>
      </c>
      <c r="N19" s="13" t="s">
        <v>156</v>
      </c>
      <c r="O19" s="13" t="s">
        <v>156</v>
      </c>
      <c r="P19" s="13" t="s">
        <v>156</v>
      </c>
      <c r="Q19" s="13" t="s">
        <v>156</v>
      </c>
      <c r="R19" s="13">
        <f t="shared" si="0"/>
        <v>0</v>
      </c>
    </row>
    <row r="20" spans="1:18" x14ac:dyDescent="0.25">
      <c r="A20" s="12" t="s">
        <v>25</v>
      </c>
      <c r="B20" s="4"/>
      <c r="C20" s="13">
        <v>2</v>
      </c>
      <c r="D20" s="13">
        <v>7</v>
      </c>
      <c r="E20" s="13">
        <v>1</v>
      </c>
      <c r="F20" s="13">
        <v>1</v>
      </c>
      <c r="G20" s="13">
        <v>1</v>
      </c>
      <c r="H20" s="13">
        <v>1</v>
      </c>
      <c r="I20" s="13">
        <v>2</v>
      </c>
      <c r="J20" s="13">
        <v>3</v>
      </c>
      <c r="K20" s="13">
        <v>7</v>
      </c>
      <c r="L20" s="13">
        <v>3</v>
      </c>
      <c r="M20" s="13" t="s">
        <v>156</v>
      </c>
      <c r="N20" s="13">
        <v>5</v>
      </c>
      <c r="O20" s="13">
        <v>2</v>
      </c>
      <c r="P20" s="13" t="s">
        <v>156</v>
      </c>
      <c r="Q20" s="13">
        <v>7</v>
      </c>
      <c r="R20" s="13">
        <f t="shared" si="0"/>
        <v>42</v>
      </c>
    </row>
    <row r="21" spans="1:18" x14ac:dyDescent="0.25">
      <c r="A21" s="26"/>
      <c r="B21" s="6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ht="15.75" x14ac:dyDescent="0.25">
      <c r="A22" s="10" t="s">
        <v>69</v>
      </c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A23" s="12" t="s">
        <v>70</v>
      </c>
      <c r="B23" s="4"/>
      <c r="C23" s="13" t="s">
        <v>156</v>
      </c>
      <c r="D23" s="13">
        <v>3</v>
      </c>
      <c r="E23" s="13" t="s">
        <v>156</v>
      </c>
      <c r="F23" s="13" t="s">
        <v>156</v>
      </c>
      <c r="G23" s="13" t="s">
        <v>156</v>
      </c>
      <c r="H23" s="13" t="s">
        <v>156</v>
      </c>
      <c r="I23" s="13" t="s">
        <v>156</v>
      </c>
      <c r="J23" s="13" t="s">
        <v>156</v>
      </c>
      <c r="K23" s="13" t="s">
        <v>156</v>
      </c>
      <c r="L23" s="13" t="s">
        <v>156</v>
      </c>
      <c r="M23" s="13">
        <v>1</v>
      </c>
      <c r="N23" s="13" t="s">
        <v>156</v>
      </c>
      <c r="O23" s="13">
        <v>2</v>
      </c>
      <c r="P23" s="13" t="s">
        <v>156</v>
      </c>
      <c r="Q23" s="13">
        <v>3</v>
      </c>
      <c r="R23" s="13">
        <f>SUM(C23:Q23)</f>
        <v>9</v>
      </c>
    </row>
    <row r="24" spans="1:18" x14ac:dyDescent="0.25">
      <c r="A24" s="14" t="s">
        <v>71</v>
      </c>
      <c r="B24" s="4"/>
      <c r="C24" s="13">
        <v>25</v>
      </c>
      <c r="D24" s="13">
        <v>41</v>
      </c>
      <c r="E24" s="13">
        <v>37</v>
      </c>
      <c r="F24" s="13">
        <v>32</v>
      </c>
      <c r="G24" s="13">
        <v>32</v>
      </c>
      <c r="H24" s="13">
        <v>6</v>
      </c>
      <c r="I24" s="13">
        <v>51</v>
      </c>
      <c r="J24" s="13">
        <v>71</v>
      </c>
      <c r="K24" s="13">
        <v>115</v>
      </c>
      <c r="L24" s="13">
        <v>22</v>
      </c>
      <c r="M24" s="13">
        <v>15</v>
      </c>
      <c r="N24" s="13">
        <v>83</v>
      </c>
      <c r="O24" s="13">
        <v>64</v>
      </c>
      <c r="P24" s="13">
        <v>5</v>
      </c>
      <c r="Q24" s="13">
        <v>199</v>
      </c>
      <c r="R24" s="13">
        <f>SUM(C24:Q24)</f>
        <v>798</v>
      </c>
    </row>
    <row r="25" spans="1:18" x14ac:dyDescent="0.25">
      <c r="A25" s="12" t="s">
        <v>72</v>
      </c>
      <c r="B25" s="4"/>
      <c r="C25" s="13">
        <v>2</v>
      </c>
      <c r="D25" s="13">
        <v>5</v>
      </c>
      <c r="E25" s="13">
        <v>1</v>
      </c>
      <c r="F25" s="13">
        <v>1</v>
      </c>
      <c r="G25" s="13" t="s">
        <v>156</v>
      </c>
      <c r="H25" s="13" t="s">
        <v>156</v>
      </c>
      <c r="I25" s="13">
        <v>1</v>
      </c>
      <c r="J25" s="13">
        <v>2</v>
      </c>
      <c r="K25" s="13">
        <v>2</v>
      </c>
      <c r="L25" s="13">
        <v>2</v>
      </c>
      <c r="M25" s="13">
        <v>2</v>
      </c>
      <c r="N25" s="13">
        <v>2</v>
      </c>
      <c r="O25" s="13">
        <v>1</v>
      </c>
      <c r="P25" s="13" t="s">
        <v>156</v>
      </c>
      <c r="Q25" s="13">
        <v>6</v>
      </c>
      <c r="R25" s="13">
        <f t="shared" ref="R25:R26" si="1">SUM(C25:Q25)</f>
        <v>27</v>
      </c>
    </row>
    <row r="26" spans="1:18" x14ac:dyDescent="0.25">
      <c r="A26" s="12" t="s">
        <v>73</v>
      </c>
      <c r="B26" s="4"/>
      <c r="C26" s="13">
        <v>10</v>
      </c>
      <c r="D26" s="13">
        <v>10</v>
      </c>
      <c r="E26" s="13">
        <v>4</v>
      </c>
      <c r="F26" s="13">
        <v>2</v>
      </c>
      <c r="G26" s="13">
        <v>1</v>
      </c>
      <c r="H26" s="13">
        <v>1</v>
      </c>
      <c r="I26" s="13">
        <v>10</v>
      </c>
      <c r="J26" s="13">
        <v>14</v>
      </c>
      <c r="K26" s="13">
        <v>10</v>
      </c>
      <c r="L26" s="13">
        <v>1</v>
      </c>
      <c r="M26" s="13">
        <v>5</v>
      </c>
      <c r="N26" s="13">
        <v>6</v>
      </c>
      <c r="O26" s="13">
        <v>8</v>
      </c>
      <c r="P26" s="13">
        <v>1</v>
      </c>
      <c r="Q26" s="13">
        <v>13</v>
      </c>
      <c r="R26" s="13">
        <f t="shared" si="1"/>
        <v>96</v>
      </c>
    </row>
    <row r="27" spans="1:18" x14ac:dyDescent="0.25">
      <c r="A27" s="12" t="s">
        <v>74</v>
      </c>
      <c r="B27" s="4"/>
      <c r="C27" s="13" t="s">
        <v>156</v>
      </c>
      <c r="D27" s="13">
        <v>6</v>
      </c>
      <c r="E27" s="13">
        <v>8</v>
      </c>
      <c r="F27" s="13">
        <v>1</v>
      </c>
      <c r="G27" s="13" t="s">
        <v>156</v>
      </c>
      <c r="H27" s="13" t="s">
        <v>156</v>
      </c>
      <c r="I27" s="13">
        <v>3</v>
      </c>
      <c r="J27" s="13">
        <v>1</v>
      </c>
      <c r="K27" s="13">
        <v>7</v>
      </c>
      <c r="L27" s="13">
        <v>2</v>
      </c>
      <c r="M27" s="13">
        <v>1</v>
      </c>
      <c r="N27" s="13">
        <v>2</v>
      </c>
      <c r="O27" s="13">
        <v>3</v>
      </c>
      <c r="P27" s="13" t="s">
        <v>156</v>
      </c>
      <c r="Q27" s="13">
        <v>7</v>
      </c>
      <c r="R27" s="13">
        <f t="shared" ref="R27" si="2">SUM(C27:Q27)</f>
        <v>41</v>
      </c>
    </row>
    <row r="28" spans="1:18" x14ac:dyDescent="0.25">
      <c r="A28" s="26"/>
      <c r="B28" s="6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15.75" x14ac:dyDescent="0.25">
      <c r="A29" s="17" t="s">
        <v>26</v>
      </c>
      <c r="B29" s="17"/>
      <c r="C29" s="16"/>
      <c r="D29" s="1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A30" s="18" t="s">
        <v>75</v>
      </c>
      <c r="B30" s="13"/>
      <c r="C30" s="13">
        <v>5</v>
      </c>
      <c r="D30" s="13">
        <v>4</v>
      </c>
      <c r="E30" s="13">
        <v>1</v>
      </c>
      <c r="F30" s="13">
        <v>2</v>
      </c>
      <c r="G30" s="13">
        <v>1</v>
      </c>
      <c r="H30" s="13" t="s">
        <v>156</v>
      </c>
      <c r="I30" s="13">
        <v>4</v>
      </c>
      <c r="J30" s="13">
        <v>4</v>
      </c>
      <c r="K30" s="13">
        <v>5</v>
      </c>
      <c r="L30" s="13">
        <v>4</v>
      </c>
      <c r="M30" s="13">
        <v>3</v>
      </c>
      <c r="N30" s="13">
        <v>5</v>
      </c>
      <c r="O30" s="13">
        <v>3</v>
      </c>
      <c r="P30" s="13">
        <v>1</v>
      </c>
      <c r="Q30" s="13">
        <v>4</v>
      </c>
      <c r="R30" s="13">
        <f t="shared" ref="R30:R40" si="3">SUM(C30:Q30)</f>
        <v>46</v>
      </c>
    </row>
    <row r="31" spans="1:18" x14ac:dyDescent="0.25">
      <c r="A31" s="18" t="s">
        <v>76</v>
      </c>
      <c r="B31" s="13"/>
      <c r="C31" s="13">
        <v>3</v>
      </c>
      <c r="D31" s="13">
        <v>4</v>
      </c>
      <c r="E31" s="13">
        <v>1</v>
      </c>
      <c r="F31" s="13">
        <v>3</v>
      </c>
      <c r="G31" s="13">
        <v>1</v>
      </c>
      <c r="H31" s="13" t="s">
        <v>156</v>
      </c>
      <c r="I31" s="13">
        <v>13</v>
      </c>
      <c r="J31" s="13">
        <v>5</v>
      </c>
      <c r="K31" s="13">
        <v>6</v>
      </c>
      <c r="L31" s="13" t="s">
        <v>156</v>
      </c>
      <c r="M31" s="13">
        <v>3</v>
      </c>
      <c r="N31" s="13">
        <v>3</v>
      </c>
      <c r="O31" s="13">
        <v>9</v>
      </c>
      <c r="P31" s="13" t="s">
        <v>156</v>
      </c>
      <c r="Q31" s="13">
        <v>5</v>
      </c>
      <c r="R31" s="13">
        <f t="shared" si="3"/>
        <v>56</v>
      </c>
    </row>
    <row r="32" spans="1:18" x14ac:dyDescent="0.25">
      <c r="A32" s="18" t="s">
        <v>77</v>
      </c>
      <c r="B32" s="13"/>
      <c r="C32" s="13">
        <v>1</v>
      </c>
      <c r="D32" s="13">
        <v>1</v>
      </c>
      <c r="E32" s="13" t="s">
        <v>156</v>
      </c>
      <c r="F32" s="13" t="s">
        <v>156</v>
      </c>
      <c r="G32" s="13" t="s">
        <v>156</v>
      </c>
      <c r="H32" s="13" t="s">
        <v>156</v>
      </c>
      <c r="I32" s="13" t="s">
        <v>156</v>
      </c>
      <c r="J32" s="13" t="s">
        <v>156</v>
      </c>
      <c r="K32" s="13">
        <v>8</v>
      </c>
      <c r="L32" s="13" t="s">
        <v>156</v>
      </c>
      <c r="M32" s="13">
        <v>1</v>
      </c>
      <c r="N32" s="13">
        <v>1</v>
      </c>
      <c r="O32" s="13">
        <v>1</v>
      </c>
      <c r="P32" s="13" t="s">
        <v>156</v>
      </c>
      <c r="Q32" s="13">
        <v>3</v>
      </c>
      <c r="R32" s="13">
        <f t="shared" si="3"/>
        <v>16</v>
      </c>
    </row>
    <row r="33" spans="1:18" x14ac:dyDescent="0.25">
      <c r="A33" s="18" t="s">
        <v>78</v>
      </c>
      <c r="B33" s="13"/>
      <c r="C33" s="13" t="s">
        <v>156</v>
      </c>
      <c r="D33" s="13">
        <v>1</v>
      </c>
      <c r="E33" s="13">
        <v>1</v>
      </c>
      <c r="F33" s="13">
        <v>2</v>
      </c>
      <c r="G33" s="13" t="s">
        <v>156</v>
      </c>
      <c r="H33" s="13" t="s">
        <v>156</v>
      </c>
      <c r="I33" s="13">
        <v>1</v>
      </c>
      <c r="J33" s="13" t="s">
        <v>156</v>
      </c>
      <c r="K33" s="13">
        <v>2</v>
      </c>
      <c r="L33" s="13">
        <v>1</v>
      </c>
      <c r="M33" s="13" t="s">
        <v>156</v>
      </c>
      <c r="N33" s="13" t="s">
        <v>156</v>
      </c>
      <c r="O33" s="13">
        <v>3</v>
      </c>
      <c r="P33" s="13" t="s">
        <v>156</v>
      </c>
      <c r="Q33" s="13">
        <v>6</v>
      </c>
      <c r="R33" s="13">
        <f t="shared" si="3"/>
        <v>17</v>
      </c>
    </row>
    <row r="34" spans="1:18" x14ac:dyDescent="0.25">
      <c r="A34" s="18" t="s">
        <v>79</v>
      </c>
      <c r="B34" s="13"/>
      <c r="C34" s="13">
        <v>1</v>
      </c>
      <c r="D34" s="13">
        <v>5</v>
      </c>
      <c r="E34" s="13">
        <v>3</v>
      </c>
      <c r="F34" s="13">
        <v>2</v>
      </c>
      <c r="G34" s="13">
        <v>1</v>
      </c>
      <c r="H34" s="13" t="s">
        <v>156</v>
      </c>
      <c r="I34" s="13">
        <v>8</v>
      </c>
      <c r="J34" s="13">
        <v>6</v>
      </c>
      <c r="K34" s="13">
        <v>3</v>
      </c>
      <c r="L34" s="13" t="s">
        <v>156</v>
      </c>
      <c r="M34" s="13">
        <v>1</v>
      </c>
      <c r="N34" s="13">
        <v>8</v>
      </c>
      <c r="O34" s="13">
        <v>4</v>
      </c>
      <c r="P34" s="13" t="s">
        <v>156</v>
      </c>
      <c r="Q34" s="13">
        <v>15</v>
      </c>
      <c r="R34" s="13">
        <f t="shared" si="3"/>
        <v>57</v>
      </c>
    </row>
    <row r="35" spans="1:18" x14ac:dyDescent="0.25">
      <c r="A35" s="18" t="s">
        <v>80</v>
      </c>
      <c r="B35" s="13"/>
      <c r="C35" s="13">
        <v>17</v>
      </c>
      <c r="D35" s="13">
        <v>33</v>
      </c>
      <c r="E35" s="13">
        <v>31</v>
      </c>
      <c r="F35" s="13">
        <v>22</v>
      </c>
      <c r="G35" s="13">
        <v>22</v>
      </c>
      <c r="H35" s="13">
        <v>5</v>
      </c>
      <c r="I35" s="13">
        <v>28</v>
      </c>
      <c r="J35" s="13">
        <v>41</v>
      </c>
      <c r="K35" s="13">
        <v>78</v>
      </c>
      <c r="L35" s="13">
        <v>11</v>
      </c>
      <c r="M35" s="13">
        <v>3</v>
      </c>
      <c r="N35" s="13">
        <v>51</v>
      </c>
      <c r="O35" s="13">
        <v>47</v>
      </c>
      <c r="P35" s="13">
        <v>5</v>
      </c>
      <c r="Q35" s="13">
        <v>139</v>
      </c>
      <c r="R35" s="13">
        <f t="shared" si="3"/>
        <v>533</v>
      </c>
    </row>
    <row r="36" spans="1:18" x14ac:dyDescent="0.25">
      <c r="A36" s="18"/>
      <c r="B36" s="13"/>
      <c r="C36" s="3" t="s">
        <v>1</v>
      </c>
      <c r="D36" s="3" t="s">
        <v>2</v>
      </c>
      <c r="E36" s="3" t="s">
        <v>3</v>
      </c>
      <c r="F36" s="3" t="s">
        <v>4</v>
      </c>
      <c r="G36" s="3" t="s">
        <v>5</v>
      </c>
      <c r="H36" s="3" t="s">
        <v>6</v>
      </c>
      <c r="I36" s="3" t="s">
        <v>7</v>
      </c>
      <c r="J36" s="3" t="s">
        <v>8</v>
      </c>
      <c r="K36" s="3" t="s">
        <v>9</v>
      </c>
      <c r="L36" s="3" t="s">
        <v>10</v>
      </c>
      <c r="M36" s="3" t="s">
        <v>11</v>
      </c>
      <c r="N36" s="3" t="s">
        <v>12</v>
      </c>
      <c r="O36" s="3" t="s">
        <v>13</v>
      </c>
      <c r="P36" s="3" t="s">
        <v>14</v>
      </c>
      <c r="Q36" s="3" t="s">
        <v>15</v>
      </c>
      <c r="R36" s="3" t="s">
        <v>16</v>
      </c>
    </row>
    <row r="37" spans="1:18" x14ac:dyDescent="0.25">
      <c r="A37" s="18" t="s">
        <v>81</v>
      </c>
      <c r="B37" s="13"/>
      <c r="C37" s="13">
        <v>4</v>
      </c>
      <c r="D37" s="13" t="s">
        <v>156</v>
      </c>
      <c r="E37" s="13">
        <v>2</v>
      </c>
      <c r="F37" s="13" t="s">
        <v>156</v>
      </c>
      <c r="G37" s="13" t="s">
        <v>156</v>
      </c>
      <c r="H37" s="13">
        <v>1</v>
      </c>
      <c r="I37" s="13">
        <v>1</v>
      </c>
      <c r="J37" s="13">
        <v>6</v>
      </c>
      <c r="K37" s="13">
        <v>7</v>
      </c>
      <c r="L37" s="13" t="s">
        <v>156</v>
      </c>
      <c r="M37" s="13">
        <v>5</v>
      </c>
      <c r="N37" s="13">
        <v>9</v>
      </c>
      <c r="O37" s="13">
        <v>2</v>
      </c>
      <c r="P37" s="13" t="s">
        <v>156</v>
      </c>
      <c r="Q37" s="13">
        <v>7</v>
      </c>
      <c r="R37" s="13">
        <f t="shared" si="3"/>
        <v>44</v>
      </c>
    </row>
    <row r="38" spans="1:18" x14ac:dyDescent="0.25">
      <c r="A38" s="18" t="s">
        <v>82</v>
      </c>
      <c r="B38" s="13"/>
      <c r="C38" s="13">
        <v>4</v>
      </c>
      <c r="D38" s="13">
        <v>6</v>
      </c>
      <c r="E38" s="13">
        <v>9</v>
      </c>
      <c r="F38" s="13">
        <v>3</v>
      </c>
      <c r="G38" s="13">
        <v>2</v>
      </c>
      <c r="H38" s="13" t="s">
        <v>156</v>
      </c>
      <c r="I38" s="13">
        <v>7</v>
      </c>
      <c r="J38" s="13">
        <v>13</v>
      </c>
      <c r="K38" s="13">
        <v>15</v>
      </c>
      <c r="L38" s="13">
        <v>8</v>
      </c>
      <c r="M38" s="13">
        <v>5</v>
      </c>
      <c r="N38" s="13">
        <v>14</v>
      </c>
      <c r="O38" s="13">
        <v>4</v>
      </c>
      <c r="P38" s="13" t="s">
        <v>156</v>
      </c>
      <c r="Q38" s="13">
        <v>36</v>
      </c>
      <c r="R38" s="13">
        <f t="shared" si="3"/>
        <v>126</v>
      </c>
    </row>
    <row r="39" spans="1:18" x14ac:dyDescent="0.25">
      <c r="A39" s="18" t="s">
        <v>83</v>
      </c>
      <c r="B39" s="13"/>
      <c r="C39" s="13" t="s">
        <v>156</v>
      </c>
      <c r="D39" s="13" t="s">
        <v>156</v>
      </c>
      <c r="E39" s="13" t="s">
        <v>156</v>
      </c>
      <c r="F39" s="13" t="s">
        <v>156</v>
      </c>
      <c r="G39" s="13" t="s">
        <v>156</v>
      </c>
      <c r="H39" s="13" t="s">
        <v>156</v>
      </c>
      <c r="I39" s="13" t="s">
        <v>156</v>
      </c>
      <c r="J39" s="13" t="s">
        <v>156</v>
      </c>
      <c r="K39" s="13" t="s">
        <v>156</v>
      </c>
      <c r="L39" s="13" t="s">
        <v>156</v>
      </c>
      <c r="M39" s="13" t="s">
        <v>156</v>
      </c>
      <c r="N39" s="13">
        <v>1</v>
      </c>
      <c r="O39" s="13" t="s">
        <v>156</v>
      </c>
      <c r="P39" s="13" t="s">
        <v>156</v>
      </c>
      <c r="Q39" s="13" t="s">
        <v>156</v>
      </c>
      <c r="R39" s="13">
        <f t="shared" si="3"/>
        <v>1</v>
      </c>
    </row>
    <row r="40" spans="1:18" x14ac:dyDescent="0.25">
      <c r="A40" s="18" t="s">
        <v>84</v>
      </c>
      <c r="B40" s="13"/>
      <c r="C40" s="13">
        <v>1</v>
      </c>
      <c r="D40" s="13">
        <v>4</v>
      </c>
      <c r="E40" s="13">
        <v>1</v>
      </c>
      <c r="F40" s="13" t="s">
        <v>156</v>
      </c>
      <c r="G40" s="13" t="s">
        <v>156</v>
      </c>
      <c r="H40" s="13" t="s">
        <v>156</v>
      </c>
      <c r="I40" s="13">
        <v>1</v>
      </c>
      <c r="J40" s="13">
        <v>1</v>
      </c>
      <c r="K40" s="13" t="s">
        <v>156</v>
      </c>
      <c r="L40" s="13" t="s">
        <v>156</v>
      </c>
      <c r="M40" s="13" t="s">
        <v>156</v>
      </c>
      <c r="N40" s="13" t="s">
        <v>156</v>
      </c>
      <c r="O40" s="13" t="s">
        <v>156</v>
      </c>
      <c r="P40" s="13" t="s">
        <v>156</v>
      </c>
      <c r="Q40" s="13">
        <v>2</v>
      </c>
      <c r="R40" s="13">
        <f t="shared" si="3"/>
        <v>10</v>
      </c>
    </row>
    <row r="41" spans="1:18" x14ac:dyDescent="0.25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ht="15.75" x14ac:dyDescent="0.25">
      <c r="A42" s="17" t="s">
        <v>27</v>
      </c>
      <c r="B42" s="17"/>
      <c r="C42" s="16"/>
      <c r="D42" s="1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21" t="s">
        <v>85</v>
      </c>
      <c r="B43" s="13"/>
      <c r="C43" s="13">
        <v>12</v>
      </c>
      <c r="D43" s="13">
        <v>23</v>
      </c>
      <c r="E43" s="13">
        <v>20</v>
      </c>
      <c r="F43" s="13">
        <v>19</v>
      </c>
      <c r="G43" s="13">
        <v>14</v>
      </c>
      <c r="H43" s="13">
        <v>1</v>
      </c>
      <c r="I43" s="13">
        <v>34</v>
      </c>
      <c r="J43" s="13">
        <v>52</v>
      </c>
      <c r="K43" s="13">
        <v>57</v>
      </c>
      <c r="L43" s="13">
        <v>15</v>
      </c>
      <c r="M43" s="13">
        <v>11</v>
      </c>
      <c r="N43" s="13">
        <v>48</v>
      </c>
      <c r="O43" s="13">
        <v>30</v>
      </c>
      <c r="P43" s="13">
        <v>1</v>
      </c>
      <c r="Q43" s="13">
        <v>106</v>
      </c>
      <c r="R43" s="13">
        <f>SUM(C43:Q43)</f>
        <v>443</v>
      </c>
    </row>
    <row r="44" spans="1:18" x14ac:dyDescent="0.25">
      <c r="A44" s="21" t="s">
        <v>86</v>
      </c>
      <c r="B44" s="13"/>
      <c r="C44" s="13">
        <v>19</v>
      </c>
      <c r="D44" s="13">
        <v>33</v>
      </c>
      <c r="E44" s="13">
        <v>21</v>
      </c>
      <c r="F44" s="13">
        <v>16</v>
      </c>
      <c r="G44" s="13">
        <v>15</v>
      </c>
      <c r="H44" s="13">
        <v>5</v>
      </c>
      <c r="I44" s="13">
        <v>25</v>
      </c>
      <c r="J44" s="13">
        <v>28</v>
      </c>
      <c r="K44" s="13">
        <v>53</v>
      </c>
      <c r="L44" s="13">
        <v>11</v>
      </c>
      <c r="M44" s="13">
        <v>11</v>
      </c>
      <c r="N44" s="13">
        <v>35</v>
      </c>
      <c r="O44" s="13">
        <v>41</v>
      </c>
      <c r="P44" s="13">
        <v>3</v>
      </c>
      <c r="Q44" s="13">
        <v>86</v>
      </c>
      <c r="R44" s="13">
        <f>SUM(C44:Q44)</f>
        <v>402</v>
      </c>
    </row>
    <row r="45" spans="1:18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ht="15.75" x14ac:dyDescent="0.25">
      <c r="A46" s="10" t="s">
        <v>87</v>
      </c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A47" s="18" t="s">
        <v>88</v>
      </c>
      <c r="B47" s="13"/>
      <c r="C47" s="13">
        <v>30</v>
      </c>
      <c r="D47" s="13">
        <v>49</v>
      </c>
      <c r="E47" s="13">
        <v>38</v>
      </c>
      <c r="F47" s="13">
        <v>33</v>
      </c>
      <c r="G47" s="13">
        <v>27</v>
      </c>
      <c r="H47" s="13">
        <v>7</v>
      </c>
      <c r="I47" s="13">
        <v>59</v>
      </c>
      <c r="J47" s="13">
        <v>77</v>
      </c>
      <c r="K47" s="13">
        <v>109</v>
      </c>
      <c r="L47" s="13">
        <v>23</v>
      </c>
      <c r="M47" s="13">
        <v>23</v>
      </c>
      <c r="N47" s="13">
        <v>78</v>
      </c>
      <c r="O47" s="13">
        <v>67</v>
      </c>
      <c r="P47" s="13">
        <v>4</v>
      </c>
      <c r="Q47" s="13">
        <v>186</v>
      </c>
      <c r="R47" s="13">
        <f>SUM(C47:Q47)</f>
        <v>810</v>
      </c>
    </row>
    <row r="48" spans="1:18" x14ac:dyDescent="0.25">
      <c r="A48" s="19"/>
      <c r="B48" s="4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ht="15.75" x14ac:dyDescent="0.25">
      <c r="A49" s="10" t="s">
        <v>89</v>
      </c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s="18" t="s">
        <v>90</v>
      </c>
      <c r="B50" s="13"/>
      <c r="C50" s="13">
        <v>31</v>
      </c>
      <c r="D50" s="13">
        <v>50</v>
      </c>
      <c r="E50" s="13">
        <v>36</v>
      </c>
      <c r="F50" s="13">
        <v>33</v>
      </c>
      <c r="G50" s="13">
        <v>25</v>
      </c>
      <c r="H50" s="13">
        <v>7</v>
      </c>
      <c r="I50" s="13">
        <v>58</v>
      </c>
      <c r="J50" s="13">
        <v>76</v>
      </c>
      <c r="K50" s="13">
        <v>108</v>
      </c>
      <c r="L50" s="13">
        <v>23</v>
      </c>
      <c r="M50" s="13">
        <v>23</v>
      </c>
      <c r="N50" s="13">
        <v>75</v>
      </c>
      <c r="O50" s="13">
        <v>67</v>
      </c>
      <c r="P50" s="13">
        <v>4</v>
      </c>
      <c r="Q50" s="13">
        <v>182</v>
      </c>
      <c r="R50" s="13">
        <f>SUM(C50:Q50)</f>
        <v>798</v>
      </c>
    </row>
    <row r="51" spans="1:18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ht="15.75" x14ac:dyDescent="0.25">
      <c r="A52" s="10" t="s">
        <v>91</v>
      </c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x14ac:dyDescent="0.25">
      <c r="A53" s="18" t="s">
        <v>92</v>
      </c>
      <c r="B53" s="13"/>
      <c r="C53" s="13">
        <v>30</v>
      </c>
      <c r="D53" s="13">
        <v>51</v>
      </c>
      <c r="E53" s="13">
        <v>38</v>
      </c>
      <c r="F53" s="13">
        <v>34</v>
      </c>
      <c r="G53" s="13">
        <v>26</v>
      </c>
      <c r="H53" s="13">
        <v>7</v>
      </c>
      <c r="I53" s="13">
        <v>57</v>
      </c>
      <c r="J53" s="13">
        <v>77</v>
      </c>
      <c r="K53" s="13">
        <v>108</v>
      </c>
      <c r="L53" s="13">
        <v>22</v>
      </c>
      <c r="M53" s="13">
        <v>23</v>
      </c>
      <c r="N53" s="13">
        <v>76</v>
      </c>
      <c r="O53" s="13">
        <v>68</v>
      </c>
      <c r="P53" s="13">
        <v>4</v>
      </c>
      <c r="Q53" s="13">
        <v>182</v>
      </c>
      <c r="R53" s="13">
        <f>SUM(C53:Q53)</f>
        <v>803</v>
      </c>
    </row>
    <row r="54" spans="1:18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ht="15.75" x14ac:dyDescent="0.25">
      <c r="A55" s="10" t="s">
        <v>93</v>
      </c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x14ac:dyDescent="0.25">
      <c r="A56" s="18" t="s">
        <v>94</v>
      </c>
      <c r="B56" s="13"/>
      <c r="C56" s="13">
        <v>30</v>
      </c>
      <c r="D56" s="13">
        <v>51</v>
      </c>
      <c r="E56" s="13">
        <v>38</v>
      </c>
      <c r="F56" s="13">
        <v>35</v>
      </c>
      <c r="G56" s="13">
        <v>26</v>
      </c>
      <c r="H56" s="13">
        <v>7</v>
      </c>
      <c r="I56" s="13">
        <v>59</v>
      </c>
      <c r="J56" s="13">
        <v>77</v>
      </c>
      <c r="K56" s="13">
        <v>108</v>
      </c>
      <c r="L56" s="13">
        <v>22</v>
      </c>
      <c r="M56" s="13">
        <v>23</v>
      </c>
      <c r="N56" s="13">
        <v>76</v>
      </c>
      <c r="O56" s="13">
        <v>68</v>
      </c>
      <c r="P56" s="13">
        <v>4</v>
      </c>
      <c r="Q56" s="13">
        <v>182</v>
      </c>
      <c r="R56" s="13">
        <f>SUM(C56:Q56)</f>
        <v>806</v>
      </c>
    </row>
    <row r="57" spans="1:18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ht="15.75" x14ac:dyDescent="0.25">
      <c r="A58" s="10" t="s">
        <v>95</v>
      </c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x14ac:dyDescent="0.25">
      <c r="A59" s="18" t="s">
        <v>96</v>
      </c>
      <c r="B59" s="13"/>
      <c r="C59" s="13">
        <v>13</v>
      </c>
      <c r="D59" s="13">
        <v>30</v>
      </c>
      <c r="E59" s="13">
        <v>24</v>
      </c>
      <c r="F59" s="13">
        <v>17</v>
      </c>
      <c r="G59" s="13">
        <v>12</v>
      </c>
      <c r="H59" s="13">
        <v>5</v>
      </c>
      <c r="I59" s="13">
        <v>25</v>
      </c>
      <c r="J59" s="13">
        <v>34</v>
      </c>
      <c r="K59" s="13">
        <v>50</v>
      </c>
      <c r="L59" s="13">
        <v>19</v>
      </c>
      <c r="M59" s="13">
        <v>8</v>
      </c>
      <c r="N59" s="13">
        <v>40</v>
      </c>
      <c r="O59" s="13">
        <v>32</v>
      </c>
      <c r="P59" s="13">
        <v>4</v>
      </c>
      <c r="Q59" s="13">
        <v>81</v>
      </c>
      <c r="R59" s="13">
        <f>SUM(C59:Q59)</f>
        <v>394</v>
      </c>
    </row>
    <row r="60" spans="1:18" x14ac:dyDescent="0.25">
      <c r="A60" s="18" t="s">
        <v>97</v>
      </c>
      <c r="B60" s="13"/>
      <c r="C60" s="13">
        <v>18</v>
      </c>
      <c r="D60" s="13">
        <v>20</v>
      </c>
      <c r="E60" s="13">
        <v>17</v>
      </c>
      <c r="F60" s="13">
        <v>17</v>
      </c>
      <c r="G60" s="13">
        <v>16</v>
      </c>
      <c r="H60" s="13">
        <v>1</v>
      </c>
      <c r="I60" s="13">
        <v>34</v>
      </c>
      <c r="J60" s="13">
        <v>42</v>
      </c>
      <c r="K60" s="13">
        <v>58</v>
      </c>
      <c r="L60" s="13">
        <v>7</v>
      </c>
      <c r="M60" s="13">
        <v>14</v>
      </c>
      <c r="N60" s="13">
        <v>41</v>
      </c>
      <c r="O60" s="13">
        <v>38</v>
      </c>
      <c r="P60" s="13" t="s">
        <v>156</v>
      </c>
      <c r="Q60" s="13">
        <v>110</v>
      </c>
      <c r="R60" s="13">
        <f>SUM(C60:Q60)</f>
        <v>433</v>
      </c>
    </row>
    <row r="61" spans="1:18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ht="15.75" x14ac:dyDescent="0.25">
      <c r="A62" s="10" t="s">
        <v>98</v>
      </c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x14ac:dyDescent="0.25">
      <c r="A63" s="18" t="s">
        <v>99</v>
      </c>
      <c r="B63" s="13"/>
      <c r="C63" s="13">
        <v>30</v>
      </c>
      <c r="D63" s="13">
        <v>50</v>
      </c>
      <c r="E63" s="13">
        <v>37</v>
      </c>
      <c r="F63" s="13">
        <v>34</v>
      </c>
      <c r="G63" s="13">
        <v>26</v>
      </c>
      <c r="H63" s="13">
        <v>7</v>
      </c>
      <c r="I63" s="13">
        <v>58</v>
      </c>
      <c r="J63" s="13">
        <v>76</v>
      </c>
      <c r="K63" s="13">
        <v>106</v>
      </c>
      <c r="L63" s="13">
        <v>22</v>
      </c>
      <c r="M63" s="13">
        <v>22</v>
      </c>
      <c r="N63" s="13">
        <v>74</v>
      </c>
      <c r="O63" s="13">
        <v>66</v>
      </c>
      <c r="P63" s="13">
        <v>4</v>
      </c>
      <c r="Q63" s="13">
        <v>184</v>
      </c>
      <c r="R63" s="13">
        <f>SUM(C63:Q63)</f>
        <v>796</v>
      </c>
    </row>
    <row r="64" spans="1:18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ht="15.75" x14ac:dyDescent="0.25">
      <c r="A65" s="10" t="s">
        <v>100</v>
      </c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x14ac:dyDescent="0.25">
      <c r="A66" s="18" t="s">
        <v>101</v>
      </c>
      <c r="B66" s="13"/>
      <c r="C66" s="13">
        <v>29</v>
      </c>
      <c r="D66" s="13">
        <v>48</v>
      </c>
      <c r="E66" s="13">
        <v>38</v>
      </c>
      <c r="F66" s="13">
        <v>35</v>
      </c>
      <c r="G66" s="13">
        <v>25</v>
      </c>
      <c r="H66" s="13">
        <v>7</v>
      </c>
      <c r="I66" s="13">
        <v>58</v>
      </c>
      <c r="J66" s="13">
        <v>77</v>
      </c>
      <c r="K66" s="13">
        <v>107</v>
      </c>
      <c r="L66" s="13">
        <v>22</v>
      </c>
      <c r="M66" s="13">
        <v>22</v>
      </c>
      <c r="N66" s="13">
        <v>75</v>
      </c>
      <c r="O66" s="13">
        <v>67</v>
      </c>
      <c r="P66" s="13">
        <v>4</v>
      </c>
      <c r="Q66" s="13">
        <v>184</v>
      </c>
      <c r="R66" s="13">
        <f>SUM(C66:Q66)</f>
        <v>798</v>
      </c>
    </row>
    <row r="67" spans="1:18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 ht="15.75" x14ac:dyDescent="0.25">
      <c r="A68" s="10" t="s">
        <v>28</v>
      </c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 x14ac:dyDescent="0.25">
      <c r="A69" s="18" t="s">
        <v>102</v>
      </c>
      <c r="B69" s="13"/>
      <c r="C69" s="13">
        <v>12</v>
      </c>
      <c r="D69" s="13">
        <v>18</v>
      </c>
      <c r="E69" s="13">
        <v>17</v>
      </c>
      <c r="F69" s="13">
        <v>9</v>
      </c>
      <c r="G69" s="13">
        <v>9</v>
      </c>
      <c r="H69" s="13">
        <v>2</v>
      </c>
      <c r="I69" s="13">
        <v>16</v>
      </c>
      <c r="J69" s="13">
        <v>28</v>
      </c>
      <c r="K69" s="13">
        <v>35</v>
      </c>
      <c r="L69" s="13">
        <v>5</v>
      </c>
      <c r="M69" s="13">
        <v>4</v>
      </c>
      <c r="N69" s="13">
        <v>25</v>
      </c>
      <c r="O69" s="13">
        <v>21</v>
      </c>
      <c r="P69" s="13">
        <v>1</v>
      </c>
      <c r="Q69" s="13">
        <v>68</v>
      </c>
      <c r="R69" s="13">
        <f>SUM(C69:Q69)</f>
        <v>270</v>
      </c>
    </row>
    <row r="70" spans="1:18" x14ac:dyDescent="0.25">
      <c r="A70" s="18" t="s">
        <v>29</v>
      </c>
      <c r="B70" s="13"/>
      <c r="C70" s="13">
        <v>20</v>
      </c>
      <c r="D70" s="13">
        <v>32</v>
      </c>
      <c r="E70" s="13">
        <v>21</v>
      </c>
      <c r="F70" s="13">
        <v>21</v>
      </c>
      <c r="G70" s="13">
        <v>16</v>
      </c>
      <c r="H70" s="13">
        <v>3</v>
      </c>
      <c r="I70" s="13">
        <v>41</v>
      </c>
      <c r="J70" s="13">
        <v>42</v>
      </c>
      <c r="K70" s="13">
        <v>66</v>
      </c>
      <c r="L70" s="13">
        <v>17</v>
      </c>
      <c r="M70" s="13">
        <v>15</v>
      </c>
      <c r="N70" s="13">
        <v>57</v>
      </c>
      <c r="O70" s="13">
        <v>47</v>
      </c>
      <c r="P70" s="13">
        <v>3</v>
      </c>
      <c r="Q70" s="13">
        <v>118</v>
      </c>
      <c r="R70" s="13">
        <f>SUM(C70:Q70)</f>
        <v>519</v>
      </c>
    </row>
    <row r="71" spans="1:18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1:18" ht="15.75" x14ac:dyDescent="0.25">
      <c r="A72" s="10" t="s">
        <v>30</v>
      </c>
      <c r="B72" s="10"/>
      <c r="C72" s="3" t="s">
        <v>1</v>
      </c>
      <c r="D72" s="3" t="s">
        <v>2</v>
      </c>
      <c r="E72" s="3" t="s">
        <v>3</v>
      </c>
      <c r="F72" s="3" t="s">
        <v>4</v>
      </c>
      <c r="G72" s="3" t="s">
        <v>5</v>
      </c>
      <c r="H72" s="3" t="s">
        <v>6</v>
      </c>
      <c r="I72" s="3" t="s">
        <v>7</v>
      </c>
      <c r="J72" s="3" t="s">
        <v>8</v>
      </c>
      <c r="K72" s="3" t="s">
        <v>9</v>
      </c>
      <c r="L72" s="3" t="s">
        <v>10</v>
      </c>
      <c r="M72" s="3" t="s">
        <v>11</v>
      </c>
      <c r="N72" s="3" t="s">
        <v>12</v>
      </c>
      <c r="O72" s="3" t="s">
        <v>13</v>
      </c>
      <c r="P72" s="3" t="s">
        <v>14</v>
      </c>
      <c r="Q72" s="3" t="s">
        <v>15</v>
      </c>
      <c r="R72" s="3" t="s">
        <v>16</v>
      </c>
    </row>
    <row r="73" spans="1:18" x14ac:dyDescent="0.25">
      <c r="A73" s="12" t="s">
        <v>31</v>
      </c>
      <c r="B73" s="4"/>
      <c r="C73" s="4">
        <v>31</v>
      </c>
      <c r="D73" s="4">
        <v>58</v>
      </c>
      <c r="E73" s="4">
        <v>41</v>
      </c>
      <c r="F73" s="4">
        <v>36</v>
      </c>
      <c r="G73" s="4">
        <v>29</v>
      </c>
      <c r="H73" s="4">
        <v>6</v>
      </c>
      <c r="I73" s="4">
        <v>63</v>
      </c>
      <c r="J73" s="4">
        <v>79</v>
      </c>
      <c r="K73" s="4">
        <v>117</v>
      </c>
      <c r="L73" s="4">
        <v>20</v>
      </c>
      <c r="M73" s="4">
        <v>24</v>
      </c>
      <c r="N73" s="4">
        <v>80</v>
      </c>
      <c r="O73" s="4">
        <v>68</v>
      </c>
      <c r="P73" s="4">
        <v>6</v>
      </c>
      <c r="Q73" s="4">
        <v>200</v>
      </c>
      <c r="R73" s="4">
        <f>SUM(C73:Q73)</f>
        <v>858</v>
      </c>
    </row>
    <row r="74" spans="1:18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1:18" ht="15.75" x14ac:dyDescent="0.25">
      <c r="A75" s="10" t="s">
        <v>32</v>
      </c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1:18" x14ac:dyDescent="0.25">
      <c r="A76" s="12" t="s">
        <v>103</v>
      </c>
      <c r="B76" s="24"/>
      <c r="C76" s="13">
        <v>12</v>
      </c>
      <c r="D76" s="13">
        <v>32</v>
      </c>
      <c r="E76" s="13">
        <v>28</v>
      </c>
      <c r="F76" s="13">
        <v>18</v>
      </c>
      <c r="G76" s="13">
        <v>21</v>
      </c>
      <c r="H76" s="13">
        <v>2</v>
      </c>
      <c r="I76" s="13">
        <v>42</v>
      </c>
      <c r="J76" s="13">
        <v>27</v>
      </c>
      <c r="K76" s="13">
        <v>55</v>
      </c>
      <c r="L76" s="13">
        <v>10</v>
      </c>
      <c r="M76" s="13">
        <v>7</v>
      </c>
      <c r="N76" s="13">
        <v>43</v>
      </c>
      <c r="O76" s="13">
        <v>38</v>
      </c>
      <c r="P76" s="13">
        <v>3</v>
      </c>
      <c r="Q76" s="13">
        <v>98</v>
      </c>
      <c r="R76" s="25">
        <f>SUM(C76:Q76)</f>
        <v>436</v>
      </c>
    </row>
    <row r="77" spans="1:18" x14ac:dyDescent="0.25">
      <c r="A77" s="12" t="s">
        <v>104</v>
      </c>
      <c r="B77" s="24"/>
      <c r="C77" s="13">
        <v>15</v>
      </c>
      <c r="D77" s="13">
        <v>24</v>
      </c>
      <c r="E77" s="13">
        <v>18</v>
      </c>
      <c r="F77" s="13">
        <v>15</v>
      </c>
      <c r="G77" s="13">
        <v>7</v>
      </c>
      <c r="H77" s="13">
        <v>5</v>
      </c>
      <c r="I77" s="13">
        <v>20</v>
      </c>
      <c r="J77" s="13">
        <v>46</v>
      </c>
      <c r="K77" s="13">
        <v>52</v>
      </c>
      <c r="L77" s="13">
        <v>12</v>
      </c>
      <c r="M77" s="13">
        <v>10</v>
      </c>
      <c r="N77" s="13">
        <v>40</v>
      </c>
      <c r="O77" s="13">
        <v>28</v>
      </c>
      <c r="P77" s="13">
        <v>2</v>
      </c>
      <c r="Q77" s="13">
        <v>89</v>
      </c>
      <c r="R77" s="25">
        <f>SUM(C77:Q77)</f>
        <v>383</v>
      </c>
    </row>
    <row r="78" spans="1:18" x14ac:dyDescent="0.25">
      <c r="A78" s="12" t="s">
        <v>105</v>
      </c>
      <c r="B78" s="24"/>
      <c r="C78" s="13">
        <v>2</v>
      </c>
      <c r="D78" s="13">
        <v>1</v>
      </c>
      <c r="E78" s="13" t="s">
        <v>156</v>
      </c>
      <c r="F78" s="13">
        <v>1</v>
      </c>
      <c r="G78" s="13" t="s">
        <v>156</v>
      </c>
      <c r="H78" s="13" t="s">
        <v>156</v>
      </c>
      <c r="I78" s="13">
        <v>1</v>
      </c>
      <c r="J78" s="13">
        <v>3</v>
      </c>
      <c r="K78" s="13">
        <v>3</v>
      </c>
      <c r="L78" s="13" t="s">
        <v>156</v>
      </c>
      <c r="M78" s="13" t="s">
        <v>156</v>
      </c>
      <c r="N78" s="13" t="s">
        <v>156</v>
      </c>
      <c r="O78" s="13">
        <v>6</v>
      </c>
      <c r="P78" s="13">
        <v>1</v>
      </c>
      <c r="Q78" s="13">
        <v>8</v>
      </c>
      <c r="R78" s="25">
        <f>SUM(C78:Q78)</f>
        <v>26</v>
      </c>
    </row>
    <row r="79" spans="1:18" x14ac:dyDescent="0.25">
      <c r="A79" s="12" t="s">
        <v>106</v>
      </c>
      <c r="B79" s="24"/>
      <c r="C79" s="13">
        <v>6</v>
      </c>
      <c r="D79" s="13">
        <v>7</v>
      </c>
      <c r="E79" s="13">
        <v>1</v>
      </c>
      <c r="F79" s="13">
        <v>3</v>
      </c>
      <c r="G79" s="13">
        <v>2</v>
      </c>
      <c r="H79" s="13" t="s">
        <v>156</v>
      </c>
      <c r="I79" s="13" t="s">
        <v>156</v>
      </c>
      <c r="J79" s="13">
        <v>4</v>
      </c>
      <c r="K79" s="13">
        <v>11</v>
      </c>
      <c r="L79" s="13">
        <v>3</v>
      </c>
      <c r="M79" s="13">
        <v>4</v>
      </c>
      <c r="N79" s="13">
        <v>6</v>
      </c>
      <c r="O79" s="13">
        <v>5</v>
      </c>
      <c r="P79" s="13" t="s">
        <v>156</v>
      </c>
      <c r="Q79" s="13">
        <v>23</v>
      </c>
      <c r="R79" s="13">
        <f>SUM(C79:Q79)</f>
        <v>75</v>
      </c>
    </row>
    <row r="80" spans="1:18" x14ac:dyDescent="0.25">
      <c r="A80" s="26"/>
      <c r="B80" s="27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5.75" x14ac:dyDescent="0.25">
      <c r="A81" s="10" t="s">
        <v>107</v>
      </c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1:18" x14ac:dyDescent="0.25">
      <c r="A82" s="12" t="s">
        <v>108</v>
      </c>
      <c r="B82" s="4"/>
      <c r="C82" s="4">
        <v>26</v>
      </c>
      <c r="D82" s="4">
        <v>48</v>
      </c>
      <c r="E82" s="4">
        <v>33</v>
      </c>
      <c r="F82" s="4">
        <v>35</v>
      </c>
      <c r="G82" s="4">
        <v>26</v>
      </c>
      <c r="H82" s="4">
        <v>6</v>
      </c>
      <c r="I82" s="4">
        <v>57</v>
      </c>
      <c r="J82" s="4">
        <v>73</v>
      </c>
      <c r="K82" s="4">
        <v>98</v>
      </c>
      <c r="L82" s="4">
        <v>19</v>
      </c>
      <c r="M82" s="4">
        <v>22</v>
      </c>
      <c r="N82" s="4">
        <v>74</v>
      </c>
      <c r="O82" s="4">
        <v>67</v>
      </c>
      <c r="P82" s="4">
        <v>4</v>
      </c>
      <c r="Q82" s="4">
        <v>178</v>
      </c>
      <c r="R82" s="4">
        <f>SUM(C82:Q82)</f>
        <v>766</v>
      </c>
    </row>
    <row r="83" spans="1:18" x14ac:dyDescent="0.25">
      <c r="A83" s="11"/>
      <c r="B83" s="11"/>
      <c r="C83" s="16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1:18" ht="15.75" x14ac:dyDescent="0.25">
      <c r="A84" s="10" t="s">
        <v>109</v>
      </c>
      <c r="B84" s="10"/>
      <c r="C84" s="16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1:18" x14ac:dyDescent="0.25">
      <c r="A85" s="22" t="s">
        <v>110</v>
      </c>
      <c r="B85" s="23"/>
      <c r="C85" s="13">
        <v>28</v>
      </c>
      <c r="D85" s="13">
        <v>48</v>
      </c>
      <c r="E85" s="13">
        <v>34</v>
      </c>
      <c r="F85" s="13">
        <v>34</v>
      </c>
      <c r="G85" s="13">
        <v>27</v>
      </c>
      <c r="H85" s="13">
        <v>5</v>
      </c>
      <c r="I85" s="13">
        <v>57</v>
      </c>
      <c r="J85" s="13">
        <v>73</v>
      </c>
      <c r="K85" s="13">
        <v>100</v>
      </c>
      <c r="L85" s="13">
        <v>19</v>
      </c>
      <c r="M85" s="13">
        <v>22</v>
      </c>
      <c r="N85" s="13">
        <v>75</v>
      </c>
      <c r="O85" s="13">
        <v>66</v>
      </c>
      <c r="P85" s="13">
        <v>4</v>
      </c>
      <c r="Q85" s="13">
        <v>183</v>
      </c>
      <c r="R85" s="13">
        <f>SUM(C85:Q85)</f>
        <v>775</v>
      </c>
    </row>
    <row r="86" spans="1:18" x14ac:dyDescent="0.25">
      <c r="A86" s="41"/>
      <c r="B86" s="42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5.75" x14ac:dyDescent="0.25">
      <c r="A87" s="10" t="s">
        <v>112</v>
      </c>
      <c r="B87" s="10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1:18" x14ac:dyDescent="0.25">
      <c r="A88" s="22" t="s">
        <v>111</v>
      </c>
      <c r="B88" s="23"/>
      <c r="C88" s="13">
        <v>7</v>
      </c>
      <c r="D88" s="13">
        <v>6</v>
      </c>
      <c r="E88" s="13">
        <v>4</v>
      </c>
      <c r="F88" s="13">
        <v>8</v>
      </c>
      <c r="G88" s="13">
        <v>3</v>
      </c>
      <c r="H88" s="13" t="s">
        <v>156</v>
      </c>
      <c r="I88" s="13">
        <v>10</v>
      </c>
      <c r="J88" s="13">
        <v>12</v>
      </c>
      <c r="K88" s="13">
        <v>11</v>
      </c>
      <c r="L88" s="13" t="s">
        <v>156</v>
      </c>
      <c r="M88" s="13">
        <v>1</v>
      </c>
      <c r="N88" s="13">
        <v>12</v>
      </c>
      <c r="O88" s="13">
        <v>6</v>
      </c>
      <c r="P88" s="13" t="s">
        <v>156</v>
      </c>
      <c r="Q88" s="13">
        <v>37</v>
      </c>
      <c r="R88" s="13">
        <f>SUM(C88:Q88)</f>
        <v>117</v>
      </c>
    </row>
    <row r="89" spans="1:18" x14ac:dyDescent="0.25">
      <c r="A89" s="22" t="s">
        <v>113</v>
      </c>
      <c r="B89" s="23"/>
      <c r="C89" s="13">
        <v>17</v>
      </c>
      <c r="D89" s="13">
        <v>31</v>
      </c>
      <c r="E89" s="13">
        <v>15</v>
      </c>
      <c r="F89" s="13">
        <v>13</v>
      </c>
      <c r="G89" s="13">
        <v>11</v>
      </c>
      <c r="H89" s="13">
        <v>5</v>
      </c>
      <c r="I89" s="13">
        <v>34</v>
      </c>
      <c r="J89" s="13">
        <v>44</v>
      </c>
      <c r="K89" s="13">
        <v>50</v>
      </c>
      <c r="L89" s="13">
        <v>12</v>
      </c>
      <c r="M89" s="13">
        <v>14</v>
      </c>
      <c r="N89" s="13">
        <v>41</v>
      </c>
      <c r="O89" s="13">
        <v>38</v>
      </c>
      <c r="P89" s="13">
        <v>4</v>
      </c>
      <c r="Q89" s="13">
        <v>88</v>
      </c>
      <c r="R89" s="13">
        <f>SUM(C89:Q89)</f>
        <v>417</v>
      </c>
    </row>
    <row r="90" spans="1:18" x14ac:dyDescent="0.25">
      <c r="A90" s="22" t="s">
        <v>114</v>
      </c>
      <c r="B90" s="23"/>
      <c r="C90" s="13">
        <v>6</v>
      </c>
      <c r="D90" s="13">
        <v>14</v>
      </c>
      <c r="E90" s="13">
        <v>17</v>
      </c>
      <c r="F90" s="13">
        <v>10</v>
      </c>
      <c r="G90" s="13">
        <v>11</v>
      </c>
      <c r="H90" s="13" t="s">
        <v>156</v>
      </c>
      <c r="I90" s="13">
        <v>14</v>
      </c>
      <c r="J90" s="13">
        <v>11</v>
      </c>
      <c r="K90" s="13">
        <v>31</v>
      </c>
      <c r="L90" s="13">
        <v>10</v>
      </c>
      <c r="M90" s="13">
        <v>4</v>
      </c>
      <c r="N90" s="13">
        <v>25</v>
      </c>
      <c r="O90" s="13">
        <v>24</v>
      </c>
      <c r="P90" s="13" t="s">
        <v>156</v>
      </c>
      <c r="Q90" s="13">
        <v>56</v>
      </c>
      <c r="R90" s="13">
        <f>SUM(C90:Q90)</f>
        <v>233</v>
      </c>
    </row>
    <row r="91" spans="1:18" x14ac:dyDescent="0.25">
      <c r="A91" s="41"/>
      <c r="B91" s="42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5.75" x14ac:dyDescent="0.25">
      <c r="A92" s="10" t="s">
        <v>34</v>
      </c>
      <c r="B92" s="10"/>
      <c r="C92" s="16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1:18" x14ac:dyDescent="0.25">
      <c r="A93" s="18" t="s">
        <v>115</v>
      </c>
      <c r="B93" s="13"/>
      <c r="C93" s="13">
        <v>28</v>
      </c>
      <c r="D93" s="13">
        <v>48</v>
      </c>
      <c r="E93" s="13">
        <v>36</v>
      </c>
      <c r="F93" s="13">
        <v>35</v>
      </c>
      <c r="G93" s="13">
        <v>25</v>
      </c>
      <c r="H93" s="13">
        <v>6</v>
      </c>
      <c r="I93" s="13">
        <v>56</v>
      </c>
      <c r="J93" s="13">
        <v>71</v>
      </c>
      <c r="K93" s="13">
        <v>99</v>
      </c>
      <c r="L93" s="13">
        <v>20</v>
      </c>
      <c r="M93" s="13">
        <v>22</v>
      </c>
      <c r="N93" s="13">
        <v>77</v>
      </c>
      <c r="O93" s="13">
        <v>65</v>
      </c>
      <c r="P93" s="13">
        <v>4</v>
      </c>
      <c r="Q93" s="13">
        <v>184</v>
      </c>
      <c r="R93" s="13">
        <f>SUM(C93:Q93)</f>
        <v>776</v>
      </c>
    </row>
    <row r="94" spans="1:18" x14ac:dyDescent="0.25">
      <c r="A94" s="11"/>
      <c r="B94" s="11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1:18" ht="15.75" x14ac:dyDescent="0.25">
      <c r="A95" s="10" t="s">
        <v>35</v>
      </c>
      <c r="B95" s="10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1:18" x14ac:dyDescent="0.25">
      <c r="A96" s="18" t="s">
        <v>116</v>
      </c>
      <c r="B96" s="13"/>
      <c r="C96" s="13">
        <v>17</v>
      </c>
      <c r="D96" s="13">
        <v>29</v>
      </c>
      <c r="E96" s="13">
        <v>16</v>
      </c>
      <c r="F96" s="13">
        <v>16</v>
      </c>
      <c r="G96" s="13">
        <v>20</v>
      </c>
      <c r="H96" s="13">
        <v>1</v>
      </c>
      <c r="I96" s="13">
        <v>30</v>
      </c>
      <c r="J96" s="13">
        <v>44</v>
      </c>
      <c r="K96" s="13">
        <v>55</v>
      </c>
      <c r="L96" s="13">
        <v>9</v>
      </c>
      <c r="M96" s="13">
        <v>4</v>
      </c>
      <c r="N96" s="13">
        <v>31</v>
      </c>
      <c r="O96" s="13">
        <v>27</v>
      </c>
      <c r="P96" s="13" t="s">
        <v>156</v>
      </c>
      <c r="Q96" s="13">
        <v>75</v>
      </c>
      <c r="R96" s="13">
        <f>SUM(C96:Q96)</f>
        <v>374</v>
      </c>
    </row>
    <row r="97" spans="1:18" x14ac:dyDescent="0.25">
      <c r="A97" s="18" t="s">
        <v>36</v>
      </c>
      <c r="B97" s="13"/>
      <c r="C97" s="13">
        <v>20</v>
      </c>
      <c r="D97" s="13">
        <v>32</v>
      </c>
      <c r="E97" s="13">
        <v>27</v>
      </c>
      <c r="F97" s="13">
        <v>18</v>
      </c>
      <c r="G97" s="13">
        <v>12</v>
      </c>
      <c r="H97" s="13">
        <v>5</v>
      </c>
      <c r="I97" s="13">
        <v>32</v>
      </c>
      <c r="J97" s="13">
        <v>35</v>
      </c>
      <c r="K97" s="13">
        <v>73</v>
      </c>
      <c r="L97" s="13">
        <v>16</v>
      </c>
      <c r="M97" s="13">
        <v>18</v>
      </c>
      <c r="N97" s="13">
        <v>56</v>
      </c>
      <c r="O97" s="13">
        <v>50</v>
      </c>
      <c r="P97" s="13">
        <v>6</v>
      </c>
      <c r="Q97" s="13">
        <v>146</v>
      </c>
      <c r="R97" s="13">
        <f>SUM(C97:Q97)</f>
        <v>546</v>
      </c>
    </row>
    <row r="98" spans="1:18" x14ac:dyDescent="0.25">
      <c r="A98" s="11"/>
      <c r="B98" s="11"/>
      <c r="C98" s="16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1:18" ht="15.75" x14ac:dyDescent="0.25">
      <c r="A99" s="10" t="s">
        <v>37</v>
      </c>
      <c r="B99" s="10"/>
      <c r="C99" s="16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1:18" x14ac:dyDescent="0.25">
      <c r="A100" s="18" t="s">
        <v>38</v>
      </c>
      <c r="B100" s="13"/>
      <c r="C100" s="13">
        <v>24</v>
      </c>
      <c r="D100" s="13">
        <v>33</v>
      </c>
      <c r="E100" s="13">
        <v>37</v>
      </c>
      <c r="F100" s="13">
        <v>27</v>
      </c>
      <c r="G100" s="13">
        <v>18</v>
      </c>
      <c r="H100" s="13">
        <v>5</v>
      </c>
      <c r="I100" s="13">
        <v>41</v>
      </c>
      <c r="J100" s="13">
        <v>59</v>
      </c>
      <c r="K100" s="13">
        <v>88</v>
      </c>
      <c r="L100" s="13">
        <v>17</v>
      </c>
      <c r="M100" s="13">
        <v>16</v>
      </c>
      <c r="N100" s="13">
        <v>49</v>
      </c>
      <c r="O100" s="13">
        <v>61</v>
      </c>
      <c r="P100" s="13">
        <v>6</v>
      </c>
      <c r="Q100" s="13">
        <v>163</v>
      </c>
      <c r="R100" s="13">
        <f>SUM(C100:Q100)</f>
        <v>644</v>
      </c>
    </row>
    <row r="101" spans="1:18" x14ac:dyDescent="0.25">
      <c r="A101" s="18" t="s">
        <v>117</v>
      </c>
      <c r="B101" s="13"/>
      <c r="C101" s="13">
        <v>13</v>
      </c>
      <c r="D101" s="13">
        <v>27</v>
      </c>
      <c r="E101" s="13">
        <v>5</v>
      </c>
      <c r="F101" s="13">
        <v>6</v>
      </c>
      <c r="G101" s="13">
        <v>11</v>
      </c>
      <c r="H101" s="13">
        <v>2</v>
      </c>
      <c r="I101" s="13">
        <v>18</v>
      </c>
      <c r="J101" s="13">
        <v>21</v>
      </c>
      <c r="K101" s="13">
        <v>35</v>
      </c>
      <c r="L101" s="13">
        <v>4</v>
      </c>
      <c r="M101" s="13">
        <v>5</v>
      </c>
      <c r="N101" s="13">
        <v>35</v>
      </c>
      <c r="O101" s="13">
        <v>13</v>
      </c>
      <c r="P101" s="13" t="s">
        <v>156</v>
      </c>
      <c r="Q101" s="13">
        <v>55</v>
      </c>
      <c r="R101" s="13">
        <f>SUM(C101:Q101)</f>
        <v>250</v>
      </c>
    </row>
    <row r="102" spans="1:18" x14ac:dyDescent="0.25">
      <c r="A102" s="18" t="s">
        <v>118</v>
      </c>
      <c r="B102" s="13"/>
      <c r="C102" s="13">
        <v>1</v>
      </c>
      <c r="D102" s="13">
        <v>2</v>
      </c>
      <c r="E102" s="13">
        <v>3</v>
      </c>
      <c r="F102" s="13">
        <v>4</v>
      </c>
      <c r="G102" s="13">
        <v>1</v>
      </c>
      <c r="H102" s="13" t="s">
        <v>156</v>
      </c>
      <c r="I102" s="13">
        <v>2</v>
      </c>
      <c r="J102" s="13">
        <v>2</v>
      </c>
      <c r="K102" s="13">
        <v>8</v>
      </c>
      <c r="L102" s="13">
        <v>4</v>
      </c>
      <c r="M102" s="13">
        <v>3</v>
      </c>
      <c r="N102" s="13">
        <v>5</v>
      </c>
      <c r="O102" s="13">
        <v>6</v>
      </c>
      <c r="P102" s="13" t="s">
        <v>156</v>
      </c>
      <c r="Q102" s="13">
        <v>13</v>
      </c>
      <c r="R102" s="13">
        <f>SUM(C102:Q102)</f>
        <v>54</v>
      </c>
    </row>
    <row r="103" spans="1:18" x14ac:dyDescent="0.25">
      <c r="A103" s="11"/>
      <c r="B103" s="11"/>
      <c r="C103" s="16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1:18" ht="15.75" x14ac:dyDescent="0.25">
      <c r="A104" s="10" t="s">
        <v>39</v>
      </c>
      <c r="B104" s="10"/>
      <c r="C104" s="16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x14ac:dyDescent="0.25">
      <c r="A105" s="18" t="s">
        <v>119</v>
      </c>
      <c r="B105" s="13"/>
      <c r="C105" s="28">
        <v>29</v>
      </c>
      <c r="D105" s="13">
        <v>44</v>
      </c>
      <c r="E105" s="13">
        <v>30</v>
      </c>
      <c r="F105" s="13">
        <v>33</v>
      </c>
      <c r="G105" s="13">
        <v>24</v>
      </c>
      <c r="H105" s="13">
        <v>6</v>
      </c>
      <c r="I105" s="13">
        <v>52</v>
      </c>
      <c r="J105" s="13">
        <v>69</v>
      </c>
      <c r="K105" s="13">
        <v>100</v>
      </c>
      <c r="L105" s="13">
        <v>19</v>
      </c>
      <c r="M105" s="13">
        <v>23</v>
      </c>
      <c r="N105" s="13">
        <v>71</v>
      </c>
      <c r="O105" s="13">
        <v>64</v>
      </c>
      <c r="P105" s="13">
        <v>3</v>
      </c>
      <c r="Q105" s="13">
        <v>178</v>
      </c>
      <c r="R105" s="13">
        <f>SUM(C105:Q105)</f>
        <v>745</v>
      </c>
    </row>
    <row r="106" spans="1:18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1:18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1:18" ht="15.75" x14ac:dyDescent="0.25">
      <c r="A108" s="10" t="s">
        <v>40</v>
      </c>
      <c r="B108" s="10"/>
      <c r="C108" s="3" t="s">
        <v>1</v>
      </c>
      <c r="D108" s="3" t="s">
        <v>2</v>
      </c>
      <c r="E108" s="3" t="s">
        <v>3</v>
      </c>
      <c r="F108" s="3" t="s">
        <v>4</v>
      </c>
      <c r="G108" s="3" t="s">
        <v>5</v>
      </c>
      <c r="H108" s="3" t="s">
        <v>6</v>
      </c>
      <c r="I108" s="3" t="s">
        <v>7</v>
      </c>
      <c r="J108" s="3" t="s">
        <v>8</v>
      </c>
      <c r="K108" s="3" t="s">
        <v>9</v>
      </c>
      <c r="L108" s="3" t="s">
        <v>10</v>
      </c>
      <c r="M108" s="3" t="s">
        <v>11</v>
      </c>
      <c r="N108" s="3" t="s">
        <v>12</v>
      </c>
      <c r="O108" s="3" t="s">
        <v>13</v>
      </c>
      <c r="P108" s="3" t="s">
        <v>14</v>
      </c>
      <c r="Q108" s="3" t="s">
        <v>15</v>
      </c>
      <c r="R108" s="3" t="s">
        <v>16</v>
      </c>
    </row>
    <row r="109" spans="1:18" ht="15.75" x14ac:dyDescent="0.25">
      <c r="A109" s="12" t="s">
        <v>120</v>
      </c>
      <c r="B109" s="29"/>
      <c r="C109" s="30">
        <v>15</v>
      </c>
      <c r="D109" s="31"/>
      <c r="E109" s="32">
        <v>7</v>
      </c>
      <c r="F109" s="31"/>
      <c r="G109" s="32">
        <v>9</v>
      </c>
      <c r="H109" s="32" t="s">
        <v>156</v>
      </c>
      <c r="I109" s="31"/>
      <c r="J109" s="31"/>
      <c r="K109" s="31"/>
      <c r="L109" s="31"/>
      <c r="M109" s="32">
        <v>4</v>
      </c>
      <c r="N109" s="31"/>
      <c r="O109" s="31"/>
      <c r="P109" s="31"/>
      <c r="Q109" s="31"/>
      <c r="R109" s="13">
        <f>SUM(C109:Q109)</f>
        <v>35</v>
      </c>
    </row>
    <row r="110" spans="1:18" x14ac:dyDescent="0.25">
      <c r="A110" s="18" t="s">
        <v>121</v>
      </c>
      <c r="B110" s="13"/>
      <c r="C110" s="13">
        <v>10</v>
      </c>
      <c r="D110" s="33"/>
      <c r="E110" s="13">
        <v>11</v>
      </c>
      <c r="F110" s="33"/>
      <c r="G110" s="13">
        <v>3</v>
      </c>
      <c r="H110" s="13">
        <v>3</v>
      </c>
      <c r="I110" s="33"/>
      <c r="J110" s="33"/>
      <c r="K110" s="33"/>
      <c r="L110" s="33"/>
      <c r="M110" s="13">
        <v>11</v>
      </c>
      <c r="N110" s="33"/>
      <c r="O110" s="33"/>
      <c r="P110" s="33"/>
      <c r="Q110" s="33"/>
      <c r="R110" s="13">
        <f>SUM(C110:Q110)</f>
        <v>38</v>
      </c>
    </row>
    <row r="111" spans="1:18" x14ac:dyDescent="0.25">
      <c r="A111" s="18" t="s">
        <v>122</v>
      </c>
      <c r="B111" s="13"/>
      <c r="C111" s="13" t="s">
        <v>156</v>
      </c>
      <c r="D111" s="33"/>
      <c r="E111" s="13">
        <v>3</v>
      </c>
      <c r="F111" s="33"/>
      <c r="G111" s="13">
        <v>3</v>
      </c>
      <c r="H111" s="13">
        <v>4</v>
      </c>
      <c r="I111" s="33"/>
      <c r="J111" s="33"/>
      <c r="K111" s="33"/>
      <c r="L111" s="33"/>
      <c r="M111" s="13">
        <v>2</v>
      </c>
      <c r="N111" s="33"/>
      <c r="O111" s="33"/>
      <c r="P111" s="33"/>
      <c r="Q111" s="33"/>
      <c r="R111" s="13">
        <f>SUM(C111:Q111)</f>
        <v>12</v>
      </c>
    </row>
    <row r="112" spans="1:18" x14ac:dyDescent="0.25">
      <c r="A112" s="18" t="s">
        <v>123</v>
      </c>
      <c r="B112" s="13"/>
      <c r="C112" s="13">
        <v>2</v>
      </c>
      <c r="D112" s="33"/>
      <c r="E112" s="13">
        <v>15</v>
      </c>
      <c r="F112" s="33"/>
      <c r="G112" s="13">
        <v>3</v>
      </c>
      <c r="H112" s="13" t="s">
        <v>156</v>
      </c>
      <c r="I112" s="33"/>
      <c r="J112" s="33"/>
      <c r="K112" s="33"/>
      <c r="L112" s="33"/>
      <c r="M112" s="13">
        <v>1</v>
      </c>
      <c r="N112" s="33"/>
      <c r="O112" s="33"/>
      <c r="P112" s="33"/>
      <c r="Q112" s="33"/>
      <c r="R112" s="13">
        <f>SUM(C112:Q112)</f>
        <v>21</v>
      </c>
    </row>
    <row r="113" spans="1:18" x14ac:dyDescent="0.25">
      <c r="A113" s="18" t="s">
        <v>124</v>
      </c>
      <c r="B113" s="13"/>
      <c r="C113" s="13">
        <v>8</v>
      </c>
      <c r="D113" s="33"/>
      <c r="E113" s="13">
        <v>5</v>
      </c>
      <c r="F113" s="33"/>
      <c r="G113" s="13">
        <v>9</v>
      </c>
      <c r="H113" s="13" t="s">
        <v>156</v>
      </c>
      <c r="I113" s="33"/>
      <c r="J113" s="33"/>
      <c r="K113" s="33"/>
      <c r="L113" s="33"/>
      <c r="M113" s="13">
        <v>6</v>
      </c>
      <c r="N113" s="33"/>
      <c r="O113" s="33"/>
      <c r="P113" s="33"/>
      <c r="Q113" s="33"/>
      <c r="R113" s="13">
        <f>SUM(C113:Q113)</f>
        <v>28</v>
      </c>
    </row>
    <row r="114" spans="1:18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1:18" ht="15.75" x14ac:dyDescent="0.25">
      <c r="A115" s="10" t="s">
        <v>41</v>
      </c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1:18" x14ac:dyDescent="0.25">
      <c r="A116" s="18" t="s">
        <v>33</v>
      </c>
      <c r="B116" s="13"/>
      <c r="C116" s="33"/>
      <c r="D116" s="33"/>
      <c r="E116" s="33"/>
      <c r="F116" s="33"/>
      <c r="G116" s="33"/>
      <c r="H116" s="33"/>
      <c r="I116" s="33"/>
      <c r="J116" s="33"/>
      <c r="K116" s="13">
        <v>55</v>
      </c>
      <c r="L116" s="33"/>
      <c r="M116" s="33"/>
      <c r="N116" s="13">
        <v>51</v>
      </c>
      <c r="O116" s="13">
        <v>55</v>
      </c>
      <c r="P116" s="33"/>
      <c r="Q116" s="33"/>
      <c r="R116" s="13">
        <f>SUM(C116:Q116)</f>
        <v>161</v>
      </c>
    </row>
    <row r="117" spans="1:18" x14ac:dyDescent="0.25">
      <c r="A117" s="18" t="s">
        <v>125</v>
      </c>
      <c r="B117" s="13"/>
      <c r="C117" s="33"/>
      <c r="D117" s="33"/>
      <c r="E117" s="33"/>
      <c r="F117" s="33"/>
      <c r="G117" s="33"/>
      <c r="H117" s="33"/>
      <c r="I117" s="33"/>
      <c r="J117" s="33"/>
      <c r="K117" s="13">
        <v>8</v>
      </c>
      <c r="L117" s="33"/>
      <c r="M117" s="33"/>
      <c r="N117" s="13">
        <v>7</v>
      </c>
      <c r="O117" s="13">
        <v>3</v>
      </c>
      <c r="P117" s="33"/>
      <c r="Q117" s="33"/>
      <c r="R117" s="13">
        <f>SUM(C117:Q117)</f>
        <v>18</v>
      </c>
    </row>
    <row r="118" spans="1:18" x14ac:dyDescent="0.25">
      <c r="A118" s="18" t="s">
        <v>126</v>
      </c>
      <c r="B118" s="13"/>
      <c r="C118" s="33"/>
      <c r="D118" s="33"/>
      <c r="E118" s="33"/>
      <c r="F118" s="33"/>
      <c r="G118" s="33"/>
      <c r="H118" s="33"/>
      <c r="I118" s="33"/>
      <c r="J118" s="33"/>
      <c r="K118" s="13">
        <v>39</v>
      </c>
      <c r="L118" s="33"/>
      <c r="M118" s="33"/>
      <c r="N118" s="13">
        <v>33</v>
      </c>
      <c r="O118" s="13">
        <v>19</v>
      </c>
      <c r="P118" s="33"/>
      <c r="Q118" s="33"/>
      <c r="R118" s="13">
        <f>SUM(C118:Q118)</f>
        <v>91</v>
      </c>
    </row>
    <row r="119" spans="1:18" x14ac:dyDescent="0.25">
      <c r="A119" s="18" t="s">
        <v>127</v>
      </c>
      <c r="B119" s="13"/>
      <c r="C119" s="33"/>
      <c r="D119" s="33"/>
      <c r="E119" s="33"/>
      <c r="F119" s="33"/>
      <c r="G119" s="33"/>
      <c r="H119" s="33"/>
      <c r="I119" s="33"/>
      <c r="J119" s="33"/>
      <c r="K119" s="13">
        <v>28</v>
      </c>
      <c r="L119" s="33"/>
      <c r="M119" s="33"/>
      <c r="N119" s="13">
        <v>1</v>
      </c>
      <c r="O119" s="13">
        <v>2</v>
      </c>
      <c r="P119" s="33"/>
      <c r="Q119" s="33"/>
      <c r="R119" s="13">
        <f>SUM(C119:Q119)</f>
        <v>31</v>
      </c>
    </row>
    <row r="120" spans="1:18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1:18" ht="15.75" x14ac:dyDescent="0.25">
      <c r="A121" s="10" t="s">
        <v>42</v>
      </c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1:18" x14ac:dyDescent="0.25">
      <c r="A122" s="18" t="s">
        <v>43</v>
      </c>
      <c r="B122" s="13"/>
      <c r="C122" s="13">
        <v>28</v>
      </c>
      <c r="D122" s="33"/>
      <c r="E122" s="13">
        <v>33</v>
      </c>
      <c r="F122" s="33"/>
      <c r="G122" s="13">
        <v>24</v>
      </c>
      <c r="H122" s="13">
        <v>5</v>
      </c>
      <c r="I122" s="33"/>
      <c r="J122" s="33"/>
      <c r="K122" s="33"/>
      <c r="L122" s="33"/>
      <c r="M122" s="13">
        <v>22</v>
      </c>
      <c r="N122" s="33"/>
      <c r="O122" s="33"/>
      <c r="P122" s="33"/>
      <c r="Q122" s="33"/>
      <c r="R122" s="13">
        <f>SUM(C122:Q122)</f>
        <v>112</v>
      </c>
    </row>
    <row r="123" spans="1:18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1:18" ht="15.75" x14ac:dyDescent="0.25">
      <c r="A124" s="10" t="s">
        <v>44</v>
      </c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1:18" ht="15.75" x14ac:dyDescent="0.25">
      <c r="A125" s="18" t="s">
        <v>128</v>
      </c>
      <c r="B125" s="29"/>
      <c r="C125" s="33"/>
      <c r="D125" s="33"/>
      <c r="E125" s="33"/>
      <c r="F125" s="13">
        <v>2</v>
      </c>
      <c r="G125" s="33"/>
      <c r="H125" s="33"/>
      <c r="I125" s="13">
        <v>8</v>
      </c>
      <c r="J125" s="13">
        <v>13</v>
      </c>
      <c r="K125" s="33"/>
      <c r="L125" s="33"/>
      <c r="M125" s="33"/>
      <c r="N125" s="33"/>
      <c r="O125" s="33"/>
      <c r="P125" s="13" t="s">
        <v>156</v>
      </c>
      <c r="Q125" s="33"/>
      <c r="R125" s="13">
        <f>SUM(C125:Q125)</f>
        <v>23</v>
      </c>
    </row>
    <row r="126" spans="1:18" x14ac:dyDescent="0.25">
      <c r="A126" s="18" t="s">
        <v>129</v>
      </c>
      <c r="B126" s="13"/>
      <c r="C126" s="33"/>
      <c r="D126" s="33"/>
      <c r="E126" s="33"/>
      <c r="F126" s="13">
        <v>35</v>
      </c>
      <c r="G126" s="33"/>
      <c r="H126" s="33"/>
      <c r="I126" s="13">
        <v>56</v>
      </c>
      <c r="J126" s="13">
        <v>67</v>
      </c>
      <c r="K126" s="33"/>
      <c r="L126" s="33"/>
      <c r="M126" s="33"/>
      <c r="N126" s="33"/>
      <c r="O126" s="33"/>
      <c r="P126" s="13">
        <v>6</v>
      </c>
      <c r="Q126" s="33"/>
      <c r="R126" s="13">
        <f>SUM(C126:Q126)</f>
        <v>164</v>
      </c>
    </row>
    <row r="127" spans="1:18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1:18" ht="15.75" x14ac:dyDescent="0.25">
      <c r="A128" s="10" t="s">
        <v>45</v>
      </c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1:18" x14ac:dyDescent="0.25">
      <c r="A129" s="18" t="s">
        <v>130</v>
      </c>
      <c r="B129" s="13"/>
      <c r="C129" s="13">
        <v>12</v>
      </c>
      <c r="D129" s="33"/>
      <c r="E129" s="13">
        <v>9</v>
      </c>
      <c r="F129" s="33"/>
      <c r="G129" s="13">
        <v>8</v>
      </c>
      <c r="H129" s="13">
        <v>2</v>
      </c>
      <c r="I129" s="33"/>
      <c r="J129" s="33"/>
      <c r="K129" s="33"/>
      <c r="L129" s="33"/>
      <c r="M129" s="13">
        <v>2</v>
      </c>
      <c r="N129" s="33"/>
      <c r="O129" s="33"/>
      <c r="P129" s="33"/>
      <c r="Q129" s="33"/>
      <c r="R129" s="13">
        <f>SUM(C129:Q129)</f>
        <v>33</v>
      </c>
    </row>
    <row r="130" spans="1:18" x14ac:dyDescent="0.25">
      <c r="A130" s="18" t="s">
        <v>131</v>
      </c>
      <c r="B130" s="13"/>
      <c r="C130" s="13">
        <v>9</v>
      </c>
      <c r="D130" s="33"/>
      <c r="E130" s="13">
        <v>11</v>
      </c>
      <c r="F130" s="33"/>
      <c r="G130" s="13">
        <v>3</v>
      </c>
      <c r="H130" s="13">
        <v>3</v>
      </c>
      <c r="I130" s="33"/>
      <c r="J130" s="33"/>
      <c r="K130" s="33"/>
      <c r="L130" s="33"/>
      <c r="M130" s="13">
        <v>5</v>
      </c>
      <c r="N130" s="33"/>
      <c r="O130" s="33"/>
      <c r="P130" s="33"/>
      <c r="Q130" s="33"/>
      <c r="R130" s="13">
        <f>SUM(C130:Q130)</f>
        <v>31</v>
      </c>
    </row>
    <row r="131" spans="1:18" x14ac:dyDescent="0.25">
      <c r="A131" s="18" t="s">
        <v>132</v>
      </c>
      <c r="B131" s="13"/>
      <c r="C131" s="13">
        <v>10</v>
      </c>
      <c r="D131" s="33"/>
      <c r="E131" s="13">
        <v>23</v>
      </c>
      <c r="F131" s="33"/>
      <c r="G131" s="13">
        <v>15</v>
      </c>
      <c r="H131" s="13" t="s">
        <v>156</v>
      </c>
      <c r="I131" s="33"/>
      <c r="J131" s="33"/>
      <c r="K131" s="33"/>
      <c r="L131" s="33"/>
      <c r="M131" s="13">
        <v>14</v>
      </c>
      <c r="N131" s="33"/>
      <c r="O131" s="33"/>
      <c r="P131" s="33"/>
      <c r="Q131" s="33"/>
      <c r="R131" s="13">
        <f>SUM(C131:Q131)</f>
        <v>62</v>
      </c>
    </row>
    <row r="132" spans="1:18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1:18" ht="15.75" x14ac:dyDescent="0.25">
      <c r="A133" s="10" t="s">
        <v>46</v>
      </c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x14ac:dyDescent="0.25">
      <c r="A134" s="18" t="s">
        <v>133</v>
      </c>
      <c r="B134" s="13"/>
      <c r="C134" s="33"/>
      <c r="D134" s="13">
        <v>16</v>
      </c>
      <c r="E134" s="33"/>
      <c r="F134" s="33"/>
      <c r="G134" s="33"/>
      <c r="H134" s="33"/>
      <c r="I134" s="33"/>
      <c r="J134" s="33"/>
      <c r="K134" s="33"/>
      <c r="L134" s="13">
        <v>7</v>
      </c>
      <c r="M134" s="33"/>
      <c r="N134" s="33"/>
      <c r="O134" s="33"/>
      <c r="P134" s="33"/>
      <c r="Q134" s="13">
        <v>23</v>
      </c>
      <c r="R134" s="13">
        <f>SUM(C134:Q134)</f>
        <v>46</v>
      </c>
    </row>
    <row r="135" spans="1:18" x14ac:dyDescent="0.25">
      <c r="A135" s="18" t="s">
        <v>134</v>
      </c>
      <c r="B135" s="13"/>
      <c r="C135" s="33"/>
      <c r="D135" s="13">
        <v>18</v>
      </c>
      <c r="E135" s="33"/>
      <c r="F135" s="33"/>
      <c r="G135" s="33"/>
      <c r="H135" s="33"/>
      <c r="I135" s="33"/>
      <c r="J135" s="33"/>
      <c r="K135" s="33"/>
      <c r="L135" s="13">
        <v>10</v>
      </c>
      <c r="M135" s="33"/>
      <c r="N135" s="33"/>
      <c r="O135" s="33"/>
      <c r="P135" s="33"/>
      <c r="Q135" s="13">
        <v>55</v>
      </c>
      <c r="R135" s="13">
        <f>SUM(C135:Q135)</f>
        <v>83</v>
      </c>
    </row>
    <row r="136" spans="1:18" x14ac:dyDescent="0.25">
      <c r="A136" s="18" t="s">
        <v>135</v>
      </c>
      <c r="B136" s="13"/>
      <c r="C136" s="33"/>
      <c r="D136" s="13">
        <v>19</v>
      </c>
      <c r="E136" s="33"/>
      <c r="F136" s="33"/>
      <c r="G136" s="33"/>
      <c r="H136" s="33"/>
      <c r="I136" s="33"/>
      <c r="J136" s="33"/>
      <c r="K136" s="33"/>
      <c r="L136" s="13">
        <v>6</v>
      </c>
      <c r="M136" s="33"/>
      <c r="N136" s="33"/>
      <c r="O136" s="33"/>
      <c r="P136" s="33"/>
      <c r="Q136" s="13">
        <v>133</v>
      </c>
      <c r="R136" s="13">
        <f>SUM(C136:Q136)</f>
        <v>158</v>
      </c>
    </row>
    <row r="137" spans="1:18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1:18" ht="15.75" x14ac:dyDescent="0.25">
      <c r="A138" s="10" t="s">
        <v>47</v>
      </c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1:18" x14ac:dyDescent="0.25">
      <c r="A139" s="18" t="s">
        <v>136</v>
      </c>
      <c r="B139" s="13"/>
      <c r="C139" s="33"/>
      <c r="D139" s="33"/>
      <c r="E139" s="33"/>
      <c r="F139" s="33"/>
      <c r="G139" s="33"/>
      <c r="H139" s="33"/>
      <c r="I139" s="33"/>
      <c r="J139" s="33"/>
      <c r="K139" s="13">
        <v>26</v>
      </c>
      <c r="L139" s="33"/>
      <c r="M139" s="33"/>
      <c r="N139" s="13">
        <v>24</v>
      </c>
      <c r="O139" s="13">
        <v>21</v>
      </c>
      <c r="P139" s="33"/>
      <c r="Q139" s="33"/>
      <c r="R139" s="13">
        <f>SUM(C139:Q139)</f>
        <v>71</v>
      </c>
    </row>
    <row r="140" spans="1:18" x14ac:dyDescent="0.25">
      <c r="A140" s="18" t="s">
        <v>137</v>
      </c>
      <c r="B140" s="13"/>
      <c r="C140" s="33"/>
      <c r="D140" s="33"/>
      <c r="E140" s="33"/>
      <c r="F140" s="33"/>
      <c r="G140" s="33"/>
      <c r="H140" s="33"/>
      <c r="I140" s="33"/>
      <c r="J140" s="33"/>
      <c r="K140" s="13">
        <v>81</v>
      </c>
      <c r="L140" s="33"/>
      <c r="M140" s="33"/>
      <c r="N140" s="13">
        <v>57</v>
      </c>
      <c r="O140" s="13">
        <v>51</v>
      </c>
      <c r="P140" s="33"/>
      <c r="Q140" s="33"/>
      <c r="R140" s="13">
        <f>SUM(C140:Q140)</f>
        <v>189</v>
      </c>
    </row>
    <row r="141" spans="1:18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1:18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1:18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1:18" ht="15.75" x14ac:dyDescent="0.25">
      <c r="A144" s="10" t="s">
        <v>48</v>
      </c>
      <c r="B144" s="10"/>
      <c r="C144" s="3" t="s">
        <v>1</v>
      </c>
      <c r="D144" s="3" t="s">
        <v>2</v>
      </c>
      <c r="E144" s="3" t="s">
        <v>3</v>
      </c>
      <c r="F144" s="3" t="s">
        <v>4</v>
      </c>
      <c r="G144" s="3" t="s">
        <v>5</v>
      </c>
      <c r="H144" s="3" t="s">
        <v>6</v>
      </c>
      <c r="I144" s="3" t="s">
        <v>7</v>
      </c>
      <c r="J144" s="3" t="s">
        <v>8</v>
      </c>
      <c r="K144" s="3" t="s">
        <v>9</v>
      </c>
      <c r="L144" s="3" t="s">
        <v>10</v>
      </c>
      <c r="M144" s="3" t="s">
        <v>11</v>
      </c>
      <c r="N144" s="3" t="s">
        <v>12</v>
      </c>
      <c r="O144" s="3" t="s">
        <v>13</v>
      </c>
      <c r="P144" s="3" t="s">
        <v>14</v>
      </c>
      <c r="Q144" s="3" t="s">
        <v>15</v>
      </c>
      <c r="R144" s="3" t="s">
        <v>16</v>
      </c>
    </row>
    <row r="145" spans="1:18" x14ac:dyDescent="0.25">
      <c r="A145" s="18" t="s">
        <v>138</v>
      </c>
      <c r="B145" s="13"/>
      <c r="C145" s="33"/>
      <c r="D145" s="33"/>
      <c r="E145" s="33"/>
      <c r="F145" s="13">
        <v>11</v>
      </c>
      <c r="G145" s="33"/>
      <c r="H145" s="33"/>
      <c r="I145" s="13">
        <v>13</v>
      </c>
      <c r="J145" s="13">
        <v>22</v>
      </c>
      <c r="K145" s="33"/>
      <c r="L145" s="33"/>
      <c r="M145" s="33"/>
      <c r="N145" s="33"/>
      <c r="O145" s="33"/>
      <c r="P145" s="13">
        <v>1</v>
      </c>
      <c r="Q145" s="33"/>
      <c r="R145" s="13">
        <f>SUM(C145:Q145)</f>
        <v>47</v>
      </c>
    </row>
    <row r="146" spans="1:18" x14ac:dyDescent="0.25">
      <c r="A146" s="18" t="s">
        <v>49</v>
      </c>
      <c r="B146" s="13"/>
      <c r="C146" s="33"/>
      <c r="D146" s="33"/>
      <c r="E146" s="33"/>
      <c r="F146" s="13">
        <v>23</v>
      </c>
      <c r="G146" s="33"/>
      <c r="H146" s="33"/>
      <c r="I146" s="13">
        <v>45</v>
      </c>
      <c r="J146" s="13">
        <v>50</v>
      </c>
      <c r="K146" s="33"/>
      <c r="L146" s="33"/>
      <c r="M146" s="33"/>
      <c r="N146" s="33"/>
      <c r="O146" s="33"/>
      <c r="P146" s="13">
        <v>5</v>
      </c>
      <c r="Q146" s="33"/>
      <c r="R146" s="13">
        <f>SUM(C146:Q146)</f>
        <v>123</v>
      </c>
    </row>
    <row r="147" spans="1:18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1:18" ht="15.75" x14ac:dyDescent="0.25">
      <c r="A148" s="10" t="s">
        <v>50</v>
      </c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1:18" x14ac:dyDescent="0.25">
      <c r="A149" s="18" t="s">
        <v>139</v>
      </c>
      <c r="B149" s="13"/>
      <c r="C149" s="13">
        <v>28</v>
      </c>
      <c r="D149" s="13">
        <v>48</v>
      </c>
      <c r="E149" s="13">
        <v>36</v>
      </c>
      <c r="F149" s="13">
        <v>33</v>
      </c>
      <c r="G149" s="13">
        <v>24</v>
      </c>
      <c r="H149" s="13">
        <v>5</v>
      </c>
      <c r="I149" s="13">
        <v>54</v>
      </c>
      <c r="J149" s="13">
        <v>72</v>
      </c>
      <c r="K149" s="13">
        <v>95</v>
      </c>
      <c r="L149" s="13">
        <v>20</v>
      </c>
      <c r="M149" s="13">
        <v>22</v>
      </c>
      <c r="N149" s="13">
        <v>76</v>
      </c>
      <c r="O149" s="13">
        <v>65</v>
      </c>
      <c r="P149" s="13">
        <v>3</v>
      </c>
      <c r="Q149" s="13">
        <v>176</v>
      </c>
      <c r="R149" s="13">
        <f>SUM(C149:Q149)</f>
        <v>757</v>
      </c>
    </row>
    <row r="150" spans="1:18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1:18" ht="15.75" x14ac:dyDescent="0.25">
      <c r="A151" s="10" t="s">
        <v>140</v>
      </c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1:18" x14ac:dyDescent="0.25">
      <c r="A152" s="18" t="s">
        <v>141</v>
      </c>
      <c r="B152" s="1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43">
        <v>41</v>
      </c>
      <c r="P152" s="33"/>
      <c r="Q152" s="33"/>
      <c r="R152" s="13">
        <f>SUM(O152)</f>
        <v>41</v>
      </c>
    </row>
    <row r="153" spans="1:18" x14ac:dyDescent="0.25">
      <c r="A153" s="34" t="s">
        <v>142</v>
      </c>
      <c r="B153" s="34"/>
      <c r="C153" s="35"/>
      <c r="D153" s="35"/>
      <c r="E153" s="35"/>
      <c r="F153" s="35"/>
      <c r="G153" s="35"/>
      <c r="H153" s="35"/>
      <c r="I153" s="35"/>
      <c r="J153" s="35"/>
      <c r="K153" s="33"/>
      <c r="L153" s="35"/>
      <c r="M153" s="35"/>
      <c r="N153" s="35"/>
      <c r="O153" s="43">
        <v>29</v>
      </c>
      <c r="P153" s="35"/>
      <c r="Q153" s="35"/>
      <c r="R153" s="13">
        <f>SUM(O153)</f>
        <v>29</v>
      </c>
    </row>
    <row r="154" spans="1:18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45"/>
      <c r="P154" s="11"/>
      <c r="Q154" s="11"/>
      <c r="R154" s="11"/>
    </row>
    <row r="155" spans="1:18" ht="15.75" x14ac:dyDescent="0.25">
      <c r="A155" s="10" t="s">
        <v>52</v>
      </c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1:18" x14ac:dyDescent="0.25">
      <c r="A156" s="18" t="s">
        <v>53</v>
      </c>
      <c r="B156" s="13"/>
      <c r="C156" s="13">
        <v>32</v>
      </c>
      <c r="D156" s="13">
        <v>59</v>
      </c>
      <c r="E156" s="13">
        <v>46</v>
      </c>
      <c r="F156" s="13">
        <v>33</v>
      </c>
      <c r="G156" s="13">
        <v>33</v>
      </c>
      <c r="H156" s="13">
        <v>6</v>
      </c>
      <c r="I156" s="13">
        <v>58</v>
      </c>
      <c r="J156" s="13">
        <v>83</v>
      </c>
      <c r="K156" s="13">
        <v>117</v>
      </c>
      <c r="L156" s="13">
        <v>16</v>
      </c>
      <c r="M156" s="13">
        <v>24</v>
      </c>
      <c r="N156" s="13">
        <v>84</v>
      </c>
      <c r="O156" s="13">
        <v>71</v>
      </c>
      <c r="P156" s="13">
        <v>6</v>
      </c>
      <c r="Q156" s="13">
        <v>217</v>
      </c>
      <c r="R156" s="13">
        <f>SUM(C156:Q156)</f>
        <v>885</v>
      </c>
    </row>
    <row r="157" spans="1:18" x14ac:dyDescent="0.25">
      <c r="A157" s="18" t="s">
        <v>54</v>
      </c>
      <c r="B157" s="13"/>
      <c r="C157" s="13">
        <v>4</v>
      </c>
      <c r="D157" s="13">
        <v>8</v>
      </c>
      <c r="E157" s="13">
        <v>5</v>
      </c>
      <c r="F157" s="13">
        <v>6</v>
      </c>
      <c r="G157" s="13" t="s">
        <v>156</v>
      </c>
      <c r="H157" s="13">
        <v>2</v>
      </c>
      <c r="I157" s="13">
        <v>4</v>
      </c>
      <c r="J157" s="13">
        <v>6</v>
      </c>
      <c r="K157" s="13">
        <v>15</v>
      </c>
      <c r="L157" s="13">
        <v>11</v>
      </c>
      <c r="M157" s="13">
        <v>1</v>
      </c>
      <c r="N157" s="13">
        <v>8</v>
      </c>
      <c r="O157" s="13">
        <v>9</v>
      </c>
      <c r="P157" s="13" t="s">
        <v>156</v>
      </c>
      <c r="Q157" s="13">
        <v>10</v>
      </c>
      <c r="R157" s="13">
        <f>SUM(C157:Q157)</f>
        <v>89</v>
      </c>
    </row>
    <row r="158" spans="1:18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1:18" ht="15.75" x14ac:dyDescent="0.25">
      <c r="A159" s="10" t="s">
        <v>55</v>
      </c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1:18" x14ac:dyDescent="0.25">
      <c r="A160" s="18" t="s">
        <v>53</v>
      </c>
      <c r="B160" s="13"/>
      <c r="C160" s="13">
        <v>29</v>
      </c>
      <c r="D160" s="13">
        <v>59</v>
      </c>
      <c r="E160" s="13">
        <v>45</v>
      </c>
      <c r="F160" s="13">
        <v>31</v>
      </c>
      <c r="G160" s="13">
        <v>28</v>
      </c>
      <c r="H160" s="13">
        <v>8</v>
      </c>
      <c r="I160" s="13">
        <v>57</v>
      </c>
      <c r="J160" s="13">
        <v>77</v>
      </c>
      <c r="K160" s="13">
        <v>108</v>
      </c>
      <c r="L160" s="13">
        <v>26</v>
      </c>
      <c r="M160" s="13">
        <v>26</v>
      </c>
      <c r="N160" s="13">
        <v>86</v>
      </c>
      <c r="O160" s="13">
        <v>70</v>
      </c>
      <c r="P160" s="13">
        <v>6</v>
      </c>
      <c r="Q160" s="13">
        <v>201</v>
      </c>
      <c r="R160" s="13">
        <f>SUM(C160:Q160)</f>
        <v>857</v>
      </c>
    </row>
    <row r="161" spans="1:18" x14ac:dyDescent="0.25">
      <c r="A161" s="18" t="s">
        <v>54</v>
      </c>
      <c r="B161" s="13"/>
      <c r="C161" s="13">
        <v>9</v>
      </c>
      <c r="D161" s="13">
        <v>7</v>
      </c>
      <c r="E161" s="13">
        <v>6</v>
      </c>
      <c r="F161" s="13">
        <v>8</v>
      </c>
      <c r="G161" s="13">
        <v>5</v>
      </c>
      <c r="H161" s="13" t="s">
        <v>156</v>
      </c>
      <c r="I161" s="13">
        <v>6</v>
      </c>
      <c r="J161" s="13">
        <v>11</v>
      </c>
      <c r="K161" s="13">
        <v>25</v>
      </c>
      <c r="L161" s="13">
        <v>1</v>
      </c>
      <c r="M161" s="13" t="s">
        <v>156</v>
      </c>
      <c r="N161" s="13">
        <v>8</v>
      </c>
      <c r="O161" s="13">
        <v>10</v>
      </c>
      <c r="P161" s="13" t="s">
        <v>156</v>
      </c>
      <c r="Q161" s="13">
        <v>30</v>
      </c>
      <c r="R161" s="13">
        <f>SUM(C161:Q161)</f>
        <v>126</v>
      </c>
    </row>
    <row r="162" spans="1:18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1:18" ht="15.75" x14ac:dyDescent="0.25">
      <c r="A163" s="10" t="s">
        <v>56</v>
      </c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1:18" x14ac:dyDescent="0.25">
      <c r="A164" s="18" t="s">
        <v>53</v>
      </c>
      <c r="B164" s="13"/>
      <c r="C164" s="13">
        <v>35</v>
      </c>
      <c r="D164" s="13">
        <v>65</v>
      </c>
      <c r="E164" s="13">
        <v>51</v>
      </c>
      <c r="F164" s="13">
        <v>38</v>
      </c>
      <c r="G164" s="13">
        <v>33</v>
      </c>
      <c r="H164" s="13">
        <v>8</v>
      </c>
      <c r="I164" s="13">
        <v>63</v>
      </c>
      <c r="J164" s="13">
        <v>85</v>
      </c>
      <c r="K164" s="13">
        <v>129</v>
      </c>
      <c r="L164" s="13">
        <v>27</v>
      </c>
      <c r="M164" s="13">
        <v>26</v>
      </c>
      <c r="N164" s="13">
        <v>87</v>
      </c>
      <c r="O164" s="13">
        <v>76</v>
      </c>
      <c r="P164" s="13">
        <v>6</v>
      </c>
      <c r="Q164" s="13">
        <v>226</v>
      </c>
      <c r="R164" s="13">
        <f>SUM(C164:Q164)</f>
        <v>955</v>
      </c>
    </row>
    <row r="165" spans="1:18" x14ac:dyDescent="0.25">
      <c r="A165" s="18" t="s">
        <v>54</v>
      </c>
      <c r="B165" s="13"/>
      <c r="C165" s="13">
        <v>3</v>
      </c>
      <c r="D165" s="13">
        <v>1</v>
      </c>
      <c r="E165" s="13">
        <v>1</v>
      </c>
      <c r="F165" s="13">
        <v>1</v>
      </c>
      <c r="G165" s="13" t="s">
        <v>156</v>
      </c>
      <c r="H165" s="13" t="s">
        <v>156</v>
      </c>
      <c r="I165" s="13" t="s">
        <v>156</v>
      </c>
      <c r="J165" s="13">
        <v>1</v>
      </c>
      <c r="K165" s="13">
        <v>5</v>
      </c>
      <c r="L165" s="13" t="s">
        <v>156</v>
      </c>
      <c r="M165" s="13" t="s">
        <v>156</v>
      </c>
      <c r="N165" s="13">
        <v>7</v>
      </c>
      <c r="O165" s="13">
        <v>4</v>
      </c>
      <c r="P165" s="13" t="s">
        <v>156</v>
      </c>
      <c r="Q165" s="13">
        <v>6</v>
      </c>
      <c r="R165" s="13">
        <f>SUM(C165:Q165)</f>
        <v>29</v>
      </c>
    </row>
    <row r="166" spans="1:18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1:18" ht="15.75" x14ac:dyDescent="0.25">
      <c r="A167" s="10" t="s">
        <v>57</v>
      </c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1:18" x14ac:dyDescent="0.25">
      <c r="A168" s="18" t="s">
        <v>53</v>
      </c>
      <c r="B168" s="13"/>
      <c r="C168" s="13">
        <v>35</v>
      </c>
      <c r="D168" s="13">
        <v>60</v>
      </c>
      <c r="E168" s="13">
        <v>51</v>
      </c>
      <c r="F168" s="13">
        <v>37</v>
      </c>
      <c r="G168" s="13">
        <v>33</v>
      </c>
      <c r="H168" s="13">
        <v>8</v>
      </c>
      <c r="I168" s="13">
        <v>63</v>
      </c>
      <c r="J168" s="13">
        <v>84</v>
      </c>
      <c r="K168" s="13">
        <v>125</v>
      </c>
      <c r="L168" s="13">
        <v>26</v>
      </c>
      <c r="M168" s="13">
        <v>26</v>
      </c>
      <c r="N168" s="13">
        <v>90</v>
      </c>
      <c r="O168" s="13">
        <v>76</v>
      </c>
      <c r="P168" s="13">
        <v>6</v>
      </c>
      <c r="Q168" s="13">
        <v>221</v>
      </c>
      <c r="R168" s="13">
        <f>SUM(C168:Q168)</f>
        <v>941</v>
      </c>
    </row>
    <row r="169" spans="1:18" x14ac:dyDescent="0.25">
      <c r="A169" s="18" t="s">
        <v>54</v>
      </c>
      <c r="B169" s="13"/>
      <c r="C169" s="13">
        <v>2</v>
      </c>
      <c r="D169" s="13">
        <v>7</v>
      </c>
      <c r="E169" s="13">
        <v>1</v>
      </c>
      <c r="F169" s="13">
        <v>2</v>
      </c>
      <c r="G169" s="13" t="s">
        <v>156</v>
      </c>
      <c r="H169" s="13" t="s">
        <v>156</v>
      </c>
      <c r="I169" s="13" t="s">
        <v>156</v>
      </c>
      <c r="J169" s="13">
        <v>4</v>
      </c>
      <c r="K169" s="13">
        <v>9</v>
      </c>
      <c r="L169" s="13">
        <v>1</v>
      </c>
      <c r="M169" s="13" t="s">
        <v>156</v>
      </c>
      <c r="N169" s="13">
        <v>4</v>
      </c>
      <c r="O169" s="13">
        <v>4</v>
      </c>
      <c r="P169" s="13" t="s">
        <v>156</v>
      </c>
      <c r="Q169" s="13">
        <v>9</v>
      </c>
      <c r="R169" s="13">
        <f>SUM(C169:Q169)</f>
        <v>43</v>
      </c>
    </row>
    <row r="170" spans="1:18" x14ac:dyDescent="0.25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5.75" x14ac:dyDescent="0.25">
      <c r="A171" s="10" t="s">
        <v>143</v>
      </c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1:18" x14ac:dyDescent="0.25">
      <c r="A172" s="18" t="s">
        <v>53</v>
      </c>
      <c r="B172" s="13"/>
      <c r="C172" s="13">
        <v>29</v>
      </c>
      <c r="D172" s="13">
        <v>58</v>
      </c>
      <c r="E172" s="13">
        <v>49</v>
      </c>
      <c r="F172" s="13">
        <v>34</v>
      </c>
      <c r="G172" s="13">
        <v>26</v>
      </c>
      <c r="H172" s="13">
        <v>8</v>
      </c>
      <c r="I172" s="13">
        <v>59</v>
      </c>
      <c r="J172" s="13">
        <v>79</v>
      </c>
      <c r="K172" s="13">
        <v>112</v>
      </c>
      <c r="L172" s="13">
        <v>25</v>
      </c>
      <c r="M172" s="13">
        <v>21</v>
      </c>
      <c r="N172" s="13">
        <v>80</v>
      </c>
      <c r="O172" s="13">
        <v>70</v>
      </c>
      <c r="P172" s="13">
        <v>6</v>
      </c>
      <c r="Q172" s="13">
        <v>183</v>
      </c>
      <c r="R172" s="13">
        <f>SUM(C172:Q172)</f>
        <v>839</v>
      </c>
    </row>
    <row r="173" spans="1:18" x14ac:dyDescent="0.25">
      <c r="A173" s="18" t="s">
        <v>54</v>
      </c>
      <c r="B173" s="13"/>
      <c r="C173" s="13">
        <v>8</v>
      </c>
      <c r="D173" s="13">
        <v>8</v>
      </c>
      <c r="E173" s="13">
        <v>3</v>
      </c>
      <c r="F173" s="13">
        <v>5</v>
      </c>
      <c r="G173" s="13">
        <v>6</v>
      </c>
      <c r="H173" s="13" t="s">
        <v>156</v>
      </c>
      <c r="I173" s="13">
        <v>2</v>
      </c>
      <c r="J173" s="13">
        <v>10</v>
      </c>
      <c r="K173" s="13">
        <v>16</v>
      </c>
      <c r="L173" s="13">
        <v>2</v>
      </c>
      <c r="M173" s="13">
        <v>5</v>
      </c>
      <c r="N173" s="13">
        <v>13</v>
      </c>
      <c r="O173" s="13">
        <v>8</v>
      </c>
      <c r="P173" s="13" t="s">
        <v>156</v>
      </c>
      <c r="Q173" s="13">
        <v>42</v>
      </c>
      <c r="R173" s="13">
        <f>SUM(C173:Q173)</f>
        <v>128</v>
      </c>
    </row>
    <row r="174" spans="1:18" x14ac:dyDescent="0.25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5.75" x14ac:dyDescent="0.25">
      <c r="A175" s="10" t="s">
        <v>144</v>
      </c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1:18" x14ac:dyDescent="0.25">
      <c r="A176" s="18" t="s">
        <v>53</v>
      </c>
      <c r="B176" s="13"/>
      <c r="C176" s="13">
        <v>37</v>
      </c>
      <c r="D176" s="13">
        <v>63</v>
      </c>
      <c r="E176" s="13">
        <v>51</v>
      </c>
      <c r="F176" s="13">
        <v>38</v>
      </c>
      <c r="G176" s="13">
        <v>33</v>
      </c>
      <c r="H176" s="13">
        <v>8</v>
      </c>
      <c r="I176" s="13">
        <v>63</v>
      </c>
      <c r="J176" s="13">
        <v>83</v>
      </c>
      <c r="K176" s="13">
        <v>123</v>
      </c>
      <c r="L176" s="13">
        <v>27</v>
      </c>
      <c r="M176" s="13">
        <v>25</v>
      </c>
      <c r="N176" s="13">
        <v>92</v>
      </c>
      <c r="O176" s="13">
        <v>72</v>
      </c>
      <c r="P176" s="13">
        <v>6</v>
      </c>
      <c r="Q176" s="13">
        <v>220</v>
      </c>
      <c r="R176" s="13">
        <f>SUM(C176:Q176)</f>
        <v>941</v>
      </c>
    </row>
    <row r="177" spans="1:18" x14ac:dyDescent="0.25">
      <c r="A177" s="18" t="s">
        <v>54</v>
      </c>
      <c r="B177" s="13"/>
      <c r="C177" s="13">
        <v>1</v>
      </c>
      <c r="D177" s="13">
        <v>3</v>
      </c>
      <c r="E177" s="13">
        <v>1</v>
      </c>
      <c r="F177" s="13">
        <v>1</v>
      </c>
      <c r="G177" s="13" t="s">
        <v>156</v>
      </c>
      <c r="H177" s="13" t="s">
        <v>156</v>
      </c>
      <c r="I177" s="13" t="s">
        <v>156</v>
      </c>
      <c r="J177" s="13">
        <v>5</v>
      </c>
      <c r="K177" s="13">
        <v>7</v>
      </c>
      <c r="L177" s="13">
        <v>1</v>
      </c>
      <c r="M177" s="13">
        <v>1</v>
      </c>
      <c r="N177" s="13">
        <v>2</v>
      </c>
      <c r="O177" s="13">
        <v>6</v>
      </c>
      <c r="P177" s="13" t="s">
        <v>156</v>
      </c>
      <c r="Q177" s="13">
        <v>8</v>
      </c>
      <c r="R177" s="13">
        <f>SUM(C177:Q177)</f>
        <v>36</v>
      </c>
    </row>
    <row r="178" spans="1:18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ht="15.75" x14ac:dyDescent="0.25">
      <c r="A180" s="10" t="s">
        <v>145</v>
      </c>
      <c r="B180" s="10"/>
      <c r="C180" s="3" t="s">
        <v>1</v>
      </c>
      <c r="D180" s="3" t="s">
        <v>2</v>
      </c>
      <c r="E180" s="3" t="s">
        <v>3</v>
      </c>
      <c r="F180" s="3" t="s">
        <v>4</v>
      </c>
      <c r="G180" s="3" t="s">
        <v>5</v>
      </c>
      <c r="H180" s="3" t="s">
        <v>6</v>
      </c>
      <c r="I180" s="3" t="s">
        <v>7</v>
      </c>
      <c r="J180" s="3" t="s">
        <v>8</v>
      </c>
      <c r="K180" s="3" t="s">
        <v>9</v>
      </c>
      <c r="L180" s="3" t="s">
        <v>10</v>
      </c>
      <c r="M180" s="3" t="s">
        <v>11</v>
      </c>
      <c r="N180" s="3" t="s">
        <v>12</v>
      </c>
      <c r="O180" s="3" t="s">
        <v>13</v>
      </c>
      <c r="P180" s="3" t="s">
        <v>14</v>
      </c>
      <c r="Q180" s="3" t="s">
        <v>15</v>
      </c>
      <c r="R180" s="3" t="s">
        <v>16</v>
      </c>
    </row>
    <row r="181" spans="1:18" x14ac:dyDescent="0.25">
      <c r="A181" s="18" t="s">
        <v>53</v>
      </c>
      <c r="B181" s="13"/>
      <c r="C181" s="13">
        <v>34</v>
      </c>
      <c r="D181" s="13">
        <v>64</v>
      </c>
      <c r="E181" s="13">
        <v>51</v>
      </c>
      <c r="F181" s="13">
        <v>39</v>
      </c>
      <c r="G181" s="13">
        <v>33</v>
      </c>
      <c r="H181" s="13">
        <v>8</v>
      </c>
      <c r="I181" s="13">
        <v>63</v>
      </c>
      <c r="J181" s="13">
        <v>87</v>
      </c>
      <c r="K181" s="13">
        <v>131</v>
      </c>
      <c r="L181" s="13">
        <v>28</v>
      </c>
      <c r="M181" s="13">
        <v>26</v>
      </c>
      <c r="N181" s="13">
        <v>94</v>
      </c>
      <c r="O181" s="13">
        <v>77</v>
      </c>
      <c r="P181" s="13">
        <v>6</v>
      </c>
      <c r="Q181" s="13">
        <v>227</v>
      </c>
      <c r="R181" s="13">
        <f>SUM(C181:Q181)</f>
        <v>968</v>
      </c>
    </row>
    <row r="182" spans="1:18" x14ac:dyDescent="0.25">
      <c r="A182" s="18" t="s">
        <v>54</v>
      </c>
      <c r="B182" s="13"/>
      <c r="C182" s="13">
        <v>3</v>
      </c>
      <c r="D182" s="13">
        <v>1</v>
      </c>
      <c r="E182" s="13" t="s">
        <v>156</v>
      </c>
      <c r="F182" s="13" t="s">
        <v>156</v>
      </c>
      <c r="G182" s="13" t="s">
        <v>156</v>
      </c>
      <c r="H182" s="13" t="s">
        <v>156</v>
      </c>
      <c r="I182" s="13" t="s">
        <v>156</v>
      </c>
      <c r="J182" s="13">
        <v>1</v>
      </c>
      <c r="K182" s="13">
        <v>3</v>
      </c>
      <c r="L182" s="13" t="s">
        <v>156</v>
      </c>
      <c r="M182" s="13" t="s">
        <v>156</v>
      </c>
      <c r="N182" s="13" t="s">
        <v>156</v>
      </c>
      <c r="O182" s="13">
        <v>1</v>
      </c>
      <c r="P182" s="13" t="s">
        <v>156</v>
      </c>
      <c r="Q182" s="13">
        <v>6</v>
      </c>
      <c r="R182" s="13">
        <f>SUM(C182:Q182)</f>
        <v>15</v>
      </c>
    </row>
    <row r="183" spans="1:18" x14ac:dyDescent="0.25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5.75" x14ac:dyDescent="0.25">
      <c r="A184" s="10" t="s">
        <v>146</v>
      </c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1:18" x14ac:dyDescent="0.25">
      <c r="A185" s="18" t="s">
        <v>53</v>
      </c>
      <c r="B185" s="13"/>
      <c r="C185" s="13">
        <v>36</v>
      </c>
      <c r="D185" s="13">
        <v>65</v>
      </c>
      <c r="E185" s="13">
        <v>52</v>
      </c>
      <c r="F185" s="13">
        <v>39</v>
      </c>
      <c r="G185" s="13">
        <v>33</v>
      </c>
      <c r="H185" s="13">
        <v>8</v>
      </c>
      <c r="I185" s="13">
        <v>63</v>
      </c>
      <c r="J185" s="13">
        <v>89</v>
      </c>
      <c r="K185" s="13">
        <v>132</v>
      </c>
      <c r="L185" s="13">
        <v>28</v>
      </c>
      <c r="M185" s="13">
        <v>26</v>
      </c>
      <c r="N185" s="13">
        <v>94</v>
      </c>
      <c r="O185" s="13">
        <v>78</v>
      </c>
      <c r="P185" s="13">
        <v>6</v>
      </c>
      <c r="Q185" s="13">
        <v>231</v>
      </c>
      <c r="R185" s="13">
        <f>SUM(C185:Q185)</f>
        <v>980</v>
      </c>
    </row>
    <row r="186" spans="1:18" x14ac:dyDescent="0.25">
      <c r="A186" s="18" t="s">
        <v>54</v>
      </c>
      <c r="B186" s="13"/>
      <c r="C186" s="13" t="s">
        <v>156</v>
      </c>
      <c r="D186" s="13">
        <v>1</v>
      </c>
      <c r="E186" s="13" t="s">
        <v>156</v>
      </c>
      <c r="F186" s="13" t="s">
        <v>156</v>
      </c>
      <c r="G186" s="13" t="s">
        <v>156</v>
      </c>
      <c r="H186" s="13" t="s">
        <v>156</v>
      </c>
      <c r="I186" s="13" t="s">
        <v>156</v>
      </c>
      <c r="J186" s="13" t="s">
        <v>156</v>
      </c>
      <c r="K186" s="13">
        <v>1</v>
      </c>
      <c r="L186" s="13" t="s">
        <v>156</v>
      </c>
      <c r="M186" s="13" t="s">
        <v>156</v>
      </c>
      <c r="N186" s="13" t="s">
        <v>156</v>
      </c>
      <c r="O186" s="13">
        <v>2</v>
      </c>
      <c r="P186" s="13" t="s">
        <v>156</v>
      </c>
      <c r="Q186" s="13">
        <v>3</v>
      </c>
      <c r="R186" s="13">
        <f>SUM(C186:Q186)</f>
        <v>7</v>
      </c>
    </row>
    <row r="187" spans="1:18" x14ac:dyDescent="0.25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5.75" x14ac:dyDescent="0.25">
      <c r="A188" s="10" t="s">
        <v>147</v>
      </c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1:18" x14ac:dyDescent="0.25">
      <c r="A189" s="18" t="s">
        <v>53</v>
      </c>
      <c r="B189" s="13"/>
      <c r="C189" s="13">
        <v>33</v>
      </c>
      <c r="D189" s="13">
        <v>66</v>
      </c>
      <c r="E189" s="13">
        <v>50</v>
      </c>
      <c r="F189" s="13">
        <v>38</v>
      </c>
      <c r="G189" s="13">
        <v>31</v>
      </c>
      <c r="H189" s="13">
        <v>7</v>
      </c>
      <c r="I189" s="13">
        <v>62</v>
      </c>
      <c r="J189" s="13">
        <v>86</v>
      </c>
      <c r="K189" s="13">
        <v>128</v>
      </c>
      <c r="L189" s="13">
        <v>28</v>
      </c>
      <c r="M189" s="13">
        <v>26</v>
      </c>
      <c r="N189" s="13">
        <v>93</v>
      </c>
      <c r="O189" s="13">
        <v>72</v>
      </c>
      <c r="P189" s="13">
        <v>4</v>
      </c>
      <c r="Q189" s="13">
        <v>224</v>
      </c>
      <c r="R189" s="13">
        <f>SUM(C189:Q189)</f>
        <v>948</v>
      </c>
    </row>
    <row r="190" spans="1:18" x14ac:dyDescent="0.25">
      <c r="A190" s="18" t="s">
        <v>54</v>
      </c>
      <c r="B190" s="13"/>
      <c r="C190" s="13">
        <v>5</v>
      </c>
      <c r="D190" s="13">
        <v>1</v>
      </c>
      <c r="E190" s="13">
        <v>2</v>
      </c>
      <c r="F190" s="13">
        <v>1</v>
      </c>
      <c r="G190" s="13" t="s">
        <v>156</v>
      </c>
      <c r="H190" s="13">
        <v>1</v>
      </c>
      <c r="I190" s="13">
        <v>1</v>
      </c>
      <c r="J190" s="13">
        <v>1</v>
      </c>
      <c r="K190" s="13">
        <v>1</v>
      </c>
      <c r="L190" s="13" t="s">
        <v>156</v>
      </c>
      <c r="M190" s="13" t="s">
        <v>156</v>
      </c>
      <c r="N190" s="13">
        <v>1</v>
      </c>
      <c r="O190" s="13">
        <v>5</v>
      </c>
      <c r="P190" s="13">
        <v>2</v>
      </c>
      <c r="Q190" s="13">
        <v>7</v>
      </c>
      <c r="R190" s="13">
        <f>SUM(C190:Q190)</f>
        <v>28</v>
      </c>
    </row>
    <row r="191" spans="1:18" x14ac:dyDescent="0.25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5.75" x14ac:dyDescent="0.25">
      <c r="A192" s="10" t="s">
        <v>148</v>
      </c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1:18" x14ac:dyDescent="0.25">
      <c r="A193" s="18" t="s">
        <v>53</v>
      </c>
      <c r="B193" s="13"/>
      <c r="C193" s="13">
        <v>31</v>
      </c>
      <c r="D193" s="13">
        <v>62</v>
      </c>
      <c r="E193" s="13">
        <v>50</v>
      </c>
      <c r="F193" s="13">
        <v>35</v>
      </c>
      <c r="G193" s="13">
        <v>30</v>
      </c>
      <c r="H193" s="13">
        <v>7</v>
      </c>
      <c r="I193" s="13">
        <v>58</v>
      </c>
      <c r="J193" s="13">
        <v>82</v>
      </c>
      <c r="K193" s="13">
        <v>117</v>
      </c>
      <c r="L193" s="13">
        <v>28</v>
      </c>
      <c r="M193" s="13">
        <v>25</v>
      </c>
      <c r="N193" s="13">
        <v>87</v>
      </c>
      <c r="O193" s="13">
        <v>75</v>
      </c>
      <c r="P193" s="13">
        <v>6</v>
      </c>
      <c r="Q193" s="13">
        <v>223</v>
      </c>
      <c r="R193" s="13">
        <f>SUM(C193:Q193)</f>
        <v>916</v>
      </c>
    </row>
    <row r="194" spans="1:18" x14ac:dyDescent="0.25">
      <c r="A194" s="18" t="s">
        <v>54</v>
      </c>
      <c r="B194" s="13"/>
      <c r="C194" s="13">
        <v>6</v>
      </c>
      <c r="D194" s="13">
        <v>4</v>
      </c>
      <c r="E194" s="13">
        <v>2</v>
      </c>
      <c r="F194" s="13">
        <v>3</v>
      </c>
      <c r="G194" s="13">
        <v>1</v>
      </c>
      <c r="H194" s="13">
        <v>1</v>
      </c>
      <c r="I194" s="13">
        <v>5</v>
      </c>
      <c r="J194" s="13">
        <v>5</v>
      </c>
      <c r="K194" s="13">
        <v>13</v>
      </c>
      <c r="L194" s="13" t="s">
        <v>156</v>
      </c>
      <c r="M194" s="13" t="s">
        <v>156</v>
      </c>
      <c r="N194" s="13">
        <v>6</v>
      </c>
      <c r="O194" s="13">
        <v>4</v>
      </c>
      <c r="P194" s="13" t="s">
        <v>156</v>
      </c>
      <c r="Q194" s="13">
        <v>8</v>
      </c>
      <c r="R194" s="13">
        <f>SUM(B194:Q194)</f>
        <v>58</v>
      </c>
    </row>
    <row r="195" spans="1:18" x14ac:dyDescent="0.25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8" x14ac:dyDescent="0.25">
      <c r="A196" s="36" t="s">
        <v>58</v>
      </c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1:18" ht="15.75" x14ac:dyDescent="0.25">
      <c r="A197" s="10" t="s">
        <v>23</v>
      </c>
      <c r="B197" s="38" t="s">
        <v>59</v>
      </c>
      <c r="C197" s="3" t="s">
        <v>1</v>
      </c>
      <c r="D197" s="3" t="s">
        <v>2</v>
      </c>
      <c r="E197" s="3" t="s">
        <v>3</v>
      </c>
      <c r="F197" s="3" t="s">
        <v>4</v>
      </c>
      <c r="G197" s="3" t="s">
        <v>5</v>
      </c>
      <c r="H197" s="3" t="s">
        <v>6</v>
      </c>
      <c r="I197" s="3" t="s">
        <v>7</v>
      </c>
      <c r="J197" s="3" t="s">
        <v>8</v>
      </c>
      <c r="K197" s="3" t="s">
        <v>9</v>
      </c>
      <c r="L197" s="3" t="s">
        <v>10</v>
      </c>
      <c r="M197" s="3" t="s">
        <v>11</v>
      </c>
      <c r="N197" s="3" t="s">
        <v>12</v>
      </c>
      <c r="O197" s="3" t="s">
        <v>13</v>
      </c>
      <c r="P197" s="3" t="s">
        <v>14</v>
      </c>
      <c r="Q197" s="3" t="s">
        <v>15</v>
      </c>
      <c r="R197" s="3" t="s">
        <v>16</v>
      </c>
    </row>
    <row r="198" spans="1:18" x14ac:dyDescent="0.25">
      <c r="A198" s="12" t="s">
        <v>63</v>
      </c>
      <c r="B198" s="4">
        <f t="shared" ref="B198:B205" si="4">SUM(R13)</f>
        <v>4</v>
      </c>
      <c r="C198" s="13">
        <v>2</v>
      </c>
      <c r="D198" s="13">
        <v>11</v>
      </c>
      <c r="E198" s="13">
        <v>2</v>
      </c>
      <c r="F198" s="13">
        <v>3</v>
      </c>
      <c r="G198" s="13">
        <v>1</v>
      </c>
      <c r="H198" s="13" t="s">
        <v>156</v>
      </c>
      <c r="I198" s="13">
        <v>9</v>
      </c>
      <c r="J198" s="13">
        <v>3</v>
      </c>
      <c r="K198" s="13">
        <v>12</v>
      </c>
      <c r="L198" s="13" t="s">
        <v>156</v>
      </c>
      <c r="M198" s="13">
        <v>2</v>
      </c>
      <c r="N198" s="13">
        <v>8</v>
      </c>
      <c r="O198" s="13">
        <v>3</v>
      </c>
      <c r="P198" s="13">
        <v>1</v>
      </c>
      <c r="Q198" s="13">
        <v>10</v>
      </c>
      <c r="R198" s="13">
        <f t="shared" ref="R198:R205" si="5">SUM(B198:Q198)</f>
        <v>71</v>
      </c>
    </row>
    <row r="199" spans="1:18" x14ac:dyDescent="0.25">
      <c r="A199" s="14" t="s">
        <v>64</v>
      </c>
      <c r="B199" s="4">
        <f t="shared" si="4"/>
        <v>1</v>
      </c>
      <c r="C199" s="13" t="s">
        <v>156</v>
      </c>
      <c r="D199" s="13">
        <v>1</v>
      </c>
      <c r="E199" s="13">
        <v>1</v>
      </c>
      <c r="F199" s="13">
        <v>1</v>
      </c>
      <c r="G199" s="13">
        <v>2</v>
      </c>
      <c r="H199" s="13" t="s">
        <v>156</v>
      </c>
      <c r="I199" s="13">
        <v>1</v>
      </c>
      <c r="J199" s="13" t="s">
        <v>156</v>
      </c>
      <c r="K199" s="13">
        <v>3</v>
      </c>
      <c r="L199" s="13" t="s">
        <v>156</v>
      </c>
      <c r="M199" s="13" t="s">
        <v>156</v>
      </c>
      <c r="N199" s="13" t="s">
        <v>156</v>
      </c>
      <c r="O199" s="13">
        <v>1</v>
      </c>
      <c r="P199" s="13" t="s">
        <v>156</v>
      </c>
      <c r="Q199" s="13">
        <v>1</v>
      </c>
      <c r="R199" s="13">
        <f t="shared" si="5"/>
        <v>12</v>
      </c>
    </row>
    <row r="200" spans="1:18" x14ac:dyDescent="0.25">
      <c r="A200" s="12" t="s">
        <v>65</v>
      </c>
      <c r="B200" s="4">
        <f t="shared" si="4"/>
        <v>0</v>
      </c>
      <c r="C200" s="13" t="s">
        <v>156</v>
      </c>
      <c r="D200" s="13">
        <v>1</v>
      </c>
      <c r="E200" s="13" t="s">
        <v>156</v>
      </c>
      <c r="F200" s="13">
        <v>2</v>
      </c>
      <c r="G200" s="13">
        <v>1</v>
      </c>
      <c r="H200" s="13" t="s">
        <v>156</v>
      </c>
      <c r="I200" s="13">
        <v>2</v>
      </c>
      <c r="J200" s="13">
        <v>1</v>
      </c>
      <c r="K200" s="13" t="s">
        <v>156</v>
      </c>
      <c r="L200" s="13" t="s">
        <v>156</v>
      </c>
      <c r="M200" s="13" t="s">
        <v>156</v>
      </c>
      <c r="N200" s="13" t="s">
        <v>156</v>
      </c>
      <c r="O200" s="13">
        <v>2</v>
      </c>
      <c r="P200" s="13" t="s">
        <v>156</v>
      </c>
      <c r="Q200" s="13" t="s">
        <v>156</v>
      </c>
      <c r="R200" s="13">
        <f t="shared" si="5"/>
        <v>9</v>
      </c>
    </row>
    <row r="201" spans="1:18" x14ac:dyDescent="0.25">
      <c r="A201" s="12" t="s">
        <v>24</v>
      </c>
      <c r="B201" s="4">
        <f t="shared" si="4"/>
        <v>932</v>
      </c>
      <c r="C201" s="13">
        <v>184</v>
      </c>
      <c r="D201" s="13">
        <v>453</v>
      </c>
      <c r="E201" s="13">
        <v>377</v>
      </c>
      <c r="F201" s="13">
        <v>321</v>
      </c>
      <c r="G201" s="13">
        <v>232</v>
      </c>
      <c r="H201" s="13">
        <v>64</v>
      </c>
      <c r="I201" s="13">
        <v>474</v>
      </c>
      <c r="J201" s="13">
        <v>651</v>
      </c>
      <c r="K201" s="13">
        <v>663</v>
      </c>
      <c r="L201" s="13">
        <v>211</v>
      </c>
      <c r="M201" s="13">
        <v>213</v>
      </c>
      <c r="N201" s="13">
        <v>742</v>
      </c>
      <c r="O201" s="13">
        <v>495</v>
      </c>
      <c r="P201" s="13">
        <v>29</v>
      </c>
      <c r="Q201" s="13">
        <v>956</v>
      </c>
      <c r="R201" s="13">
        <f t="shared" si="5"/>
        <v>6997</v>
      </c>
    </row>
    <row r="202" spans="1:18" x14ac:dyDescent="0.25">
      <c r="A202" s="12" t="s">
        <v>66</v>
      </c>
      <c r="B202" s="4">
        <f t="shared" si="4"/>
        <v>1</v>
      </c>
      <c r="C202" s="13">
        <v>1</v>
      </c>
      <c r="D202" s="13">
        <v>3</v>
      </c>
      <c r="E202" s="13" t="s">
        <v>156</v>
      </c>
      <c r="F202" s="13" t="s">
        <v>156</v>
      </c>
      <c r="G202" s="13">
        <v>2</v>
      </c>
      <c r="H202" s="13" t="s">
        <v>156</v>
      </c>
      <c r="I202" s="13">
        <v>1</v>
      </c>
      <c r="J202" s="13">
        <v>2</v>
      </c>
      <c r="K202" s="13">
        <v>2</v>
      </c>
      <c r="L202" s="13">
        <v>1</v>
      </c>
      <c r="M202" s="13" t="s">
        <v>156</v>
      </c>
      <c r="N202" s="13" t="s">
        <v>156</v>
      </c>
      <c r="O202" s="13">
        <v>1</v>
      </c>
      <c r="P202" s="13" t="s">
        <v>156</v>
      </c>
      <c r="Q202" s="13" t="s">
        <v>156</v>
      </c>
      <c r="R202" s="13">
        <f t="shared" si="5"/>
        <v>14</v>
      </c>
    </row>
    <row r="203" spans="1:18" x14ac:dyDescent="0.25">
      <c r="A203" s="12" t="s">
        <v>67</v>
      </c>
      <c r="B203" s="4">
        <f t="shared" si="4"/>
        <v>9</v>
      </c>
      <c r="C203" s="13">
        <v>3</v>
      </c>
      <c r="D203" s="13">
        <v>5</v>
      </c>
      <c r="E203" s="13">
        <v>5</v>
      </c>
      <c r="F203" s="13">
        <v>4</v>
      </c>
      <c r="G203" s="13">
        <v>3</v>
      </c>
      <c r="H203" s="13">
        <v>1</v>
      </c>
      <c r="I203" s="13">
        <v>1</v>
      </c>
      <c r="J203" s="13">
        <v>4</v>
      </c>
      <c r="K203" s="13">
        <v>5</v>
      </c>
      <c r="L203" s="13">
        <v>1</v>
      </c>
      <c r="M203" s="13">
        <v>1</v>
      </c>
      <c r="N203" s="13">
        <v>8</v>
      </c>
      <c r="O203" s="13">
        <v>4</v>
      </c>
      <c r="P203" s="13" t="s">
        <v>156</v>
      </c>
      <c r="Q203" s="13">
        <v>8</v>
      </c>
      <c r="R203" s="13">
        <f t="shared" si="5"/>
        <v>62</v>
      </c>
    </row>
    <row r="204" spans="1:18" x14ac:dyDescent="0.25">
      <c r="A204" s="12" t="s">
        <v>68</v>
      </c>
      <c r="B204" s="4">
        <f t="shared" si="4"/>
        <v>0</v>
      </c>
      <c r="C204" s="13">
        <v>2</v>
      </c>
      <c r="D204" s="13" t="s">
        <v>156</v>
      </c>
      <c r="E204" s="13" t="s">
        <v>156</v>
      </c>
      <c r="F204" s="13" t="s">
        <v>156</v>
      </c>
      <c r="G204" s="13" t="s">
        <v>156</v>
      </c>
      <c r="H204" s="13" t="s">
        <v>156</v>
      </c>
      <c r="I204" s="13" t="s">
        <v>156</v>
      </c>
      <c r="J204" s="13">
        <v>1</v>
      </c>
      <c r="K204" s="13">
        <v>1</v>
      </c>
      <c r="L204" s="13" t="s">
        <v>156</v>
      </c>
      <c r="M204" s="13" t="s">
        <v>156</v>
      </c>
      <c r="N204" s="13">
        <v>1</v>
      </c>
      <c r="O204" s="13" t="s">
        <v>156</v>
      </c>
      <c r="P204" s="13" t="s">
        <v>156</v>
      </c>
      <c r="Q204" s="13" t="s">
        <v>156</v>
      </c>
      <c r="R204" s="13">
        <f t="shared" si="5"/>
        <v>5</v>
      </c>
    </row>
    <row r="205" spans="1:18" x14ac:dyDescent="0.25">
      <c r="A205" s="12" t="s">
        <v>25</v>
      </c>
      <c r="B205" s="4">
        <f t="shared" si="4"/>
        <v>42</v>
      </c>
      <c r="C205" s="13">
        <v>8</v>
      </c>
      <c r="D205" s="13">
        <v>14</v>
      </c>
      <c r="E205" s="13">
        <v>10</v>
      </c>
      <c r="F205" s="13">
        <v>17</v>
      </c>
      <c r="G205" s="13">
        <v>8</v>
      </c>
      <c r="H205" s="13">
        <v>1</v>
      </c>
      <c r="I205" s="13">
        <v>24</v>
      </c>
      <c r="J205" s="13">
        <v>23</v>
      </c>
      <c r="K205" s="13">
        <v>23</v>
      </c>
      <c r="L205" s="13">
        <v>3</v>
      </c>
      <c r="M205" s="13">
        <v>6</v>
      </c>
      <c r="N205" s="13">
        <v>19</v>
      </c>
      <c r="O205" s="13">
        <v>10</v>
      </c>
      <c r="P205" s="13" t="s">
        <v>156</v>
      </c>
      <c r="Q205" s="13">
        <v>28</v>
      </c>
      <c r="R205" s="13">
        <f t="shared" si="5"/>
        <v>236</v>
      </c>
    </row>
    <row r="206" spans="1:18" x14ac:dyDescent="0.25">
      <c r="A206" s="26"/>
      <c r="B206" s="6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5.75" x14ac:dyDescent="0.25">
      <c r="A207" s="10" t="s">
        <v>69</v>
      </c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1:18" x14ac:dyDescent="0.25">
      <c r="A208" s="12" t="s">
        <v>70</v>
      </c>
      <c r="B208" s="4">
        <f>SUM(R23)</f>
        <v>9</v>
      </c>
      <c r="C208" s="13">
        <v>3</v>
      </c>
      <c r="D208" s="13">
        <v>10</v>
      </c>
      <c r="E208" s="13">
        <v>8</v>
      </c>
      <c r="F208" s="13">
        <v>4</v>
      </c>
      <c r="G208" s="13">
        <v>2</v>
      </c>
      <c r="H208" s="13">
        <v>2</v>
      </c>
      <c r="I208" s="13">
        <v>11</v>
      </c>
      <c r="J208" s="13">
        <v>8</v>
      </c>
      <c r="K208" s="13">
        <v>7</v>
      </c>
      <c r="L208" s="13">
        <v>2</v>
      </c>
      <c r="M208" s="13">
        <v>2</v>
      </c>
      <c r="N208" s="13">
        <v>12</v>
      </c>
      <c r="O208" s="13">
        <v>5</v>
      </c>
      <c r="P208" s="13" t="s">
        <v>156</v>
      </c>
      <c r="Q208" s="13">
        <v>7</v>
      </c>
      <c r="R208" s="13">
        <f>SUM(B208:Q208)</f>
        <v>92</v>
      </c>
    </row>
    <row r="209" spans="1:18" x14ac:dyDescent="0.25">
      <c r="A209" s="14" t="s">
        <v>71</v>
      </c>
      <c r="B209" s="4">
        <f>SUM(R24)</f>
        <v>798</v>
      </c>
      <c r="C209" s="13">
        <v>152</v>
      </c>
      <c r="D209" s="13">
        <v>329</v>
      </c>
      <c r="E209" s="13">
        <v>269</v>
      </c>
      <c r="F209" s="13">
        <v>266</v>
      </c>
      <c r="G209" s="13">
        <v>171</v>
      </c>
      <c r="H209" s="13">
        <v>43</v>
      </c>
      <c r="I209" s="13">
        <v>333</v>
      </c>
      <c r="J209" s="13">
        <v>485</v>
      </c>
      <c r="K209" s="13">
        <v>533</v>
      </c>
      <c r="L209" s="13">
        <v>141</v>
      </c>
      <c r="M209" s="13">
        <v>160</v>
      </c>
      <c r="N209" s="13">
        <v>581</v>
      </c>
      <c r="O209" s="13">
        <v>365</v>
      </c>
      <c r="P209" s="13">
        <v>16</v>
      </c>
      <c r="Q209" s="13">
        <v>811</v>
      </c>
      <c r="R209" s="13">
        <f>SUM(B209:Q209)</f>
        <v>5453</v>
      </c>
    </row>
    <row r="210" spans="1:18" x14ac:dyDescent="0.25">
      <c r="A210" s="12" t="s">
        <v>72</v>
      </c>
      <c r="B210" s="4">
        <f>SUM(R25)</f>
        <v>27</v>
      </c>
      <c r="C210" s="13">
        <v>12</v>
      </c>
      <c r="D210" s="13">
        <v>18</v>
      </c>
      <c r="E210" s="13">
        <v>11</v>
      </c>
      <c r="F210" s="13">
        <v>12</v>
      </c>
      <c r="G210" s="13">
        <v>7</v>
      </c>
      <c r="H210" s="13">
        <v>1</v>
      </c>
      <c r="I210" s="13">
        <v>14</v>
      </c>
      <c r="J210" s="13">
        <v>24</v>
      </c>
      <c r="K210" s="13">
        <v>32</v>
      </c>
      <c r="L210" s="13">
        <v>6</v>
      </c>
      <c r="M210" s="13">
        <v>8</v>
      </c>
      <c r="N210" s="13">
        <v>15</v>
      </c>
      <c r="O210" s="13">
        <v>16</v>
      </c>
      <c r="P210" s="13">
        <v>1</v>
      </c>
      <c r="Q210" s="13">
        <v>11</v>
      </c>
      <c r="R210" s="13">
        <f>SUM(B210:Q210)</f>
        <v>215</v>
      </c>
    </row>
    <row r="211" spans="1:18" x14ac:dyDescent="0.25">
      <c r="A211" s="12" t="s">
        <v>73</v>
      </c>
      <c r="B211" s="4">
        <f>SUM(R26)</f>
        <v>96</v>
      </c>
      <c r="C211" s="13">
        <v>16</v>
      </c>
      <c r="D211" s="13">
        <v>87</v>
      </c>
      <c r="E211" s="13">
        <v>62</v>
      </c>
      <c r="F211" s="13">
        <v>37</v>
      </c>
      <c r="G211" s="13">
        <v>31</v>
      </c>
      <c r="H211" s="13">
        <v>11</v>
      </c>
      <c r="I211" s="13">
        <v>106</v>
      </c>
      <c r="J211" s="13">
        <v>109</v>
      </c>
      <c r="K211" s="13">
        <v>93</v>
      </c>
      <c r="L211" s="13">
        <v>48</v>
      </c>
      <c r="M211" s="13">
        <v>30</v>
      </c>
      <c r="N211" s="13">
        <v>108</v>
      </c>
      <c r="O211" s="13">
        <v>91</v>
      </c>
      <c r="P211" s="13">
        <v>10</v>
      </c>
      <c r="Q211" s="13">
        <v>110</v>
      </c>
      <c r="R211" s="13">
        <f>SUM(B211:Q211)</f>
        <v>1045</v>
      </c>
    </row>
    <row r="212" spans="1:18" x14ac:dyDescent="0.25">
      <c r="A212" s="12" t="s">
        <v>149</v>
      </c>
      <c r="B212" s="4">
        <f>SUM(R27)</f>
        <v>41</v>
      </c>
      <c r="C212" s="13">
        <v>10</v>
      </c>
      <c r="D212" s="13">
        <v>26</v>
      </c>
      <c r="E212" s="13">
        <v>20</v>
      </c>
      <c r="F212" s="13">
        <v>11</v>
      </c>
      <c r="G212" s="13">
        <v>16</v>
      </c>
      <c r="H212" s="13">
        <v>5</v>
      </c>
      <c r="I212" s="13">
        <v>15</v>
      </c>
      <c r="J212" s="13">
        <v>27</v>
      </c>
      <c r="K212" s="13">
        <v>16</v>
      </c>
      <c r="L212" s="13">
        <v>8</v>
      </c>
      <c r="M212" s="13">
        <v>7</v>
      </c>
      <c r="N212" s="13">
        <v>22</v>
      </c>
      <c r="O212" s="13">
        <v>22</v>
      </c>
      <c r="P212" s="13" t="s">
        <v>156</v>
      </c>
      <c r="Q212" s="13">
        <v>27</v>
      </c>
      <c r="R212" s="13">
        <f>SUM(B212:Q212)</f>
        <v>273</v>
      </c>
    </row>
    <row r="213" spans="1:18" x14ac:dyDescent="0.25">
      <c r="A213" s="26"/>
      <c r="B213" s="6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x14ac:dyDescent="0.25">
      <c r="A214" s="26"/>
      <c r="B214" s="6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x14ac:dyDescent="0.25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5.75" x14ac:dyDescent="0.25">
      <c r="A216" s="17" t="s">
        <v>150</v>
      </c>
      <c r="B216" s="38" t="s">
        <v>59</v>
      </c>
      <c r="C216" s="3" t="s">
        <v>1</v>
      </c>
      <c r="D216" s="3" t="s">
        <v>2</v>
      </c>
      <c r="E216" s="3" t="s">
        <v>3</v>
      </c>
      <c r="F216" s="3" t="s">
        <v>4</v>
      </c>
      <c r="G216" s="3" t="s">
        <v>5</v>
      </c>
      <c r="H216" s="3" t="s">
        <v>6</v>
      </c>
      <c r="I216" s="3" t="s">
        <v>7</v>
      </c>
      <c r="J216" s="3" t="s">
        <v>8</v>
      </c>
      <c r="K216" s="3" t="s">
        <v>9</v>
      </c>
      <c r="L216" s="3" t="s">
        <v>10</v>
      </c>
      <c r="M216" s="3" t="s">
        <v>11</v>
      </c>
      <c r="N216" s="3" t="s">
        <v>12</v>
      </c>
      <c r="O216" s="3" t="s">
        <v>13</v>
      </c>
      <c r="P216" s="3" t="s">
        <v>14</v>
      </c>
      <c r="Q216" s="3" t="s">
        <v>15</v>
      </c>
      <c r="R216" s="3" t="s">
        <v>16</v>
      </c>
    </row>
    <row r="217" spans="1:18" x14ac:dyDescent="0.25">
      <c r="A217" s="21" t="s">
        <v>75</v>
      </c>
      <c r="B217" s="13">
        <f>SUM(R30)</f>
        <v>46</v>
      </c>
      <c r="C217" s="13">
        <v>6</v>
      </c>
      <c r="D217" s="13">
        <v>30</v>
      </c>
      <c r="E217" s="13">
        <v>16</v>
      </c>
      <c r="F217" s="13">
        <v>26</v>
      </c>
      <c r="G217" s="13">
        <v>18</v>
      </c>
      <c r="H217" s="13">
        <v>5</v>
      </c>
      <c r="I217" s="13">
        <v>16</v>
      </c>
      <c r="J217" s="13">
        <v>23</v>
      </c>
      <c r="K217" s="13">
        <v>23</v>
      </c>
      <c r="L217" s="13">
        <v>13</v>
      </c>
      <c r="M217" s="13">
        <v>19</v>
      </c>
      <c r="N217" s="13">
        <v>19</v>
      </c>
      <c r="O217" s="13">
        <v>22</v>
      </c>
      <c r="P217" s="13">
        <v>1</v>
      </c>
      <c r="Q217" s="13">
        <v>32</v>
      </c>
      <c r="R217" s="13">
        <f>SUM(B217:Q217)</f>
        <v>315</v>
      </c>
    </row>
    <row r="218" spans="1:18" x14ac:dyDescent="0.25">
      <c r="A218" s="21" t="s">
        <v>76</v>
      </c>
      <c r="B218" s="13">
        <f>SUM(R31)</f>
        <v>56</v>
      </c>
      <c r="C218" s="13">
        <v>23</v>
      </c>
      <c r="D218" s="13">
        <v>48</v>
      </c>
      <c r="E218" s="13">
        <v>52</v>
      </c>
      <c r="F218" s="13">
        <v>41</v>
      </c>
      <c r="G218" s="13">
        <v>21</v>
      </c>
      <c r="H218" s="13">
        <v>10</v>
      </c>
      <c r="I218" s="13">
        <v>104</v>
      </c>
      <c r="J218" s="13">
        <v>94</v>
      </c>
      <c r="K218" s="13">
        <v>74</v>
      </c>
      <c r="L218" s="13">
        <v>51</v>
      </c>
      <c r="M218" s="13">
        <v>20</v>
      </c>
      <c r="N218" s="13">
        <v>90</v>
      </c>
      <c r="O218" s="13">
        <v>69</v>
      </c>
      <c r="P218" s="13">
        <v>8</v>
      </c>
      <c r="Q218" s="13">
        <v>58</v>
      </c>
      <c r="R218" s="13">
        <f t="shared" ref="R217:R226" si="6">SUM(B218:Q218)</f>
        <v>819</v>
      </c>
    </row>
    <row r="219" spans="1:18" x14ac:dyDescent="0.25">
      <c r="A219" s="21" t="s">
        <v>77</v>
      </c>
      <c r="B219" s="13">
        <f>SUM(R32)</f>
        <v>16</v>
      </c>
      <c r="C219" s="13">
        <v>4</v>
      </c>
      <c r="D219" s="13">
        <v>11</v>
      </c>
      <c r="E219" s="13">
        <v>6</v>
      </c>
      <c r="F219" s="13">
        <v>10</v>
      </c>
      <c r="G219" s="13">
        <v>6</v>
      </c>
      <c r="H219" s="13">
        <v>1</v>
      </c>
      <c r="I219" s="13">
        <v>16</v>
      </c>
      <c r="J219" s="13">
        <v>10</v>
      </c>
      <c r="K219" s="13">
        <v>12</v>
      </c>
      <c r="L219" s="13">
        <v>4</v>
      </c>
      <c r="M219" s="13">
        <v>3</v>
      </c>
      <c r="N219" s="13">
        <v>19</v>
      </c>
      <c r="O219" s="13">
        <v>14</v>
      </c>
      <c r="P219" s="13">
        <v>2</v>
      </c>
      <c r="Q219" s="13">
        <v>23</v>
      </c>
      <c r="R219" s="13">
        <f t="shared" si="6"/>
        <v>157</v>
      </c>
    </row>
    <row r="220" spans="1:18" x14ac:dyDescent="0.25">
      <c r="A220" s="21" t="s">
        <v>78</v>
      </c>
      <c r="B220" s="13">
        <f>SUM(R33)</f>
        <v>17</v>
      </c>
      <c r="C220" s="13">
        <v>2</v>
      </c>
      <c r="D220" s="13">
        <v>20</v>
      </c>
      <c r="E220" s="13">
        <v>16</v>
      </c>
      <c r="F220" s="13">
        <v>9</v>
      </c>
      <c r="G220" s="13">
        <v>4</v>
      </c>
      <c r="H220" s="13">
        <v>3</v>
      </c>
      <c r="I220" s="13">
        <v>15</v>
      </c>
      <c r="J220" s="13">
        <v>26</v>
      </c>
      <c r="K220" s="13">
        <v>8</v>
      </c>
      <c r="L220" s="13">
        <v>9</v>
      </c>
      <c r="M220" s="13">
        <v>9</v>
      </c>
      <c r="N220" s="13">
        <v>13</v>
      </c>
      <c r="O220" s="13">
        <v>15</v>
      </c>
      <c r="P220" s="13">
        <v>1</v>
      </c>
      <c r="Q220" s="13">
        <v>15</v>
      </c>
      <c r="R220" s="13">
        <f t="shared" si="6"/>
        <v>182</v>
      </c>
    </row>
    <row r="221" spans="1:18" x14ac:dyDescent="0.25">
      <c r="A221" s="21" t="s">
        <v>79</v>
      </c>
      <c r="B221" s="13">
        <f>SUM(R34)</f>
        <v>57</v>
      </c>
      <c r="C221" s="13">
        <v>11</v>
      </c>
      <c r="D221" s="13">
        <v>31</v>
      </c>
      <c r="E221" s="13">
        <v>32</v>
      </c>
      <c r="F221" s="13">
        <v>18</v>
      </c>
      <c r="G221" s="13">
        <v>13</v>
      </c>
      <c r="H221" s="13">
        <v>1</v>
      </c>
      <c r="I221" s="13">
        <v>18</v>
      </c>
      <c r="J221" s="13">
        <v>39</v>
      </c>
      <c r="K221" s="13">
        <v>41</v>
      </c>
      <c r="L221" s="13">
        <v>15</v>
      </c>
      <c r="M221" s="13">
        <v>13</v>
      </c>
      <c r="N221" s="13">
        <v>41</v>
      </c>
      <c r="O221" s="13">
        <v>15</v>
      </c>
      <c r="P221" s="13">
        <v>1</v>
      </c>
      <c r="Q221" s="13">
        <v>51</v>
      </c>
      <c r="R221" s="13">
        <f t="shared" si="6"/>
        <v>397</v>
      </c>
    </row>
    <row r="222" spans="1:18" x14ac:dyDescent="0.25">
      <c r="A222" s="21" t="s">
        <v>80</v>
      </c>
      <c r="B222" s="13">
        <f>SUM(R35)</f>
        <v>533</v>
      </c>
      <c r="C222" s="13">
        <v>87</v>
      </c>
      <c r="D222" s="13">
        <v>193</v>
      </c>
      <c r="E222" s="13">
        <v>142</v>
      </c>
      <c r="F222" s="13">
        <v>149</v>
      </c>
      <c r="G222" s="13">
        <v>104</v>
      </c>
      <c r="H222" s="13">
        <v>31</v>
      </c>
      <c r="I222" s="13">
        <v>215</v>
      </c>
      <c r="J222" s="13">
        <v>305</v>
      </c>
      <c r="K222" s="13">
        <v>339</v>
      </c>
      <c r="L222" s="13">
        <v>67</v>
      </c>
      <c r="M222" s="13">
        <v>77</v>
      </c>
      <c r="N222" s="13">
        <v>411</v>
      </c>
      <c r="O222" s="13">
        <v>225</v>
      </c>
      <c r="P222" s="13">
        <v>10</v>
      </c>
      <c r="Q222" s="13">
        <v>535</v>
      </c>
      <c r="R222" s="13">
        <f t="shared" si="6"/>
        <v>3423</v>
      </c>
    </row>
    <row r="223" spans="1:18" x14ac:dyDescent="0.25">
      <c r="A223" s="18" t="s">
        <v>81</v>
      </c>
      <c r="B223" s="13">
        <f t="shared" ref="B223:B226" si="7">SUM(R37)</f>
        <v>44</v>
      </c>
      <c r="C223" s="13">
        <v>6</v>
      </c>
      <c r="D223" s="13">
        <v>20</v>
      </c>
      <c r="E223" s="13">
        <v>8</v>
      </c>
      <c r="F223" s="13">
        <v>13</v>
      </c>
      <c r="G223" s="13">
        <v>2</v>
      </c>
      <c r="H223" s="13">
        <v>2</v>
      </c>
      <c r="I223" s="13">
        <v>15</v>
      </c>
      <c r="J223" s="13">
        <v>15</v>
      </c>
      <c r="K223" s="13">
        <v>20</v>
      </c>
      <c r="L223" s="13">
        <v>9</v>
      </c>
      <c r="M223" s="13">
        <v>7</v>
      </c>
      <c r="N223" s="13">
        <v>21</v>
      </c>
      <c r="O223" s="13">
        <v>16</v>
      </c>
      <c r="P223" s="13" t="s">
        <v>156</v>
      </c>
      <c r="Q223" s="13">
        <v>37</v>
      </c>
      <c r="R223" s="13">
        <f t="shared" si="6"/>
        <v>235</v>
      </c>
    </row>
    <row r="224" spans="1:18" x14ac:dyDescent="0.25">
      <c r="A224" s="21" t="s">
        <v>82</v>
      </c>
      <c r="B224" s="13">
        <f t="shared" si="7"/>
        <v>126</v>
      </c>
      <c r="C224" s="13">
        <v>29</v>
      </c>
      <c r="D224" s="13">
        <v>74</v>
      </c>
      <c r="E224" s="13">
        <v>65</v>
      </c>
      <c r="F224" s="13">
        <v>48</v>
      </c>
      <c r="G224" s="13">
        <v>38</v>
      </c>
      <c r="H224" s="13">
        <v>4</v>
      </c>
      <c r="I224" s="13">
        <v>65</v>
      </c>
      <c r="J224" s="13">
        <v>91</v>
      </c>
      <c r="K224" s="13">
        <v>115</v>
      </c>
      <c r="L224" s="13">
        <v>23</v>
      </c>
      <c r="M224" s="13">
        <v>29</v>
      </c>
      <c r="N224" s="13">
        <v>97</v>
      </c>
      <c r="O224" s="13">
        <v>67</v>
      </c>
      <c r="P224" s="13">
        <v>4</v>
      </c>
      <c r="Q224" s="13">
        <v>151</v>
      </c>
      <c r="R224" s="13">
        <f t="shared" si="6"/>
        <v>1026</v>
      </c>
    </row>
    <row r="225" spans="1:18" x14ac:dyDescent="0.25">
      <c r="A225" s="18" t="s">
        <v>83</v>
      </c>
      <c r="B225" s="13">
        <f t="shared" si="7"/>
        <v>1</v>
      </c>
      <c r="C225" s="13">
        <v>4</v>
      </c>
      <c r="D225" s="13">
        <v>7</v>
      </c>
      <c r="E225" s="13">
        <v>3</v>
      </c>
      <c r="F225" s="13">
        <v>3</v>
      </c>
      <c r="G225" s="13">
        <v>3</v>
      </c>
      <c r="H225" s="13">
        <v>1</v>
      </c>
      <c r="I225" s="13">
        <v>1</v>
      </c>
      <c r="J225" s="13">
        <v>2</v>
      </c>
      <c r="K225" s="13">
        <v>4</v>
      </c>
      <c r="L225" s="13">
        <v>2</v>
      </c>
      <c r="M225" s="13">
        <v>5</v>
      </c>
      <c r="N225" s="13">
        <v>8</v>
      </c>
      <c r="O225" s="13">
        <v>9</v>
      </c>
      <c r="P225" s="13" t="s">
        <v>156</v>
      </c>
      <c r="Q225" s="13">
        <v>7</v>
      </c>
      <c r="R225" s="13">
        <f t="shared" si="6"/>
        <v>60</v>
      </c>
    </row>
    <row r="226" spans="1:18" x14ac:dyDescent="0.25">
      <c r="A226" s="18" t="s">
        <v>84</v>
      </c>
      <c r="B226" s="13">
        <f t="shared" si="7"/>
        <v>10</v>
      </c>
      <c r="C226" s="13">
        <v>6</v>
      </c>
      <c r="D226" s="13">
        <v>14</v>
      </c>
      <c r="E226" s="13">
        <v>11</v>
      </c>
      <c r="F226" s="13">
        <v>12</v>
      </c>
      <c r="G226" s="13">
        <v>8</v>
      </c>
      <c r="H226" s="13">
        <v>2</v>
      </c>
      <c r="I226" s="13">
        <v>16</v>
      </c>
      <c r="J226" s="13">
        <v>20</v>
      </c>
      <c r="K226" s="13">
        <v>16</v>
      </c>
      <c r="L226" s="13">
        <v>7</v>
      </c>
      <c r="M226" s="13">
        <v>11</v>
      </c>
      <c r="N226" s="13">
        <v>19</v>
      </c>
      <c r="O226" s="13">
        <v>14</v>
      </c>
      <c r="P226" s="13" t="s">
        <v>156</v>
      </c>
      <c r="Q226" s="13">
        <v>17</v>
      </c>
      <c r="R226" s="13">
        <f t="shared" si="6"/>
        <v>183</v>
      </c>
    </row>
    <row r="227" spans="1:18" x14ac:dyDescent="0.25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5.75" x14ac:dyDescent="0.25">
      <c r="A228" s="17" t="s">
        <v>27</v>
      </c>
      <c r="B228" s="17"/>
      <c r="C228" s="16"/>
      <c r="D228" s="1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1:18" x14ac:dyDescent="0.25">
      <c r="A229" s="21" t="s">
        <v>85</v>
      </c>
      <c r="B229" s="13">
        <f>SUM(R43)</f>
        <v>443</v>
      </c>
      <c r="C229" s="13">
        <v>84</v>
      </c>
      <c r="D229" s="13">
        <v>202</v>
      </c>
      <c r="E229" s="13">
        <v>154</v>
      </c>
      <c r="F229" s="13">
        <v>128</v>
      </c>
      <c r="G229" s="13">
        <v>101</v>
      </c>
      <c r="H229" s="13">
        <v>28</v>
      </c>
      <c r="I229" s="13">
        <v>225</v>
      </c>
      <c r="J229" s="13">
        <v>297</v>
      </c>
      <c r="K229" s="13">
        <v>317</v>
      </c>
      <c r="L229" s="13">
        <v>111</v>
      </c>
      <c r="M229" s="13">
        <v>87</v>
      </c>
      <c r="N229" s="13">
        <v>342</v>
      </c>
      <c r="O229" s="13">
        <v>212</v>
      </c>
      <c r="P229" s="13">
        <v>15</v>
      </c>
      <c r="Q229" s="13">
        <v>446</v>
      </c>
      <c r="R229" s="13">
        <f>SUM(B229:Q229)</f>
        <v>3192</v>
      </c>
    </row>
    <row r="230" spans="1:18" x14ac:dyDescent="0.25">
      <c r="A230" s="21" t="s">
        <v>86</v>
      </c>
      <c r="B230" s="13">
        <f>SUM(R44)</f>
        <v>402</v>
      </c>
      <c r="C230" s="13">
        <v>86</v>
      </c>
      <c r="D230" s="13">
        <v>221</v>
      </c>
      <c r="E230" s="13">
        <v>175</v>
      </c>
      <c r="F230" s="13">
        <v>163</v>
      </c>
      <c r="G230" s="13">
        <v>109</v>
      </c>
      <c r="H230" s="13">
        <v>26</v>
      </c>
      <c r="I230" s="13">
        <v>216</v>
      </c>
      <c r="J230" s="13">
        <v>285</v>
      </c>
      <c r="K230" s="13">
        <v>297</v>
      </c>
      <c r="L230" s="13">
        <v>75</v>
      </c>
      <c r="M230" s="13">
        <v>102</v>
      </c>
      <c r="N230" s="13">
        <v>333</v>
      </c>
      <c r="O230" s="13">
        <v>219</v>
      </c>
      <c r="P230" s="13">
        <v>8</v>
      </c>
      <c r="Q230" s="13">
        <v>419</v>
      </c>
      <c r="R230" s="13">
        <f>SUM(B230:Q230)</f>
        <v>3136</v>
      </c>
    </row>
    <row r="231" spans="1:18" x14ac:dyDescent="0.25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5.75" x14ac:dyDescent="0.25">
      <c r="A232" s="17" t="s">
        <v>87</v>
      </c>
      <c r="B232" s="17"/>
      <c r="C232" s="16"/>
      <c r="D232" s="1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 x14ac:dyDescent="0.25">
      <c r="A233" s="21" t="s">
        <v>88</v>
      </c>
      <c r="B233" s="13">
        <f>SUM(R47)</f>
        <v>810</v>
      </c>
      <c r="C233" s="13">
        <v>143</v>
      </c>
      <c r="D233" s="13">
        <v>357</v>
      </c>
      <c r="E233" s="13">
        <v>298</v>
      </c>
      <c r="F233" s="13">
        <v>259</v>
      </c>
      <c r="G233" s="13">
        <v>190</v>
      </c>
      <c r="H233" s="13">
        <v>52</v>
      </c>
      <c r="I233" s="13">
        <v>384</v>
      </c>
      <c r="J233" s="13">
        <v>514</v>
      </c>
      <c r="K233" s="13">
        <v>528</v>
      </c>
      <c r="L233" s="13">
        <v>171</v>
      </c>
      <c r="M233" s="13">
        <v>165</v>
      </c>
      <c r="N233" s="13">
        <v>595</v>
      </c>
      <c r="O233" s="13">
        <v>380</v>
      </c>
      <c r="P233" s="13">
        <v>23</v>
      </c>
      <c r="Q233" s="13">
        <v>778</v>
      </c>
      <c r="R233" s="13">
        <f>SUM(B233:Q233)</f>
        <v>5647</v>
      </c>
    </row>
    <row r="234" spans="1:18" x14ac:dyDescent="0.25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5.75" x14ac:dyDescent="0.25">
      <c r="A235" s="17" t="s">
        <v>89</v>
      </c>
      <c r="B235" s="17"/>
      <c r="C235" s="16"/>
      <c r="D235" s="1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 x14ac:dyDescent="0.25">
      <c r="A236" s="21" t="s">
        <v>90</v>
      </c>
      <c r="B236" s="13">
        <f>SUM(R50)</f>
        <v>798</v>
      </c>
      <c r="C236" s="13">
        <v>131</v>
      </c>
      <c r="D236" s="13">
        <v>345</v>
      </c>
      <c r="E236" s="13">
        <v>288</v>
      </c>
      <c r="F236" s="13">
        <v>257</v>
      </c>
      <c r="G236" s="13">
        <v>186</v>
      </c>
      <c r="H236" s="13">
        <v>52</v>
      </c>
      <c r="I236" s="13">
        <v>376</v>
      </c>
      <c r="J236" s="13">
        <v>503</v>
      </c>
      <c r="K236" s="13">
        <v>513</v>
      </c>
      <c r="L236" s="13">
        <v>169</v>
      </c>
      <c r="M236" s="13">
        <v>162</v>
      </c>
      <c r="N236" s="13">
        <v>585</v>
      </c>
      <c r="O236" s="13">
        <v>377</v>
      </c>
      <c r="P236" s="13">
        <v>23</v>
      </c>
      <c r="Q236" s="13">
        <v>762</v>
      </c>
      <c r="R236" s="13">
        <f>SUM(B236:Q236)</f>
        <v>5527</v>
      </c>
    </row>
    <row r="237" spans="1:18" x14ac:dyDescent="0.25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5.75" x14ac:dyDescent="0.25">
      <c r="A238" s="17" t="s">
        <v>91</v>
      </c>
      <c r="B238" s="17"/>
      <c r="C238" s="16"/>
      <c r="D238" s="1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 x14ac:dyDescent="0.25">
      <c r="A239" s="21" t="s">
        <v>92</v>
      </c>
      <c r="B239" s="13">
        <f>SUM(R53)</f>
        <v>803</v>
      </c>
      <c r="C239" s="13">
        <v>133</v>
      </c>
      <c r="D239" s="13">
        <v>350</v>
      </c>
      <c r="E239" s="13">
        <v>294</v>
      </c>
      <c r="F239" s="13">
        <v>261</v>
      </c>
      <c r="G239" s="13">
        <v>186</v>
      </c>
      <c r="H239" s="13">
        <v>51</v>
      </c>
      <c r="I239" s="13">
        <v>380</v>
      </c>
      <c r="J239" s="13">
        <v>506</v>
      </c>
      <c r="K239" s="13">
        <v>515</v>
      </c>
      <c r="L239" s="13">
        <v>170</v>
      </c>
      <c r="M239" s="13">
        <v>162</v>
      </c>
      <c r="N239" s="13">
        <v>578</v>
      </c>
      <c r="O239" s="13">
        <v>383</v>
      </c>
      <c r="P239" s="13">
        <v>24</v>
      </c>
      <c r="Q239" s="13">
        <v>764</v>
      </c>
      <c r="R239" s="13">
        <f>SUM(B239:Q239)</f>
        <v>5560</v>
      </c>
    </row>
    <row r="240" spans="1:18" x14ac:dyDescent="0.25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5.75" x14ac:dyDescent="0.25">
      <c r="A241" s="17" t="s">
        <v>93</v>
      </c>
      <c r="B241" s="17"/>
      <c r="C241" s="16"/>
      <c r="D241" s="1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1:18" x14ac:dyDescent="0.25">
      <c r="A242" s="21" t="s">
        <v>94</v>
      </c>
      <c r="B242" s="13">
        <f>SUM(R56)</f>
        <v>806</v>
      </c>
      <c r="C242" s="13">
        <v>134</v>
      </c>
      <c r="D242" s="13">
        <v>346</v>
      </c>
      <c r="E242" s="13">
        <v>294</v>
      </c>
      <c r="F242" s="13">
        <v>260</v>
      </c>
      <c r="G242" s="13">
        <v>186</v>
      </c>
      <c r="H242" s="13">
        <v>50</v>
      </c>
      <c r="I242" s="13">
        <v>383</v>
      </c>
      <c r="J242" s="13">
        <v>502</v>
      </c>
      <c r="K242" s="13">
        <v>510</v>
      </c>
      <c r="L242" s="13">
        <v>163</v>
      </c>
      <c r="M242" s="13">
        <v>161</v>
      </c>
      <c r="N242" s="13">
        <v>581</v>
      </c>
      <c r="O242" s="13">
        <v>374</v>
      </c>
      <c r="P242" s="13">
        <v>22</v>
      </c>
      <c r="Q242" s="13">
        <v>764</v>
      </c>
      <c r="R242" s="13">
        <f>SUM(B242:Q242)</f>
        <v>5536</v>
      </c>
    </row>
    <row r="243" spans="1:18" x14ac:dyDescent="0.25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5.75" x14ac:dyDescent="0.25">
      <c r="A244" s="10" t="s">
        <v>95</v>
      </c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1:18" x14ac:dyDescent="0.25">
      <c r="A245" s="18" t="s">
        <v>96</v>
      </c>
      <c r="B245" s="13">
        <f>SUM(R59)</f>
        <v>394</v>
      </c>
      <c r="C245" s="13">
        <v>75</v>
      </c>
      <c r="D245" s="13">
        <v>221</v>
      </c>
      <c r="E245" s="13">
        <v>173</v>
      </c>
      <c r="F245" s="13">
        <v>145</v>
      </c>
      <c r="G245" s="13">
        <v>98</v>
      </c>
      <c r="H245" s="13">
        <v>28</v>
      </c>
      <c r="I245" s="13">
        <v>233</v>
      </c>
      <c r="J245" s="13">
        <v>281</v>
      </c>
      <c r="K245" s="13">
        <v>321</v>
      </c>
      <c r="L245" s="13">
        <v>108</v>
      </c>
      <c r="M245" s="13">
        <v>101</v>
      </c>
      <c r="N245" s="13">
        <v>359</v>
      </c>
      <c r="O245" s="13">
        <v>217</v>
      </c>
      <c r="P245" s="13">
        <v>12</v>
      </c>
      <c r="Q245" s="13">
        <v>418</v>
      </c>
      <c r="R245" s="13">
        <f>SUM(B245:Q245)</f>
        <v>3184</v>
      </c>
    </row>
    <row r="246" spans="1:18" x14ac:dyDescent="0.25">
      <c r="A246" s="18" t="s">
        <v>97</v>
      </c>
      <c r="B246" s="13">
        <f>SUM(R60)</f>
        <v>433</v>
      </c>
      <c r="C246" s="13">
        <v>73</v>
      </c>
      <c r="D246" s="13">
        <v>170</v>
      </c>
      <c r="E246" s="13">
        <v>150</v>
      </c>
      <c r="F246" s="13">
        <v>123</v>
      </c>
      <c r="G246" s="13">
        <v>106</v>
      </c>
      <c r="H246" s="13">
        <v>26</v>
      </c>
      <c r="I246" s="13">
        <v>191</v>
      </c>
      <c r="J246" s="13">
        <v>265</v>
      </c>
      <c r="K246" s="13">
        <v>243</v>
      </c>
      <c r="L246" s="13">
        <v>67</v>
      </c>
      <c r="M246" s="13">
        <v>71</v>
      </c>
      <c r="N246" s="13">
        <v>281</v>
      </c>
      <c r="O246" s="13">
        <v>193</v>
      </c>
      <c r="P246" s="13">
        <v>10</v>
      </c>
      <c r="Q246" s="13">
        <v>387</v>
      </c>
      <c r="R246" s="13">
        <f>SUM(B246:Q246)</f>
        <v>2789</v>
      </c>
    </row>
    <row r="247" spans="1:18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1:18" ht="15.75" x14ac:dyDescent="0.25">
      <c r="A248" s="10" t="s">
        <v>98</v>
      </c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1:18" x14ac:dyDescent="0.25">
      <c r="A249" s="18" t="s">
        <v>99</v>
      </c>
      <c r="B249" s="13">
        <f>SUM(R63)</f>
        <v>796</v>
      </c>
      <c r="C249" s="13">
        <v>130</v>
      </c>
      <c r="D249" s="13">
        <v>346</v>
      </c>
      <c r="E249" s="13">
        <v>293</v>
      </c>
      <c r="F249" s="13">
        <v>258</v>
      </c>
      <c r="G249" s="13">
        <v>188</v>
      </c>
      <c r="H249" s="13">
        <v>51</v>
      </c>
      <c r="I249" s="13">
        <v>378</v>
      </c>
      <c r="J249" s="13">
        <v>494</v>
      </c>
      <c r="K249" s="13">
        <v>510</v>
      </c>
      <c r="L249" s="13">
        <v>165</v>
      </c>
      <c r="M249" s="13">
        <v>161</v>
      </c>
      <c r="N249" s="13">
        <v>580</v>
      </c>
      <c r="O249" s="13">
        <v>377</v>
      </c>
      <c r="P249" s="13">
        <v>22</v>
      </c>
      <c r="Q249" s="13">
        <v>751</v>
      </c>
      <c r="R249" s="13">
        <f>SUM(B249:Q249)</f>
        <v>5500</v>
      </c>
    </row>
    <row r="250" spans="1:18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1:18" ht="15.75" x14ac:dyDescent="0.25">
      <c r="A252" s="10" t="s">
        <v>100</v>
      </c>
      <c r="B252" s="38" t="s">
        <v>59</v>
      </c>
      <c r="C252" s="3" t="s">
        <v>1</v>
      </c>
      <c r="D252" s="3" t="s">
        <v>2</v>
      </c>
      <c r="E252" s="3" t="s">
        <v>3</v>
      </c>
      <c r="F252" s="3" t="s">
        <v>4</v>
      </c>
      <c r="G252" s="3" t="s">
        <v>5</v>
      </c>
      <c r="H252" s="3" t="s">
        <v>6</v>
      </c>
      <c r="I252" s="3" t="s">
        <v>7</v>
      </c>
      <c r="J252" s="3" t="s">
        <v>8</v>
      </c>
      <c r="K252" s="3" t="s">
        <v>9</v>
      </c>
      <c r="L252" s="3" t="s">
        <v>10</v>
      </c>
      <c r="M252" s="3" t="s">
        <v>11</v>
      </c>
      <c r="N252" s="3" t="s">
        <v>12</v>
      </c>
      <c r="O252" s="3" t="s">
        <v>13</v>
      </c>
      <c r="P252" s="3" t="s">
        <v>14</v>
      </c>
      <c r="Q252" s="3" t="s">
        <v>15</v>
      </c>
      <c r="R252" s="3" t="s">
        <v>16</v>
      </c>
    </row>
    <row r="253" spans="1:18" x14ac:dyDescent="0.25">
      <c r="A253" s="18" t="s">
        <v>101</v>
      </c>
      <c r="B253" s="13">
        <f>SUM(R66)</f>
        <v>798</v>
      </c>
      <c r="C253" s="13">
        <v>132</v>
      </c>
      <c r="D253" s="13">
        <v>349</v>
      </c>
      <c r="E253" s="13">
        <v>295</v>
      </c>
      <c r="F253" s="13">
        <v>258</v>
      </c>
      <c r="G253" s="13">
        <v>187</v>
      </c>
      <c r="H253" s="13">
        <v>50</v>
      </c>
      <c r="I253" s="13">
        <v>377</v>
      </c>
      <c r="J253" s="13">
        <v>500</v>
      </c>
      <c r="K253" s="13">
        <v>515</v>
      </c>
      <c r="L253" s="13">
        <v>168</v>
      </c>
      <c r="M253" s="13">
        <v>161</v>
      </c>
      <c r="N253" s="13">
        <v>585</v>
      </c>
      <c r="O253" s="13">
        <v>381</v>
      </c>
      <c r="P253" s="13">
        <v>22</v>
      </c>
      <c r="Q253" s="13">
        <v>768</v>
      </c>
      <c r="R253" s="13">
        <f>SUM(B253:Q253)</f>
        <v>5546</v>
      </c>
    </row>
    <row r="254" spans="1:18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18" ht="15.75" x14ac:dyDescent="0.25">
      <c r="A255" s="10" t="s">
        <v>28</v>
      </c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1:18" x14ac:dyDescent="0.25">
      <c r="A256" s="18" t="s">
        <v>102</v>
      </c>
      <c r="B256" s="13">
        <f>SUM(R69)</f>
        <v>270</v>
      </c>
      <c r="C256" s="13">
        <v>67</v>
      </c>
      <c r="D256" s="13">
        <v>170</v>
      </c>
      <c r="E256" s="13">
        <v>129</v>
      </c>
      <c r="F256" s="13">
        <v>114</v>
      </c>
      <c r="G256" s="13">
        <v>78</v>
      </c>
      <c r="H256" s="13">
        <v>20</v>
      </c>
      <c r="I256" s="13">
        <v>175</v>
      </c>
      <c r="J256" s="13">
        <v>238</v>
      </c>
      <c r="K256" s="13">
        <v>275</v>
      </c>
      <c r="L256" s="13">
        <v>85</v>
      </c>
      <c r="M256" s="13">
        <v>70</v>
      </c>
      <c r="N256" s="13">
        <v>265</v>
      </c>
      <c r="O256" s="13">
        <v>175</v>
      </c>
      <c r="P256" s="13">
        <v>9</v>
      </c>
      <c r="Q256" s="13">
        <v>367</v>
      </c>
      <c r="R256" s="13">
        <f>SUM(B256:Q256)</f>
        <v>2507</v>
      </c>
    </row>
    <row r="257" spans="1:18" x14ac:dyDescent="0.25">
      <c r="A257" s="18" t="s">
        <v>29</v>
      </c>
      <c r="B257" s="13">
        <f>SUM(R70)</f>
        <v>519</v>
      </c>
      <c r="C257" s="13">
        <v>80</v>
      </c>
      <c r="D257" s="13">
        <v>217</v>
      </c>
      <c r="E257" s="13">
        <v>177</v>
      </c>
      <c r="F257" s="13">
        <v>144</v>
      </c>
      <c r="G257" s="13">
        <v>113</v>
      </c>
      <c r="H257" s="13">
        <v>26</v>
      </c>
      <c r="I257" s="13">
        <v>218</v>
      </c>
      <c r="J257" s="13">
        <v>280</v>
      </c>
      <c r="K257" s="13">
        <v>272</v>
      </c>
      <c r="L257" s="13">
        <v>80</v>
      </c>
      <c r="M257" s="13">
        <v>99</v>
      </c>
      <c r="N257" s="13">
        <v>346</v>
      </c>
      <c r="O257" s="13">
        <v>225</v>
      </c>
      <c r="P257" s="13">
        <v>12</v>
      </c>
      <c r="Q257" s="13">
        <v>394</v>
      </c>
      <c r="R257" s="13">
        <f>SUM(B257:Q257)</f>
        <v>3202</v>
      </c>
    </row>
    <row r="258" spans="1:18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1:18" ht="15.75" x14ac:dyDescent="0.25">
      <c r="A259" s="10" t="s">
        <v>30</v>
      </c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1:18" x14ac:dyDescent="0.25">
      <c r="A260" s="12" t="s">
        <v>31</v>
      </c>
      <c r="B260" s="4">
        <f>SUM(R73)</f>
        <v>858</v>
      </c>
      <c r="C260" s="4">
        <v>151</v>
      </c>
      <c r="D260" s="4">
        <v>394</v>
      </c>
      <c r="E260" s="4">
        <v>337</v>
      </c>
      <c r="F260" s="4">
        <v>295</v>
      </c>
      <c r="G260" s="4">
        <v>206</v>
      </c>
      <c r="H260" s="4">
        <v>50</v>
      </c>
      <c r="I260" s="4">
        <v>427</v>
      </c>
      <c r="J260" s="4">
        <v>568</v>
      </c>
      <c r="K260" s="4">
        <v>580</v>
      </c>
      <c r="L260" s="4">
        <v>197</v>
      </c>
      <c r="M260" s="4">
        <v>183</v>
      </c>
      <c r="N260" s="4">
        <v>658</v>
      </c>
      <c r="O260" s="4">
        <v>430</v>
      </c>
      <c r="P260" s="4">
        <v>28</v>
      </c>
      <c r="Q260" s="4">
        <v>872</v>
      </c>
      <c r="R260" s="4">
        <f>SUM(B260:Q260)</f>
        <v>6234</v>
      </c>
    </row>
    <row r="261" spans="1:18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1:18" ht="15.75" x14ac:dyDescent="0.25">
      <c r="A262" s="10" t="s">
        <v>32</v>
      </c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1:18" x14ac:dyDescent="0.25">
      <c r="A263" s="12" t="s">
        <v>103</v>
      </c>
      <c r="B263" s="24">
        <f>SUM(R76)</f>
        <v>436</v>
      </c>
      <c r="C263" s="13">
        <v>68</v>
      </c>
      <c r="D263" s="13">
        <v>171</v>
      </c>
      <c r="E263" s="13">
        <v>113</v>
      </c>
      <c r="F263" s="13">
        <v>118</v>
      </c>
      <c r="G263" s="13">
        <v>106</v>
      </c>
      <c r="H263" s="13">
        <v>25</v>
      </c>
      <c r="I263" s="13">
        <v>156</v>
      </c>
      <c r="J263" s="13">
        <v>240</v>
      </c>
      <c r="K263" s="13">
        <v>258</v>
      </c>
      <c r="L263" s="13">
        <v>66</v>
      </c>
      <c r="M263" s="13">
        <v>75</v>
      </c>
      <c r="N263" s="13">
        <v>278</v>
      </c>
      <c r="O263" s="13">
        <v>180</v>
      </c>
      <c r="P263" s="13">
        <v>12</v>
      </c>
      <c r="Q263" s="13">
        <v>353</v>
      </c>
      <c r="R263" s="25">
        <f>SUM(B263:Q263)</f>
        <v>2655</v>
      </c>
    </row>
    <row r="264" spans="1:18" x14ac:dyDescent="0.25">
      <c r="A264" s="12" t="s">
        <v>104</v>
      </c>
      <c r="B264" s="24">
        <f>SUM(R77)</f>
        <v>383</v>
      </c>
      <c r="C264" s="13">
        <v>95</v>
      </c>
      <c r="D264" s="13">
        <v>228</v>
      </c>
      <c r="E264" s="13">
        <v>195</v>
      </c>
      <c r="F264" s="13">
        <v>151</v>
      </c>
      <c r="G264" s="13">
        <v>94</v>
      </c>
      <c r="H264" s="13">
        <v>28</v>
      </c>
      <c r="I264" s="13">
        <v>251</v>
      </c>
      <c r="J264" s="13">
        <v>321</v>
      </c>
      <c r="K264" s="13">
        <v>310</v>
      </c>
      <c r="L264" s="13">
        <v>101</v>
      </c>
      <c r="M264" s="13">
        <v>93</v>
      </c>
      <c r="N264" s="13">
        <v>374</v>
      </c>
      <c r="O264" s="13">
        <v>234</v>
      </c>
      <c r="P264" s="13">
        <v>12</v>
      </c>
      <c r="Q264" s="13">
        <v>476</v>
      </c>
      <c r="R264" s="13">
        <f>SUM(B264:Q264)</f>
        <v>3346</v>
      </c>
    </row>
    <row r="265" spans="1:18" x14ac:dyDescent="0.25">
      <c r="A265" s="12" t="s">
        <v>151</v>
      </c>
      <c r="B265" s="24">
        <f>SUM(R78)</f>
        <v>26</v>
      </c>
      <c r="C265" s="13">
        <v>3</v>
      </c>
      <c r="D265" s="13">
        <v>15</v>
      </c>
      <c r="E265" s="13">
        <v>11</v>
      </c>
      <c r="F265" s="13">
        <v>6</v>
      </c>
      <c r="G265" s="13">
        <v>6</v>
      </c>
      <c r="H265" s="13">
        <v>2</v>
      </c>
      <c r="I265" s="13">
        <v>5</v>
      </c>
      <c r="J265" s="13">
        <v>24</v>
      </c>
      <c r="K265" s="13">
        <v>21</v>
      </c>
      <c r="L265" s="13">
        <v>5</v>
      </c>
      <c r="M265" s="13">
        <v>11</v>
      </c>
      <c r="N265" s="13">
        <v>24</v>
      </c>
      <c r="O265" s="13">
        <v>18</v>
      </c>
      <c r="P265" s="13" t="s">
        <v>156</v>
      </c>
      <c r="Q265" s="13">
        <v>29</v>
      </c>
      <c r="R265" s="13">
        <f>SUM(B265:Q265)</f>
        <v>206</v>
      </c>
    </row>
    <row r="266" spans="1:18" x14ac:dyDescent="0.25">
      <c r="A266" s="12" t="s">
        <v>106</v>
      </c>
      <c r="B266" s="24">
        <f>SUM(R79)</f>
        <v>75</v>
      </c>
      <c r="C266" s="13">
        <v>18</v>
      </c>
      <c r="D266" s="13">
        <v>38</v>
      </c>
      <c r="E266" s="13">
        <v>44</v>
      </c>
      <c r="F266" s="13">
        <v>42</v>
      </c>
      <c r="G266" s="13">
        <v>21</v>
      </c>
      <c r="H266" s="13">
        <v>7</v>
      </c>
      <c r="I266" s="13">
        <v>57</v>
      </c>
      <c r="J266" s="13">
        <v>46</v>
      </c>
      <c r="K266" s="13">
        <v>65</v>
      </c>
      <c r="L266" s="13">
        <v>28</v>
      </c>
      <c r="M266" s="13">
        <v>26</v>
      </c>
      <c r="N266" s="13">
        <v>61</v>
      </c>
      <c r="O266" s="13">
        <v>43</v>
      </c>
      <c r="P266" s="13">
        <v>2</v>
      </c>
      <c r="Q266" s="13">
        <v>63</v>
      </c>
      <c r="R266" s="13">
        <f>SUM(B266:Q266)</f>
        <v>636</v>
      </c>
    </row>
    <row r="267" spans="1:18" x14ac:dyDescent="0.25">
      <c r="A267" s="26"/>
      <c r="B267" s="27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5.75" x14ac:dyDescent="0.25">
      <c r="A268" s="10" t="s">
        <v>107</v>
      </c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1:18" x14ac:dyDescent="0.25">
      <c r="A269" s="12" t="s">
        <v>108</v>
      </c>
      <c r="B269" s="4">
        <f>SUM(R82)</f>
        <v>766</v>
      </c>
      <c r="C269" s="4">
        <v>133</v>
      </c>
      <c r="D269" s="4">
        <v>347</v>
      </c>
      <c r="E269" s="4">
        <v>303</v>
      </c>
      <c r="F269" s="4">
        <v>256</v>
      </c>
      <c r="G269" s="4">
        <v>182</v>
      </c>
      <c r="H269" s="4">
        <v>49</v>
      </c>
      <c r="I269" s="4">
        <v>370</v>
      </c>
      <c r="J269" s="4">
        <v>502</v>
      </c>
      <c r="K269" s="4">
        <v>503</v>
      </c>
      <c r="L269" s="4">
        <v>170</v>
      </c>
      <c r="M269" s="4">
        <v>165</v>
      </c>
      <c r="N269" s="4">
        <v>581</v>
      </c>
      <c r="O269" s="4">
        <v>372</v>
      </c>
      <c r="P269" s="4">
        <v>21</v>
      </c>
      <c r="Q269" s="4">
        <v>766</v>
      </c>
      <c r="R269" s="4">
        <f>SUM(B269:Q269)</f>
        <v>5486</v>
      </c>
    </row>
    <row r="270" spans="1:18" x14ac:dyDescent="0.25">
      <c r="A270" s="11"/>
      <c r="B270" s="11"/>
      <c r="C270" s="16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1:18" ht="15.75" x14ac:dyDescent="0.25">
      <c r="A271" s="10" t="s">
        <v>109</v>
      </c>
      <c r="B271" s="10"/>
      <c r="C271" s="1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1:18" x14ac:dyDescent="0.25">
      <c r="A272" s="22" t="s">
        <v>110</v>
      </c>
      <c r="B272" s="23">
        <f>SUM(R85)</f>
        <v>775</v>
      </c>
      <c r="C272" s="13">
        <v>128</v>
      </c>
      <c r="D272" s="13">
        <v>340</v>
      </c>
      <c r="E272" s="13">
        <v>296</v>
      </c>
      <c r="F272" s="13">
        <v>258</v>
      </c>
      <c r="G272" s="13">
        <v>181</v>
      </c>
      <c r="H272" s="13">
        <v>49</v>
      </c>
      <c r="I272" s="13">
        <v>373</v>
      </c>
      <c r="J272" s="13">
        <v>499</v>
      </c>
      <c r="K272" s="13">
        <v>509</v>
      </c>
      <c r="L272" s="13">
        <v>168</v>
      </c>
      <c r="M272" s="13">
        <v>165</v>
      </c>
      <c r="N272" s="13">
        <v>585</v>
      </c>
      <c r="O272" s="13">
        <v>374</v>
      </c>
      <c r="P272" s="13">
        <v>23</v>
      </c>
      <c r="Q272" s="13">
        <v>764</v>
      </c>
      <c r="R272" s="13">
        <f>SUM(B272:Q272)</f>
        <v>5487</v>
      </c>
    </row>
    <row r="273" spans="1:18" x14ac:dyDescent="0.25">
      <c r="A273" s="11"/>
      <c r="B273" s="11"/>
      <c r="C273" s="16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1:18" ht="15.75" x14ac:dyDescent="0.25">
      <c r="A274" s="10" t="s">
        <v>112</v>
      </c>
      <c r="B274" s="10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1:18" x14ac:dyDescent="0.25">
      <c r="A275" s="22" t="s">
        <v>111</v>
      </c>
      <c r="B275" s="23">
        <f>SUM(R88)</f>
        <v>117</v>
      </c>
      <c r="C275" s="13">
        <v>24</v>
      </c>
      <c r="D275" s="13">
        <v>40</v>
      </c>
      <c r="E275" s="13">
        <v>37</v>
      </c>
      <c r="F275" s="13">
        <v>35</v>
      </c>
      <c r="G275" s="13">
        <v>26</v>
      </c>
      <c r="H275" s="13">
        <v>4</v>
      </c>
      <c r="I275" s="13">
        <v>46</v>
      </c>
      <c r="J275" s="13">
        <v>94</v>
      </c>
      <c r="K275" s="13">
        <v>88</v>
      </c>
      <c r="L275" s="13">
        <v>26</v>
      </c>
      <c r="M275" s="13">
        <v>17</v>
      </c>
      <c r="N275" s="13">
        <v>91</v>
      </c>
      <c r="O275" s="13">
        <v>60</v>
      </c>
      <c r="P275" s="13">
        <v>4</v>
      </c>
      <c r="Q275" s="13">
        <v>117</v>
      </c>
      <c r="R275" s="13">
        <f>SUM(B275:Q275)</f>
        <v>826</v>
      </c>
    </row>
    <row r="276" spans="1:18" x14ac:dyDescent="0.25">
      <c r="A276" s="22" t="s">
        <v>113</v>
      </c>
      <c r="B276" s="23">
        <f>SUM(R89)</f>
        <v>417</v>
      </c>
      <c r="C276" s="13">
        <v>71</v>
      </c>
      <c r="D276" s="13">
        <v>231</v>
      </c>
      <c r="E276" s="13">
        <v>180</v>
      </c>
      <c r="F276" s="13">
        <v>146</v>
      </c>
      <c r="G276" s="13">
        <v>107</v>
      </c>
      <c r="H276" s="13">
        <v>38</v>
      </c>
      <c r="I276" s="13">
        <v>240</v>
      </c>
      <c r="J276" s="13">
        <v>288</v>
      </c>
      <c r="K276" s="13">
        <v>279</v>
      </c>
      <c r="L276" s="13">
        <v>81</v>
      </c>
      <c r="M276" s="13">
        <v>105</v>
      </c>
      <c r="N276" s="13">
        <v>333</v>
      </c>
      <c r="O276" s="13">
        <v>209</v>
      </c>
      <c r="P276" s="13">
        <v>12</v>
      </c>
      <c r="Q276" s="13">
        <v>432</v>
      </c>
      <c r="R276" s="13">
        <f>SUM(B276:Q276)</f>
        <v>3169</v>
      </c>
    </row>
    <row r="277" spans="1:18" x14ac:dyDescent="0.25">
      <c r="A277" s="22" t="s">
        <v>114</v>
      </c>
      <c r="B277" s="23">
        <f>SUM(R90)</f>
        <v>233</v>
      </c>
      <c r="C277" s="13">
        <v>48</v>
      </c>
      <c r="D277" s="13">
        <v>108</v>
      </c>
      <c r="E277" s="13">
        <v>93</v>
      </c>
      <c r="F277" s="13">
        <v>76</v>
      </c>
      <c r="G277" s="13">
        <v>51</v>
      </c>
      <c r="H277" s="13">
        <v>7</v>
      </c>
      <c r="I277" s="13">
        <v>106</v>
      </c>
      <c r="J277" s="13">
        <v>140</v>
      </c>
      <c r="K277" s="13">
        <v>162</v>
      </c>
      <c r="L277" s="13">
        <v>57</v>
      </c>
      <c r="M277" s="13">
        <v>51</v>
      </c>
      <c r="N277" s="13">
        <v>166</v>
      </c>
      <c r="O277" s="13">
        <v>119</v>
      </c>
      <c r="P277" s="13">
        <v>6</v>
      </c>
      <c r="Q277" s="13">
        <v>217</v>
      </c>
      <c r="R277" s="13">
        <f>SUM(B277:Q277)</f>
        <v>1640</v>
      </c>
    </row>
    <row r="278" spans="1:18" x14ac:dyDescent="0.25">
      <c r="A278" s="11"/>
      <c r="B278" s="11"/>
      <c r="C278" s="16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1:18" ht="15.75" x14ac:dyDescent="0.25">
      <c r="A279" s="10" t="s">
        <v>34</v>
      </c>
      <c r="B279" s="10"/>
      <c r="C279" s="16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1:18" x14ac:dyDescent="0.25">
      <c r="A280" s="18" t="s">
        <v>115</v>
      </c>
      <c r="B280" s="13">
        <f>SUM(R93)</f>
        <v>776</v>
      </c>
      <c r="C280" s="13">
        <v>137</v>
      </c>
      <c r="D280" s="13">
        <v>354</v>
      </c>
      <c r="E280" s="13">
        <v>302</v>
      </c>
      <c r="F280" s="13">
        <v>269</v>
      </c>
      <c r="G280" s="13">
        <v>195</v>
      </c>
      <c r="H280" s="13">
        <v>49</v>
      </c>
      <c r="I280" s="13">
        <v>384</v>
      </c>
      <c r="J280" s="13">
        <v>505</v>
      </c>
      <c r="K280" s="13">
        <v>524</v>
      </c>
      <c r="L280" s="13">
        <v>168</v>
      </c>
      <c r="M280" s="13">
        <v>171</v>
      </c>
      <c r="N280" s="13">
        <v>592</v>
      </c>
      <c r="O280" s="13">
        <v>380</v>
      </c>
      <c r="P280" s="13">
        <v>24</v>
      </c>
      <c r="Q280" s="13">
        <v>790</v>
      </c>
      <c r="R280" s="13">
        <f>SUM(B280:Q280)</f>
        <v>5620</v>
      </c>
    </row>
    <row r="281" spans="1:18" x14ac:dyDescent="0.25">
      <c r="A281" s="11"/>
      <c r="B281" s="11"/>
      <c r="C281" s="16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1:18" ht="15.75" x14ac:dyDescent="0.25">
      <c r="A282" s="10" t="s">
        <v>35</v>
      </c>
      <c r="B282" s="10"/>
      <c r="C282" s="16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1:18" x14ac:dyDescent="0.25">
      <c r="A283" s="18" t="s">
        <v>116</v>
      </c>
      <c r="B283" s="13">
        <f>SUM(R96)</f>
        <v>374</v>
      </c>
      <c r="C283" s="13">
        <v>84</v>
      </c>
      <c r="D283" s="13">
        <v>194</v>
      </c>
      <c r="E283" s="13">
        <v>128</v>
      </c>
      <c r="F283" s="13">
        <v>119</v>
      </c>
      <c r="G283" s="13">
        <v>97</v>
      </c>
      <c r="H283" s="13">
        <v>28</v>
      </c>
      <c r="I283" s="13">
        <v>172</v>
      </c>
      <c r="J283" s="13">
        <v>294</v>
      </c>
      <c r="K283" s="13">
        <v>254</v>
      </c>
      <c r="L283" s="13">
        <v>73</v>
      </c>
      <c r="M283" s="13">
        <v>66</v>
      </c>
      <c r="N283" s="13">
        <v>295</v>
      </c>
      <c r="O283" s="13">
        <v>237</v>
      </c>
      <c r="P283" s="13">
        <v>15</v>
      </c>
      <c r="Q283" s="13">
        <v>394</v>
      </c>
      <c r="R283" s="13">
        <f>SUM(B283:Q283)</f>
        <v>2824</v>
      </c>
    </row>
    <row r="284" spans="1:18" x14ac:dyDescent="0.25">
      <c r="A284" s="18" t="s">
        <v>36</v>
      </c>
      <c r="B284" s="13">
        <f>SUM(R97)</f>
        <v>546</v>
      </c>
      <c r="C284" s="13">
        <v>102</v>
      </c>
      <c r="D284" s="13">
        <v>268</v>
      </c>
      <c r="E284" s="13">
        <v>234</v>
      </c>
      <c r="F284" s="13">
        <v>198</v>
      </c>
      <c r="G284" s="13">
        <v>135</v>
      </c>
      <c r="H284" s="13">
        <v>30</v>
      </c>
      <c r="I284" s="13">
        <v>295</v>
      </c>
      <c r="J284" s="13">
        <v>324</v>
      </c>
      <c r="K284" s="13">
        <v>410</v>
      </c>
      <c r="L284" s="13">
        <v>130</v>
      </c>
      <c r="M284" s="13">
        <v>131</v>
      </c>
      <c r="N284" s="13">
        <v>425</v>
      </c>
      <c r="O284" s="13">
        <v>243</v>
      </c>
      <c r="P284" s="13">
        <v>12</v>
      </c>
      <c r="Q284" s="13">
        <v>561</v>
      </c>
      <c r="R284" s="13">
        <f>SUM(B284:Q284)</f>
        <v>4044</v>
      </c>
    </row>
    <row r="285" spans="1:18" x14ac:dyDescent="0.25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x14ac:dyDescent="0.25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x14ac:dyDescent="0.25">
      <c r="A287" s="11"/>
      <c r="B287" s="11"/>
      <c r="C287" s="16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1:18" ht="15.75" x14ac:dyDescent="0.25">
      <c r="A288" s="10" t="s">
        <v>37</v>
      </c>
      <c r="B288" s="38" t="s">
        <v>59</v>
      </c>
      <c r="C288" s="3" t="s">
        <v>1</v>
      </c>
      <c r="D288" s="3" t="s">
        <v>2</v>
      </c>
      <c r="E288" s="3" t="s">
        <v>3</v>
      </c>
      <c r="F288" s="3" t="s">
        <v>4</v>
      </c>
      <c r="G288" s="3" t="s">
        <v>5</v>
      </c>
      <c r="H288" s="3" t="s">
        <v>6</v>
      </c>
      <c r="I288" s="3" t="s">
        <v>7</v>
      </c>
      <c r="J288" s="3" t="s">
        <v>8</v>
      </c>
      <c r="K288" s="3" t="s">
        <v>9</v>
      </c>
      <c r="L288" s="3" t="s">
        <v>10</v>
      </c>
      <c r="M288" s="3" t="s">
        <v>11</v>
      </c>
      <c r="N288" s="3" t="s">
        <v>12</v>
      </c>
      <c r="O288" s="3" t="s">
        <v>13</v>
      </c>
      <c r="P288" s="3" t="s">
        <v>14</v>
      </c>
      <c r="Q288" s="3" t="s">
        <v>15</v>
      </c>
      <c r="R288" s="3" t="s">
        <v>16</v>
      </c>
    </row>
    <row r="289" spans="1:18" x14ac:dyDescent="0.25">
      <c r="A289" s="18" t="s">
        <v>38</v>
      </c>
      <c r="B289" s="13">
        <f>SUM(R100)</f>
        <v>644</v>
      </c>
      <c r="C289" s="13">
        <v>113</v>
      </c>
      <c r="D289" s="13">
        <v>338</v>
      </c>
      <c r="E289" s="13">
        <v>299</v>
      </c>
      <c r="F289" s="13">
        <v>232</v>
      </c>
      <c r="G289" s="13">
        <v>161</v>
      </c>
      <c r="H289" s="13">
        <v>41</v>
      </c>
      <c r="I289" s="13">
        <v>326</v>
      </c>
      <c r="J289" s="13">
        <v>438</v>
      </c>
      <c r="K289" s="13">
        <v>462</v>
      </c>
      <c r="L289" s="13">
        <v>154</v>
      </c>
      <c r="M289" s="13">
        <v>162</v>
      </c>
      <c r="N289" s="13">
        <v>515</v>
      </c>
      <c r="O289" s="13">
        <v>339</v>
      </c>
      <c r="P289" s="13">
        <v>26</v>
      </c>
      <c r="Q289" s="13">
        <v>628</v>
      </c>
      <c r="R289" s="13">
        <f>SUM(B289:Q289)</f>
        <v>4878</v>
      </c>
    </row>
    <row r="290" spans="1:18" x14ac:dyDescent="0.25">
      <c r="A290" s="18" t="s">
        <v>117</v>
      </c>
      <c r="B290" s="13">
        <f>SUM(R101)</f>
        <v>250</v>
      </c>
      <c r="C290" s="13">
        <v>66</v>
      </c>
      <c r="D290" s="13">
        <v>110</v>
      </c>
      <c r="E290" s="13">
        <v>63</v>
      </c>
      <c r="F290" s="13">
        <v>84</v>
      </c>
      <c r="G290" s="13">
        <v>66</v>
      </c>
      <c r="H290" s="13">
        <v>13</v>
      </c>
      <c r="I290" s="13">
        <v>150</v>
      </c>
      <c r="J290" s="13">
        <v>185</v>
      </c>
      <c r="K290" s="13">
        <v>183</v>
      </c>
      <c r="L290" s="13">
        <v>43</v>
      </c>
      <c r="M290" s="13">
        <v>29</v>
      </c>
      <c r="N290" s="13">
        <v>215</v>
      </c>
      <c r="O290" s="13">
        <v>137</v>
      </c>
      <c r="P290" s="13">
        <v>4</v>
      </c>
      <c r="Q290" s="13">
        <v>306</v>
      </c>
      <c r="R290" s="13">
        <f>SUM(B290:Q290)</f>
        <v>1904</v>
      </c>
    </row>
    <row r="291" spans="1:18" x14ac:dyDescent="0.25">
      <c r="A291" s="18" t="s">
        <v>118</v>
      </c>
      <c r="B291" s="13">
        <f>SUM(R102)</f>
        <v>54</v>
      </c>
      <c r="C291" s="13">
        <v>15</v>
      </c>
      <c r="D291" s="13">
        <v>38</v>
      </c>
      <c r="E291" s="13">
        <v>26</v>
      </c>
      <c r="F291" s="13">
        <v>28</v>
      </c>
      <c r="G291" s="13">
        <v>19</v>
      </c>
      <c r="H291" s="13">
        <v>11</v>
      </c>
      <c r="I291" s="13">
        <v>25</v>
      </c>
      <c r="J291" s="13">
        <v>51</v>
      </c>
      <c r="K291" s="13">
        <v>50</v>
      </c>
      <c r="L291" s="13">
        <v>17</v>
      </c>
      <c r="M291" s="13">
        <v>24</v>
      </c>
      <c r="N291" s="13">
        <v>38</v>
      </c>
      <c r="O291" s="13">
        <v>32</v>
      </c>
      <c r="P291" s="13" t="s">
        <v>156</v>
      </c>
      <c r="Q291" s="13">
        <v>49</v>
      </c>
      <c r="R291" s="13">
        <f>SUM(B291:Q291)</f>
        <v>477</v>
      </c>
    </row>
    <row r="292" spans="1:18" x14ac:dyDescent="0.25">
      <c r="A292" s="11"/>
      <c r="B292" s="11"/>
      <c r="C292" s="16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1:18" ht="15.75" x14ac:dyDescent="0.25">
      <c r="A293" s="10" t="s">
        <v>39</v>
      </c>
      <c r="B293" s="10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1:18" x14ac:dyDescent="0.25">
      <c r="A294" s="18" t="s">
        <v>119</v>
      </c>
      <c r="B294" s="13">
        <f>SUM(R105)</f>
        <v>745</v>
      </c>
      <c r="C294" s="28">
        <v>134</v>
      </c>
      <c r="D294" s="13">
        <v>355</v>
      </c>
      <c r="E294" s="13">
        <v>300</v>
      </c>
      <c r="F294" s="13">
        <v>260</v>
      </c>
      <c r="G294" s="13">
        <v>188</v>
      </c>
      <c r="H294" s="13">
        <v>48</v>
      </c>
      <c r="I294" s="13">
        <v>373</v>
      </c>
      <c r="J294" s="13">
        <v>498</v>
      </c>
      <c r="K294" s="13">
        <v>517</v>
      </c>
      <c r="L294" s="13">
        <v>170</v>
      </c>
      <c r="M294" s="13">
        <v>168</v>
      </c>
      <c r="N294" s="13">
        <v>582</v>
      </c>
      <c r="O294" s="13">
        <v>371</v>
      </c>
      <c r="P294" s="13">
        <v>24</v>
      </c>
      <c r="Q294" s="13">
        <v>765</v>
      </c>
      <c r="R294" s="13">
        <f>SUM(B294:Q294)</f>
        <v>5498</v>
      </c>
    </row>
    <row r="295" spans="1:18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1:18" ht="15.75" x14ac:dyDescent="0.25">
      <c r="A296" s="10" t="s">
        <v>40</v>
      </c>
      <c r="B296" s="10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1:18" x14ac:dyDescent="0.25">
      <c r="A297" s="12" t="s">
        <v>120</v>
      </c>
      <c r="B297" s="24">
        <f>SUM(R109)</f>
        <v>35</v>
      </c>
      <c r="C297" s="28">
        <v>60</v>
      </c>
      <c r="D297" s="33"/>
      <c r="E297" s="13">
        <v>104</v>
      </c>
      <c r="F297" s="33"/>
      <c r="G297" s="13">
        <v>63</v>
      </c>
      <c r="H297" s="13">
        <v>3</v>
      </c>
      <c r="I297" s="33"/>
      <c r="J297" s="33"/>
      <c r="K297" s="33"/>
      <c r="L297" s="33"/>
      <c r="M297" s="13">
        <v>41</v>
      </c>
      <c r="N297" s="33"/>
      <c r="O297" s="33"/>
      <c r="P297" s="33"/>
      <c r="Q297" s="33"/>
      <c r="R297" s="13">
        <f>SUM(B297:Q297)</f>
        <v>306</v>
      </c>
    </row>
    <row r="298" spans="1:18" x14ac:dyDescent="0.25">
      <c r="A298" s="18" t="s">
        <v>121</v>
      </c>
      <c r="B298" s="13">
        <f>SUM(R110)</f>
        <v>38</v>
      </c>
      <c r="C298" s="13">
        <v>50</v>
      </c>
      <c r="D298" s="33"/>
      <c r="E298" s="13">
        <v>86</v>
      </c>
      <c r="F298" s="33"/>
      <c r="G298" s="13">
        <v>26</v>
      </c>
      <c r="H298" s="13">
        <v>26</v>
      </c>
      <c r="I298" s="33"/>
      <c r="J298" s="33"/>
      <c r="K298" s="33"/>
      <c r="L298" s="33"/>
      <c r="M298" s="13">
        <v>56</v>
      </c>
      <c r="N298" s="33"/>
      <c r="O298" s="33"/>
      <c r="P298" s="33"/>
      <c r="Q298" s="33"/>
      <c r="R298" s="13">
        <f>SUM(B298:Q298)</f>
        <v>282</v>
      </c>
    </row>
    <row r="299" spans="1:18" x14ac:dyDescent="0.25">
      <c r="A299" s="12" t="s">
        <v>152</v>
      </c>
      <c r="B299" s="24">
        <f>SUM(R111)</f>
        <v>12</v>
      </c>
      <c r="C299" s="28">
        <v>13</v>
      </c>
      <c r="D299" s="33"/>
      <c r="E299" s="13">
        <v>57</v>
      </c>
      <c r="F299" s="33"/>
      <c r="G299" s="13">
        <v>28</v>
      </c>
      <c r="H299" s="13">
        <v>19</v>
      </c>
      <c r="I299" s="33"/>
      <c r="J299" s="33"/>
      <c r="K299" s="33"/>
      <c r="L299" s="33"/>
      <c r="M299" s="13">
        <v>25</v>
      </c>
      <c r="N299" s="33"/>
      <c r="O299" s="33"/>
      <c r="P299" s="33"/>
      <c r="Q299" s="33"/>
      <c r="R299" s="13">
        <f>SUM(B299:Q299)</f>
        <v>154</v>
      </c>
    </row>
    <row r="300" spans="1:18" x14ac:dyDescent="0.25">
      <c r="A300" s="18" t="s">
        <v>123</v>
      </c>
      <c r="B300" s="13">
        <f>SUM(R112)</f>
        <v>21</v>
      </c>
      <c r="C300" s="13">
        <v>20</v>
      </c>
      <c r="D300" s="33"/>
      <c r="E300" s="13">
        <v>58</v>
      </c>
      <c r="F300" s="33"/>
      <c r="G300" s="13">
        <v>86</v>
      </c>
      <c r="H300" s="13">
        <v>11</v>
      </c>
      <c r="I300" s="33"/>
      <c r="J300" s="33"/>
      <c r="K300" s="33"/>
      <c r="L300" s="33"/>
      <c r="M300" s="13">
        <v>41</v>
      </c>
      <c r="N300" s="33"/>
      <c r="O300" s="33"/>
      <c r="P300" s="33"/>
      <c r="Q300" s="33"/>
      <c r="R300" s="13">
        <f>SUM(B300:Q300)</f>
        <v>237</v>
      </c>
    </row>
    <row r="301" spans="1:18" x14ac:dyDescent="0.25">
      <c r="A301" s="12" t="s">
        <v>124</v>
      </c>
      <c r="B301" s="24">
        <f>SUM(R113)</f>
        <v>28</v>
      </c>
      <c r="C301" s="28">
        <v>35</v>
      </c>
      <c r="D301" s="33"/>
      <c r="E301" s="13">
        <v>51</v>
      </c>
      <c r="F301" s="33"/>
      <c r="G301" s="13">
        <v>41</v>
      </c>
      <c r="H301" s="13">
        <v>6</v>
      </c>
      <c r="I301" s="33"/>
      <c r="J301" s="33"/>
      <c r="K301" s="33"/>
      <c r="L301" s="33"/>
      <c r="M301" s="13">
        <v>40</v>
      </c>
      <c r="N301" s="33"/>
      <c r="O301" s="33"/>
      <c r="P301" s="33"/>
      <c r="Q301" s="33"/>
      <c r="R301" s="13">
        <f>SUM(B301:Q301)</f>
        <v>201</v>
      </c>
    </row>
    <row r="302" spans="1:18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1:18" ht="15.75" x14ac:dyDescent="0.25">
      <c r="A303" s="10" t="s">
        <v>41</v>
      </c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1:18" x14ac:dyDescent="0.25">
      <c r="A304" s="18" t="s">
        <v>33</v>
      </c>
      <c r="B304" s="13">
        <f>SUM(R116)</f>
        <v>161</v>
      </c>
      <c r="C304" s="33"/>
      <c r="D304" s="33"/>
      <c r="E304" s="33"/>
      <c r="F304" s="33"/>
      <c r="G304" s="33"/>
      <c r="H304" s="33"/>
      <c r="I304" s="33"/>
      <c r="J304" s="33"/>
      <c r="K304" s="13">
        <v>267</v>
      </c>
      <c r="L304" s="33"/>
      <c r="M304" s="33"/>
      <c r="N304" s="13">
        <v>357</v>
      </c>
      <c r="O304" s="13">
        <v>234</v>
      </c>
      <c r="P304" s="33"/>
      <c r="Q304" s="33"/>
      <c r="R304" s="13">
        <f>SUM(B304:Q304)</f>
        <v>1019</v>
      </c>
    </row>
    <row r="305" spans="1:18" x14ac:dyDescent="0.25">
      <c r="A305" s="18" t="s">
        <v>125</v>
      </c>
      <c r="B305" s="13">
        <f>SUM(R117)</f>
        <v>18</v>
      </c>
      <c r="C305" s="33"/>
      <c r="D305" s="33"/>
      <c r="E305" s="33"/>
      <c r="F305" s="33"/>
      <c r="G305" s="33"/>
      <c r="H305" s="33"/>
      <c r="I305" s="33"/>
      <c r="J305" s="33"/>
      <c r="K305" s="13">
        <v>32</v>
      </c>
      <c r="L305" s="33"/>
      <c r="M305" s="33"/>
      <c r="N305" s="13">
        <v>70</v>
      </c>
      <c r="O305" s="13">
        <v>22</v>
      </c>
      <c r="P305" s="33"/>
      <c r="Q305" s="33"/>
      <c r="R305" s="13">
        <f>SUM(B305:Q305)</f>
        <v>142</v>
      </c>
    </row>
    <row r="306" spans="1:18" x14ac:dyDescent="0.25">
      <c r="A306" s="18" t="s">
        <v>126</v>
      </c>
      <c r="B306" s="13">
        <f>SUM(R118)</f>
        <v>91</v>
      </c>
      <c r="C306" s="33"/>
      <c r="D306" s="33"/>
      <c r="E306" s="33"/>
      <c r="F306" s="33"/>
      <c r="G306" s="33"/>
      <c r="H306" s="33"/>
      <c r="I306" s="33"/>
      <c r="J306" s="33"/>
      <c r="K306" s="13">
        <v>302</v>
      </c>
      <c r="L306" s="33"/>
      <c r="M306" s="33"/>
      <c r="N306" s="13">
        <v>322</v>
      </c>
      <c r="O306" s="13">
        <v>231</v>
      </c>
      <c r="P306" s="33"/>
      <c r="Q306" s="33"/>
      <c r="R306" s="13">
        <f>SUM(B306:Q306)</f>
        <v>946</v>
      </c>
    </row>
    <row r="307" spans="1:18" x14ac:dyDescent="0.25">
      <c r="A307" s="18" t="s">
        <v>127</v>
      </c>
      <c r="B307" s="13">
        <f>SUM(R119)</f>
        <v>31</v>
      </c>
      <c r="C307" s="33"/>
      <c r="D307" s="33"/>
      <c r="E307" s="33"/>
      <c r="F307" s="33"/>
      <c r="G307" s="33"/>
      <c r="H307" s="33"/>
      <c r="I307" s="33"/>
      <c r="J307" s="33"/>
      <c r="K307" s="13">
        <v>88</v>
      </c>
      <c r="L307" s="33"/>
      <c r="M307" s="33"/>
      <c r="N307" s="13">
        <v>22</v>
      </c>
      <c r="O307" s="13">
        <v>17</v>
      </c>
      <c r="P307" s="33"/>
      <c r="Q307" s="33"/>
      <c r="R307" s="13">
        <f>SUM(B307:Q307)</f>
        <v>158</v>
      </c>
    </row>
    <row r="308" spans="1:18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1:18" ht="15.75" x14ac:dyDescent="0.25">
      <c r="A309" s="10" t="s">
        <v>42</v>
      </c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1:18" x14ac:dyDescent="0.25">
      <c r="A310" s="18" t="s">
        <v>43</v>
      </c>
      <c r="B310" s="13">
        <f>SUM(R122)</f>
        <v>112</v>
      </c>
      <c r="C310" s="13">
        <v>138</v>
      </c>
      <c r="D310" s="33"/>
      <c r="E310" s="13">
        <v>308</v>
      </c>
      <c r="F310" s="33"/>
      <c r="G310" s="13">
        <v>206</v>
      </c>
      <c r="H310" s="13">
        <v>55</v>
      </c>
      <c r="I310" s="33"/>
      <c r="J310" s="33"/>
      <c r="K310" s="33"/>
      <c r="L310" s="33"/>
      <c r="M310" s="13">
        <v>179</v>
      </c>
      <c r="N310" s="33"/>
      <c r="O310" s="33"/>
      <c r="P310" s="33"/>
      <c r="Q310" s="33"/>
      <c r="R310" s="13">
        <f>SUM(B310:Q310)</f>
        <v>998</v>
      </c>
    </row>
    <row r="311" spans="1:18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1:18" ht="15.75" x14ac:dyDescent="0.25">
      <c r="A312" s="10" t="s">
        <v>44</v>
      </c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1:18" x14ac:dyDescent="0.25">
      <c r="A313" s="18" t="s">
        <v>128</v>
      </c>
      <c r="B313" s="24">
        <f>SUM(R125)</f>
        <v>23</v>
      </c>
      <c r="C313" s="35"/>
      <c r="D313" s="35"/>
      <c r="E313" s="35"/>
      <c r="F313" s="13">
        <v>50</v>
      </c>
      <c r="G313" s="33"/>
      <c r="H313" s="33"/>
      <c r="I313" s="33"/>
      <c r="J313" s="13">
        <v>84</v>
      </c>
      <c r="K313" s="13">
        <v>101</v>
      </c>
      <c r="L313" s="33"/>
      <c r="M313" s="33"/>
      <c r="N313" s="33"/>
      <c r="O313" s="33"/>
      <c r="P313" s="13">
        <v>3</v>
      </c>
      <c r="Q313" s="33"/>
      <c r="R313" s="13">
        <f>SUM(B313:Q313)</f>
        <v>261</v>
      </c>
    </row>
    <row r="314" spans="1:18" x14ac:dyDescent="0.25">
      <c r="A314" s="18" t="s">
        <v>129</v>
      </c>
      <c r="B314" s="13">
        <f>SUM(R126)</f>
        <v>164</v>
      </c>
      <c r="C314" s="33"/>
      <c r="D314" s="33"/>
      <c r="E314" s="33"/>
      <c r="F314" s="13">
        <v>279</v>
      </c>
      <c r="G314" s="33"/>
      <c r="H314" s="33"/>
      <c r="I314" s="33"/>
      <c r="J314" s="13">
        <v>404</v>
      </c>
      <c r="K314" s="13">
        <v>529</v>
      </c>
      <c r="L314" s="33"/>
      <c r="M314" s="33"/>
      <c r="N314" s="33"/>
      <c r="O314" s="33"/>
      <c r="P314" s="13">
        <v>25</v>
      </c>
      <c r="Q314" s="33"/>
      <c r="R314" s="13">
        <f>SUM(B314:Q314)</f>
        <v>1401</v>
      </c>
    </row>
    <row r="315" spans="1:18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1:18" ht="15.75" x14ac:dyDescent="0.25">
      <c r="A316" s="10" t="s">
        <v>45</v>
      </c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1:18" x14ac:dyDescent="0.25">
      <c r="A317" s="18" t="s">
        <v>130</v>
      </c>
      <c r="B317" s="13">
        <f>SUM(R129)</f>
        <v>33</v>
      </c>
      <c r="C317" s="13">
        <v>60</v>
      </c>
      <c r="D317" s="33"/>
      <c r="E317" s="13">
        <v>64</v>
      </c>
      <c r="F317" s="33"/>
      <c r="G317" s="13">
        <v>58</v>
      </c>
      <c r="H317" s="13">
        <v>21</v>
      </c>
      <c r="I317" s="33"/>
      <c r="J317" s="33"/>
      <c r="K317" s="33"/>
      <c r="L317" s="33"/>
      <c r="M317" s="13">
        <v>33</v>
      </c>
      <c r="N317" s="33"/>
      <c r="O317" s="33"/>
      <c r="P317" s="33"/>
      <c r="Q317" s="33"/>
      <c r="R317" s="13">
        <f>SUM(B317:Q317)</f>
        <v>269</v>
      </c>
    </row>
    <row r="318" spans="1:18" x14ac:dyDescent="0.25">
      <c r="A318" s="18" t="s">
        <v>131</v>
      </c>
      <c r="B318" s="13">
        <f>SUM(R130)</f>
        <v>31</v>
      </c>
      <c r="C318" s="13">
        <v>26</v>
      </c>
      <c r="D318" s="33"/>
      <c r="E318" s="13">
        <v>104</v>
      </c>
      <c r="F318" s="33"/>
      <c r="G318" s="13">
        <v>24</v>
      </c>
      <c r="H318" s="13">
        <v>20</v>
      </c>
      <c r="I318" s="33"/>
      <c r="J318" s="33"/>
      <c r="K318" s="33"/>
      <c r="L318" s="33"/>
      <c r="M318" s="13">
        <v>36</v>
      </c>
      <c r="N318" s="33"/>
      <c r="O318" s="33"/>
      <c r="P318" s="33"/>
      <c r="Q318" s="33"/>
      <c r="R318" s="13">
        <f>SUM(B318:Q318)</f>
        <v>241</v>
      </c>
    </row>
    <row r="319" spans="1:18" x14ac:dyDescent="0.25">
      <c r="A319" s="18" t="s">
        <v>132</v>
      </c>
      <c r="B319" s="13">
        <f>SUM(R131)</f>
        <v>62</v>
      </c>
      <c r="C319" s="13">
        <v>83</v>
      </c>
      <c r="D319" s="33"/>
      <c r="E319" s="13">
        <v>170</v>
      </c>
      <c r="F319" s="33"/>
      <c r="G319" s="13">
        <v>145</v>
      </c>
      <c r="H319" s="13">
        <v>21</v>
      </c>
      <c r="I319" s="33"/>
      <c r="J319" s="33"/>
      <c r="K319" s="33"/>
      <c r="L319" s="33"/>
      <c r="M319" s="13">
        <v>127</v>
      </c>
      <c r="N319" s="33"/>
      <c r="O319" s="33"/>
      <c r="P319" s="33"/>
      <c r="Q319" s="33"/>
      <c r="R319" s="13">
        <f>SUM(B319:Q319)</f>
        <v>608</v>
      </c>
    </row>
    <row r="320" spans="1:18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1:18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1:18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1:18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1:18" ht="15.75" x14ac:dyDescent="0.25">
      <c r="A324" s="10" t="s">
        <v>46</v>
      </c>
      <c r="B324" s="38" t="s">
        <v>59</v>
      </c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16</v>
      </c>
    </row>
    <row r="325" spans="1:18" x14ac:dyDescent="0.25">
      <c r="A325" s="18" t="s">
        <v>133</v>
      </c>
      <c r="B325" s="13">
        <f>SUM(R134)</f>
        <v>46</v>
      </c>
      <c r="C325" s="33"/>
      <c r="D325" s="13">
        <v>119</v>
      </c>
      <c r="E325" s="33"/>
      <c r="F325" s="33"/>
      <c r="G325" s="33"/>
      <c r="H325" s="33"/>
      <c r="I325" s="33"/>
      <c r="J325" s="33"/>
      <c r="K325" s="33"/>
      <c r="L325" s="13">
        <v>42</v>
      </c>
      <c r="M325" s="33"/>
      <c r="N325" s="33"/>
      <c r="O325" s="33"/>
      <c r="P325" s="33"/>
      <c r="Q325" s="13">
        <v>97</v>
      </c>
      <c r="R325" s="13">
        <f>SUM(B325:Q325)</f>
        <v>304</v>
      </c>
    </row>
    <row r="326" spans="1:18" x14ac:dyDescent="0.25">
      <c r="A326" s="18" t="s">
        <v>134</v>
      </c>
      <c r="B326" s="13">
        <f>SUM(R135)</f>
        <v>83</v>
      </c>
      <c r="C326" s="33"/>
      <c r="D326" s="13">
        <v>146</v>
      </c>
      <c r="E326" s="33"/>
      <c r="F326" s="33"/>
      <c r="G326" s="33"/>
      <c r="H326" s="33"/>
      <c r="I326" s="33"/>
      <c r="J326" s="33"/>
      <c r="K326" s="33"/>
      <c r="L326" s="13">
        <v>75</v>
      </c>
      <c r="M326" s="33"/>
      <c r="N326" s="33"/>
      <c r="O326" s="33"/>
      <c r="P326" s="33"/>
      <c r="Q326" s="13">
        <v>202</v>
      </c>
      <c r="R326" s="13">
        <f>SUM(B326:Q326)</f>
        <v>506</v>
      </c>
    </row>
    <row r="327" spans="1:18" x14ac:dyDescent="0.25">
      <c r="A327" s="18" t="s">
        <v>135</v>
      </c>
      <c r="B327" s="13">
        <f>SUM(R136)</f>
        <v>158</v>
      </c>
      <c r="C327" s="33"/>
      <c r="D327" s="13">
        <v>170</v>
      </c>
      <c r="E327" s="33"/>
      <c r="F327" s="33"/>
      <c r="G327" s="33"/>
      <c r="H327" s="33"/>
      <c r="I327" s="33"/>
      <c r="J327" s="33"/>
      <c r="K327" s="33"/>
      <c r="L327" s="13">
        <v>68</v>
      </c>
      <c r="M327" s="33"/>
      <c r="N327" s="33"/>
      <c r="O327" s="33"/>
      <c r="P327" s="33"/>
      <c r="Q327" s="13">
        <v>599</v>
      </c>
      <c r="R327" s="13">
        <f>SUM(B327:Q327)</f>
        <v>995</v>
      </c>
    </row>
    <row r="328" spans="1:18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1:18" ht="15.75" x14ac:dyDescent="0.25">
      <c r="A329" s="10" t="s">
        <v>47</v>
      </c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1:18" x14ac:dyDescent="0.25">
      <c r="A330" s="18" t="s">
        <v>136</v>
      </c>
      <c r="B330" s="13">
        <f>SUM(R139)</f>
        <v>71</v>
      </c>
      <c r="C330" s="33"/>
      <c r="D330" s="33"/>
      <c r="E330" s="33"/>
      <c r="F330" s="33"/>
      <c r="G330" s="33"/>
      <c r="H330" s="33"/>
      <c r="I330" s="33"/>
      <c r="J330" s="33"/>
      <c r="K330" s="13">
        <v>190</v>
      </c>
      <c r="L330" s="33"/>
      <c r="M330" s="33"/>
      <c r="N330" s="13">
        <v>202</v>
      </c>
      <c r="O330" s="13">
        <v>126</v>
      </c>
      <c r="P330" s="33"/>
      <c r="Q330" s="33"/>
      <c r="R330" s="13">
        <f>SUM(B330:Q330)</f>
        <v>589</v>
      </c>
    </row>
    <row r="331" spans="1:18" x14ac:dyDescent="0.25">
      <c r="A331" s="18" t="s">
        <v>137</v>
      </c>
      <c r="B331" s="13">
        <f>SUM(R140)</f>
        <v>189</v>
      </c>
      <c r="C331" s="33"/>
      <c r="D331" s="33"/>
      <c r="E331" s="33"/>
      <c r="F331" s="33"/>
      <c r="G331" s="33"/>
      <c r="H331" s="33"/>
      <c r="I331" s="33"/>
      <c r="J331" s="33"/>
      <c r="K331" s="13">
        <v>426</v>
      </c>
      <c r="L331" s="33"/>
      <c r="M331" s="33"/>
      <c r="N331" s="13">
        <v>485</v>
      </c>
      <c r="O331" s="13">
        <v>335</v>
      </c>
      <c r="P331" s="33"/>
      <c r="Q331" s="33"/>
      <c r="R331" s="13">
        <f>SUM(B331:Q331)</f>
        <v>1435</v>
      </c>
    </row>
    <row r="332" spans="1:18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1:18" ht="15.75" x14ac:dyDescent="0.25">
      <c r="A333" s="10" t="s">
        <v>48</v>
      </c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1:18" x14ac:dyDescent="0.25">
      <c r="A334" s="18" t="s">
        <v>138</v>
      </c>
      <c r="B334" s="13">
        <f>SUM(R145)</f>
        <v>47</v>
      </c>
      <c r="C334" s="33"/>
      <c r="D334" s="33"/>
      <c r="E334" s="33"/>
      <c r="F334" s="13">
        <v>75</v>
      </c>
      <c r="G334" s="33"/>
      <c r="H334" s="33"/>
      <c r="I334" s="43">
        <v>115</v>
      </c>
      <c r="J334" s="13">
        <v>168</v>
      </c>
      <c r="K334" s="33"/>
      <c r="L334" s="33"/>
      <c r="M334" s="33"/>
      <c r="N334" s="33"/>
      <c r="O334" s="33"/>
      <c r="P334" s="13">
        <v>5</v>
      </c>
      <c r="Q334" s="33"/>
      <c r="R334" s="13">
        <f>SUM(B334:Q334)</f>
        <v>410</v>
      </c>
    </row>
    <row r="335" spans="1:18" x14ac:dyDescent="0.25">
      <c r="A335" s="18" t="s">
        <v>49</v>
      </c>
      <c r="B335" s="13">
        <f>SUM(R146)</f>
        <v>123</v>
      </c>
      <c r="C335" s="33"/>
      <c r="D335" s="33"/>
      <c r="E335" s="33"/>
      <c r="F335" s="13">
        <v>237</v>
      </c>
      <c r="G335" s="33"/>
      <c r="H335" s="33"/>
      <c r="I335" s="43">
        <v>342</v>
      </c>
      <c r="J335" s="13">
        <v>420</v>
      </c>
      <c r="K335" s="33"/>
      <c r="L335" s="33"/>
      <c r="M335" s="33"/>
      <c r="N335" s="33"/>
      <c r="O335" s="33"/>
      <c r="P335" s="13">
        <v>22</v>
      </c>
      <c r="Q335" s="33"/>
      <c r="R335" s="13">
        <f>SUM(B335:Q335)</f>
        <v>1144</v>
      </c>
    </row>
    <row r="336" spans="1:18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1:18" ht="15.75" x14ac:dyDescent="0.25">
      <c r="A337" s="10" t="s">
        <v>50</v>
      </c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1:18" x14ac:dyDescent="0.25">
      <c r="A338" s="18" t="s">
        <v>139</v>
      </c>
      <c r="B338" s="13">
        <f>SUM(R149)</f>
        <v>757</v>
      </c>
      <c r="C338" s="13">
        <v>136</v>
      </c>
      <c r="D338" s="13">
        <v>348</v>
      </c>
      <c r="E338" s="13">
        <v>295</v>
      </c>
      <c r="F338" s="13">
        <v>258</v>
      </c>
      <c r="G338" s="13">
        <v>182</v>
      </c>
      <c r="H338" s="13">
        <v>52</v>
      </c>
      <c r="I338" s="13">
        <v>365</v>
      </c>
      <c r="J338" s="13">
        <v>498</v>
      </c>
      <c r="K338" s="13">
        <v>511</v>
      </c>
      <c r="L338" s="13">
        <v>168</v>
      </c>
      <c r="M338" s="13">
        <v>170</v>
      </c>
      <c r="N338" s="13">
        <v>587</v>
      </c>
      <c r="O338" s="13">
        <v>377</v>
      </c>
      <c r="P338" s="13">
        <v>23</v>
      </c>
      <c r="Q338" s="13">
        <v>760</v>
      </c>
      <c r="R338" s="13">
        <f>SUM(B338:Q338)</f>
        <v>5487</v>
      </c>
    </row>
    <row r="339" spans="1:18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1:18" ht="15.75" x14ac:dyDescent="0.25">
      <c r="A340" s="10" t="s">
        <v>51</v>
      </c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1:18" x14ac:dyDescent="0.25">
      <c r="A341" s="18" t="s">
        <v>141</v>
      </c>
      <c r="B341" s="13">
        <f>SUM(R152)</f>
        <v>41</v>
      </c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43">
        <v>243</v>
      </c>
      <c r="P341" s="33"/>
      <c r="Q341" s="33"/>
      <c r="R341" s="13">
        <f>SUM(B341:Q341)</f>
        <v>284</v>
      </c>
    </row>
    <row r="342" spans="1:18" x14ac:dyDescent="0.25">
      <c r="A342" s="34" t="s">
        <v>142</v>
      </c>
      <c r="B342" s="13">
        <f>SUM(R153)</f>
        <v>29</v>
      </c>
      <c r="C342" s="35"/>
      <c r="D342" s="35"/>
      <c r="E342" s="35"/>
      <c r="F342" s="35"/>
      <c r="G342" s="35"/>
      <c r="H342" s="35"/>
      <c r="I342" s="35"/>
      <c r="J342" s="35"/>
      <c r="K342" s="33"/>
      <c r="L342" s="35"/>
      <c r="M342" s="35"/>
      <c r="N342" s="35"/>
      <c r="O342" s="43">
        <v>171</v>
      </c>
      <c r="P342" s="35"/>
      <c r="Q342" s="35"/>
      <c r="R342" s="13">
        <f>SUM(B342:Q342)</f>
        <v>200</v>
      </c>
    </row>
    <row r="343" spans="1:18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1:18" ht="15.75" x14ac:dyDescent="0.25">
      <c r="A344" s="10" t="s">
        <v>52</v>
      </c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1:18" x14ac:dyDescent="0.25">
      <c r="A345" s="18" t="s">
        <v>53</v>
      </c>
      <c r="B345" s="13">
        <f>SUM(R156)</f>
        <v>885</v>
      </c>
      <c r="C345" s="13">
        <v>173</v>
      </c>
      <c r="D345" s="13">
        <v>430</v>
      </c>
      <c r="E345" s="13">
        <v>356</v>
      </c>
      <c r="F345" s="13">
        <v>301</v>
      </c>
      <c r="G345" s="13">
        <v>218</v>
      </c>
      <c r="H345" s="13">
        <v>57</v>
      </c>
      <c r="I345" s="13">
        <v>454</v>
      </c>
      <c r="J345" s="13">
        <v>612</v>
      </c>
      <c r="K345" s="13">
        <v>618</v>
      </c>
      <c r="L345" s="13">
        <v>190</v>
      </c>
      <c r="M345" s="13">
        <v>191</v>
      </c>
      <c r="N345" s="13">
        <v>700</v>
      </c>
      <c r="O345" s="13">
        <v>461</v>
      </c>
      <c r="P345" s="13">
        <v>27</v>
      </c>
      <c r="Q345" s="13">
        <v>931</v>
      </c>
      <c r="R345" s="13">
        <f>SUM(B345:Q345)</f>
        <v>6604</v>
      </c>
    </row>
    <row r="346" spans="1:18" x14ac:dyDescent="0.25">
      <c r="A346" s="18" t="s">
        <v>54</v>
      </c>
      <c r="B346" s="13">
        <f>SUM(R157)</f>
        <v>89</v>
      </c>
      <c r="C346" s="13">
        <v>21</v>
      </c>
      <c r="D346" s="13">
        <v>58</v>
      </c>
      <c r="E346" s="13">
        <v>33</v>
      </c>
      <c r="F346" s="13">
        <v>42</v>
      </c>
      <c r="G346" s="13">
        <v>29</v>
      </c>
      <c r="H346" s="13">
        <v>7</v>
      </c>
      <c r="I346" s="13">
        <v>51</v>
      </c>
      <c r="J346" s="13">
        <v>60</v>
      </c>
      <c r="K346" s="13">
        <v>84</v>
      </c>
      <c r="L346" s="13">
        <v>28</v>
      </c>
      <c r="M346" s="13">
        <v>22</v>
      </c>
      <c r="N346" s="13">
        <v>69</v>
      </c>
      <c r="O346" s="13">
        <v>51</v>
      </c>
      <c r="P346" s="13">
        <v>2</v>
      </c>
      <c r="Q346" s="13">
        <v>61</v>
      </c>
      <c r="R346" s="13">
        <f>SUM(B346:Q346)</f>
        <v>707</v>
      </c>
    </row>
    <row r="347" spans="1:18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1:18" ht="15.75" x14ac:dyDescent="0.25">
      <c r="A348" s="10" t="s">
        <v>55</v>
      </c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1:18" x14ac:dyDescent="0.25">
      <c r="A349" s="18" t="s">
        <v>53</v>
      </c>
      <c r="B349" s="13">
        <f>SUM(R160)</f>
        <v>857</v>
      </c>
      <c r="C349" s="13">
        <v>164</v>
      </c>
      <c r="D349" s="13">
        <v>422</v>
      </c>
      <c r="E349" s="13">
        <v>326</v>
      </c>
      <c r="F349" s="13">
        <v>279</v>
      </c>
      <c r="G349" s="13">
        <v>210</v>
      </c>
      <c r="H349" s="13">
        <v>56</v>
      </c>
      <c r="I349" s="13">
        <v>446</v>
      </c>
      <c r="J349" s="13">
        <v>600</v>
      </c>
      <c r="K349" s="13">
        <v>605</v>
      </c>
      <c r="L349" s="13">
        <v>196</v>
      </c>
      <c r="M349" s="13">
        <v>190</v>
      </c>
      <c r="N349" s="13">
        <v>663</v>
      </c>
      <c r="O349" s="13">
        <v>434</v>
      </c>
      <c r="P349" s="13">
        <v>26</v>
      </c>
      <c r="Q349" s="13">
        <v>867</v>
      </c>
      <c r="R349" s="13">
        <f>SUM(B349:Q349)</f>
        <v>6341</v>
      </c>
    </row>
    <row r="350" spans="1:18" x14ac:dyDescent="0.25">
      <c r="A350" s="18" t="s">
        <v>54</v>
      </c>
      <c r="B350" s="13">
        <f>SUM(R161)</f>
        <v>126</v>
      </c>
      <c r="C350" s="13">
        <v>31</v>
      </c>
      <c r="D350" s="13">
        <v>65</v>
      </c>
      <c r="E350" s="13">
        <v>64</v>
      </c>
      <c r="F350" s="13">
        <v>67</v>
      </c>
      <c r="G350" s="13">
        <v>32</v>
      </c>
      <c r="H350" s="13">
        <v>8</v>
      </c>
      <c r="I350" s="13">
        <v>61</v>
      </c>
      <c r="J350" s="13">
        <v>74</v>
      </c>
      <c r="K350" s="13">
        <v>95</v>
      </c>
      <c r="L350" s="13">
        <v>21</v>
      </c>
      <c r="M350" s="13">
        <v>24</v>
      </c>
      <c r="N350" s="13">
        <v>110</v>
      </c>
      <c r="O350" s="13">
        <v>76</v>
      </c>
      <c r="P350" s="13">
        <v>3</v>
      </c>
      <c r="Q350" s="13">
        <v>123</v>
      </c>
      <c r="R350" s="13">
        <f>SUM(B350:Q350)</f>
        <v>980</v>
      </c>
    </row>
    <row r="351" spans="1:18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1:18" ht="15.75" x14ac:dyDescent="0.25">
      <c r="A352" s="10" t="s">
        <v>56</v>
      </c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1:18" x14ac:dyDescent="0.25">
      <c r="A353" s="18" t="s">
        <v>53</v>
      </c>
      <c r="B353" s="13">
        <f>SUM(R164)</f>
        <v>955</v>
      </c>
      <c r="C353" s="13">
        <v>188</v>
      </c>
      <c r="D353" s="13">
        <v>463</v>
      </c>
      <c r="E353" s="13">
        <v>363</v>
      </c>
      <c r="F353" s="13">
        <v>317</v>
      </c>
      <c r="G353" s="13">
        <v>225</v>
      </c>
      <c r="H353" s="13">
        <v>64</v>
      </c>
      <c r="I353" s="13">
        <v>481</v>
      </c>
      <c r="J353" s="13">
        <v>629</v>
      </c>
      <c r="K353" s="13">
        <v>653</v>
      </c>
      <c r="L353" s="13">
        <v>206</v>
      </c>
      <c r="M353" s="13">
        <v>196</v>
      </c>
      <c r="N353" s="13">
        <v>713</v>
      </c>
      <c r="O353" s="13">
        <v>475</v>
      </c>
      <c r="P353" s="13">
        <v>27</v>
      </c>
      <c r="Q353" s="13">
        <v>924</v>
      </c>
      <c r="R353" s="13">
        <f>SUM(B353:Q353)</f>
        <v>6879</v>
      </c>
    </row>
    <row r="354" spans="1:18" x14ac:dyDescent="0.25">
      <c r="A354" s="18" t="s">
        <v>54</v>
      </c>
      <c r="B354" s="13">
        <f>SUM(R165)</f>
        <v>29</v>
      </c>
      <c r="C354" s="13">
        <v>7</v>
      </c>
      <c r="D354" s="13">
        <v>20</v>
      </c>
      <c r="E354" s="13">
        <v>21</v>
      </c>
      <c r="F354" s="13">
        <v>24</v>
      </c>
      <c r="G354" s="13">
        <v>14</v>
      </c>
      <c r="H354" s="13">
        <v>1</v>
      </c>
      <c r="I354" s="13">
        <v>27</v>
      </c>
      <c r="J354" s="13">
        <v>33</v>
      </c>
      <c r="K354" s="13">
        <v>39</v>
      </c>
      <c r="L354" s="13">
        <v>7</v>
      </c>
      <c r="M354" s="13">
        <v>13</v>
      </c>
      <c r="N354" s="13">
        <v>55</v>
      </c>
      <c r="O354" s="13">
        <v>32</v>
      </c>
      <c r="P354" s="13">
        <v>1</v>
      </c>
      <c r="Q354" s="13">
        <v>53</v>
      </c>
      <c r="R354" s="13">
        <f>SUM(B354:Q354)</f>
        <v>376</v>
      </c>
    </row>
    <row r="355" spans="1:18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1:18" ht="15.75" x14ac:dyDescent="0.25">
      <c r="A356" s="10" t="s">
        <v>57</v>
      </c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1:18" x14ac:dyDescent="0.25">
      <c r="A357" s="18" t="s">
        <v>53</v>
      </c>
      <c r="B357" s="13">
        <f>SUM(R168)</f>
        <v>941</v>
      </c>
      <c r="C357" s="13">
        <v>177</v>
      </c>
      <c r="D357" s="13">
        <v>448</v>
      </c>
      <c r="E357" s="13">
        <v>371</v>
      </c>
      <c r="F357" s="13">
        <v>320</v>
      </c>
      <c r="G357" s="13">
        <v>225</v>
      </c>
      <c r="H357" s="13">
        <v>60</v>
      </c>
      <c r="I357" s="13">
        <v>479</v>
      </c>
      <c r="J357" s="13">
        <v>627</v>
      </c>
      <c r="K357" s="13">
        <v>653</v>
      </c>
      <c r="L357" s="13">
        <v>214</v>
      </c>
      <c r="M357" s="13">
        <v>201</v>
      </c>
      <c r="N357" s="13">
        <v>728</v>
      </c>
      <c r="O357" s="13">
        <v>483</v>
      </c>
      <c r="P357" s="13">
        <v>27</v>
      </c>
      <c r="Q357" s="13">
        <v>954</v>
      </c>
      <c r="R357" s="13">
        <f>SUM(B357:Q357)</f>
        <v>6908</v>
      </c>
    </row>
    <row r="358" spans="1:18" x14ac:dyDescent="0.25">
      <c r="A358" s="18" t="s">
        <v>54</v>
      </c>
      <c r="B358" s="13">
        <f>SUM(R169)</f>
        <v>43</v>
      </c>
      <c r="C358" s="13">
        <v>14</v>
      </c>
      <c r="D358" s="13">
        <v>35</v>
      </c>
      <c r="E358" s="13">
        <v>15</v>
      </c>
      <c r="F358" s="13">
        <v>25</v>
      </c>
      <c r="G358" s="13">
        <v>18</v>
      </c>
      <c r="H358" s="13">
        <v>3</v>
      </c>
      <c r="I358" s="13">
        <v>28</v>
      </c>
      <c r="J358" s="13">
        <v>36</v>
      </c>
      <c r="K358" s="13">
        <v>46</v>
      </c>
      <c r="L358" s="13">
        <v>2</v>
      </c>
      <c r="M358" s="13">
        <v>12</v>
      </c>
      <c r="N358" s="13">
        <v>43</v>
      </c>
      <c r="O358" s="13">
        <v>24</v>
      </c>
      <c r="P358" s="13">
        <v>2</v>
      </c>
      <c r="Q358" s="13">
        <v>38</v>
      </c>
      <c r="R358" s="13">
        <f>SUM(B358:Q358)</f>
        <v>384</v>
      </c>
    </row>
    <row r="359" spans="1:18" x14ac:dyDescent="0.25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5.75" x14ac:dyDescent="0.25">
      <c r="A360" s="10" t="s">
        <v>143</v>
      </c>
      <c r="B360" s="38" t="s">
        <v>59</v>
      </c>
      <c r="C360" s="3" t="s">
        <v>1</v>
      </c>
      <c r="D360" s="3" t="s">
        <v>2</v>
      </c>
      <c r="E360" s="3" t="s">
        <v>3</v>
      </c>
      <c r="F360" s="3" t="s">
        <v>4</v>
      </c>
      <c r="G360" s="3" t="s">
        <v>5</v>
      </c>
      <c r="H360" s="3" t="s">
        <v>6</v>
      </c>
      <c r="I360" s="3" t="s">
        <v>7</v>
      </c>
      <c r="J360" s="3" t="s">
        <v>8</v>
      </c>
      <c r="K360" s="3" t="s">
        <v>9</v>
      </c>
      <c r="L360" s="3" t="s">
        <v>10</v>
      </c>
      <c r="M360" s="3" t="s">
        <v>11</v>
      </c>
      <c r="N360" s="3" t="s">
        <v>12</v>
      </c>
      <c r="O360" s="3" t="s">
        <v>13</v>
      </c>
      <c r="P360" s="3" t="s">
        <v>14</v>
      </c>
      <c r="Q360" s="3" t="s">
        <v>15</v>
      </c>
      <c r="R360" s="3" t="s">
        <v>16</v>
      </c>
    </row>
    <row r="361" spans="1:18" x14ac:dyDescent="0.25">
      <c r="A361" s="18" t="s">
        <v>53</v>
      </c>
      <c r="B361" s="13">
        <f>SUM(R172)</f>
        <v>839</v>
      </c>
      <c r="C361" s="13">
        <v>173</v>
      </c>
      <c r="D361" s="13">
        <v>442</v>
      </c>
      <c r="E361" s="13">
        <v>341</v>
      </c>
      <c r="F361" s="13">
        <v>299</v>
      </c>
      <c r="G361" s="13">
        <v>218</v>
      </c>
      <c r="H361" s="13">
        <v>60</v>
      </c>
      <c r="I361" s="13">
        <v>453</v>
      </c>
      <c r="J361" s="13">
        <v>579</v>
      </c>
      <c r="K361" s="13">
        <v>606</v>
      </c>
      <c r="L361" s="13">
        <v>196</v>
      </c>
      <c r="M361" s="13">
        <v>201</v>
      </c>
      <c r="N361" s="13">
        <v>680</v>
      </c>
      <c r="O361" s="13">
        <v>451</v>
      </c>
      <c r="P361" s="13">
        <v>27</v>
      </c>
      <c r="Q361" s="13">
        <v>864</v>
      </c>
      <c r="R361" s="13">
        <f>SUM(B361:Q361)</f>
        <v>6429</v>
      </c>
    </row>
    <row r="362" spans="1:18" x14ac:dyDescent="0.25">
      <c r="A362" s="18" t="s">
        <v>54</v>
      </c>
      <c r="B362" s="13">
        <f>SUM(R173)</f>
        <v>128</v>
      </c>
      <c r="C362" s="13">
        <v>18</v>
      </c>
      <c r="D362" s="13">
        <v>39</v>
      </c>
      <c r="E362" s="13">
        <v>43</v>
      </c>
      <c r="F362" s="13">
        <v>39</v>
      </c>
      <c r="G362" s="13">
        <v>22</v>
      </c>
      <c r="H362" s="13">
        <v>3</v>
      </c>
      <c r="I362" s="13">
        <v>48</v>
      </c>
      <c r="J362" s="13">
        <v>82</v>
      </c>
      <c r="K362" s="13">
        <v>79</v>
      </c>
      <c r="L362" s="13">
        <v>17</v>
      </c>
      <c r="M362" s="13">
        <v>10</v>
      </c>
      <c r="N362" s="13">
        <v>84</v>
      </c>
      <c r="O362" s="13">
        <v>48</v>
      </c>
      <c r="P362" s="13">
        <v>2</v>
      </c>
      <c r="Q362" s="13">
        <v>114</v>
      </c>
      <c r="R362" s="13">
        <f>SUM(B362:Q362)</f>
        <v>776</v>
      </c>
    </row>
    <row r="363" spans="1:18" x14ac:dyDescent="0.25">
      <c r="A363" s="19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5.75" x14ac:dyDescent="0.25">
      <c r="A364" s="10" t="s">
        <v>144</v>
      </c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1:18" x14ac:dyDescent="0.25">
      <c r="A365" s="18" t="s">
        <v>53</v>
      </c>
      <c r="B365" s="13">
        <f>SUM(R176)</f>
        <v>941</v>
      </c>
      <c r="C365" s="13">
        <v>174</v>
      </c>
      <c r="D365" s="13">
        <v>449</v>
      </c>
      <c r="E365" s="13">
        <v>354</v>
      </c>
      <c r="F365" s="13">
        <v>318</v>
      </c>
      <c r="G365" s="13">
        <v>217</v>
      </c>
      <c r="H365" s="13">
        <v>63</v>
      </c>
      <c r="I365" s="13">
        <v>466</v>
      </c>
      <c r="J365" s="13">
        <v>628</v>
      </c>
      <c r="K365" s="13">
        <v>644</v>
      </c>
      <c r="L365" s="13">
        <v>207</v>
      </c>
      <c r="M365" s="13">
        <v>201</v>
      </c>
      <c r="N365" s="13">
        <v>700</v>
      </c>
      <c r="O365" s="13">
        <v>471</v>
      </c>
      <c r="P365" s="13">
        <v>28</v>
      </c>
      <c r="Q365" s="13">
        <v>931</v>
      </c>
      <c r="R365" s="13">
        <f>SUM(B365:Q365)</f>
        <v>6792</v>
      </c>
    </row>
    <row r="366" spans="1:18" x14ac:dyDescent="0.25">
      <c r="A366" s="18" t="s">
        <v>54</v>
      </c>
      <c r="B366" s="13">
        <f>SUM(R177)</f>
        <v>36</v>
      </c>
      <c r="C366" s="13">
        <v>17</v>
      </c>
      <c r="D366" s="13">
        <v>33</v>
      </c>
      <c r="E366" s="13">
        <v>32</v>
      </c>
      <c r="F366" s="13">
        <v>22</v>
      </c>
      <c r="G366" s="13">
        <v>22</v>
      </c>
      <c r="H366" s="13" t="s">
        <v>156</v>
      </c>
      <c r="I366" s="13">
        <v>37</v>
      </c>
      <c r="J366" s="13">
        <v>35</v>
      </c>
      <c r="K366" s="13">
        <v>45</v>
      </c>
      <c r="L366" s="13">
        <v>9</v>
      </c>
      <c r="M366" s="13">
        <v>11</v>
      </c>
      <c r="N366" s="13">
        <v>56</v>
      </c>
      <c r="O366" s="13">
        <v>26</v>
      </c>
      <c r="P366" s="13">
        <v>1</v>
      </c>
      <c r="Q366" s="13">
        <v>50</v>
      </c>
      <c r="R366" s="13">
        <f>SUM(B366:Q366)</f>
        <v>432</v>
      </c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5.75" x14ac:dyDescent="0.25">
      <c r="A368" s="10" t="s">
        <v>145</v>
      </c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1:18" x14ac:dyDescent="0.25">
      <c r="A369" s="18" t="s">
        <v>53</v>
      </c>
      <c r="B369" s="13">
        <f>SUM(R181)</f>
        <v>968</v>
      </c>
      <c r="C369" s="13">
        <v>183</v>
      </c>
      <c r="D369" s="13">
        <v>471</v>
      </c>
      <c r="E369" s="13">
        <v>386</v>
      </c>
      <c r="F369" s="13">
        <v>336</v>
      </c>
      <c r="G369" s="13">
        <v>233</v>
      </c>
      <c r="H369" s="13">
        <v>62</v>
      </c>
      <c r="I369" s="13">
        <v>491</v>
      </c>
      <c r="J369" s="13">
        <v>658</v>
      </c>
      <c r="K369" s="13">
        <v>673</v>
      </c>
      <c r="L369" s="13">
        <v>214</v>
      </c>
      <c r="M369" s="13">
        <v>210</v>
      </c>
      <c r="N369" s="13">
        <v>749</v>
      </c>
      <c r="O369" s="13">
        <v>502</v>
      </c>
      <c r="P369" s="13">
        <v>29</v>
      </c>
      <c r="Q369" s="13">
        <v>976</v>
      </c>
      <c r="R369" s="13">
        <f>SUM(B369:Q369)</f>
        <v>7141</v>
      </c>
    </row>
    <row r="370" spans="1:18" x14ac:dyDescent="0.25">
      <c r="A370" s="18" t="s">
        <v>54</v>
      </c>
      <c r="B370" s="13">
        <f>SUM(R182)</f>
        <v>15</v>
      </c>
      <c r="C370" s="13">
        <v>7</v>
      </c>
      <c r="D370" s="13">
        <v>11</v>
      </c>
      <c r="E370" s="13">
        <v>4</v>
      </c>
      <c r="F370" s="13">
        <v>7</v>
      </c>
      <c r="G370" s="13">
        <v>9</v>
      </c>
      <c r="H370" s="13">
        <v>1</v>
      </c>
      <c r="I370" s="13">
        <v>13</v>
      </c>
      <c r="J370" s="13">
        <v>9</v>
      </c>
      <c r="K370" s="13">
        <v>20</v>
      </c>
      <c r="L370" s="13">
        <v>5</v>
      </c>
      <c r="M370" s="13">
        <v>5</v>
      </c>
      <c r="N370" s="13">
        <v>19</v>
      </c>
      <c r="O370" s="13">
        <v>2</v>
      </c>
      <c r="P370" s="13" t="s">
        <v>156</v>
      </c>
      <c r="Q370" s="13">
        <v>10</v>
      </c>
      <c r="R370" s="13">
        <f>SUM(B370:Q370)</f>
        <v>137</v>
      </c>
    </row>
    <row r="371" spans="1:18" x14ac:dyDescent="0.25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5.75" x14ac:dyDescent="0.25">
      <c r="A372" s="10" t="s">
        <v>146</v>
      </c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1:18" x14ac:dyDescent="0.25">
      <c r="A373" s="18" t="s">
        <v>53</v>
      </c>
      <c r="B373" s="13">
        <f>SUM(R185)</f>
        <v>980</v>
      </c>
      <c r="C373" s="13">
        <v>181</v>
      </c>
      <c r="D373" s="13">
        <v>475</v>
      </c>
      <c r="E373" s="13">
        <v>385</v>
      </c>
      <c r="F373" s="13">
        <v>337</v>
      </c>
      <c r="G373" s="13">
        <v>233</v>
      </c>
      <c r="H373" s="13">
        <v>63</v>
      </c>
      <c r="I373" s="13">
        <v>491</v>
      </c>
      <c r="J373" s="13">
        <v>654</v>
      </c>
      <c r="K373" s="13">
        <v>678</v>
      </c>
      <c r="L373" s="13">
        <v>214</v>
      </c>
      <c r="M373" s="13">
        <v>209</v>
      </c>
      <c r="N373" s="13">
        <v>750</v>
      </c>
      <c r="O373" s="13">
        <v>493</v>
      </c>
      <c r="P373" s="13">
        <v>29</v>
      </c>
      <c r="Q373" s="13">
        <v>981</v>
      </c>
      <c r="R373" s="13">
        <f>SUM(B373:Q373)</f>
        <v>7153</v>
      </c>
    </row>
    <row r="374" spans="1:18" x14ac:dyDescent="0.25">
      <c r="A374" s="18" t="s">
        <v>54</v>
      </c>
      <c r="B374" s="13">
        <f>SUM(R186)</f>
        <v>7</v>
      </c>
      <c r="C374" s="13">
        <v>9</v>
      </c>
      <c r="D374" s="13">
        <v>8</v>
      </c>
      <c r="E374" s="13">
        <v>4</v>
      </c>
      <c r="F374" s="13">
        <v>7</v>
      </c>
      <c r="G374" s="13">
        <v>7</v>
      </c>
      <c r="H374" s="13" t="s">
        <v>156</v>
      </c>
      <c r="I374" s="13">
        <v>13</v>
      </c>
      <c r="J374" s="13">
        <v>8</v>
      </c>
      <c r="K374" s="13">
        <v>17</v>
      </c>
      <c r="L374" s="13">
        <v>4</v>
      </c>
      <c r="M374" s="13">
        <v>6</v>
      </c>
      <c r="N374" s="13">
        <v>19</v>
      </c>
      <c r="O374" s="13">
        <v>9</v>
      </c>
      <c r="P374" s="13" t="s">
        <v>156</v>
      </c>
      <c r="Q374" s="13">
        <v>9</v>
      </c>
      <c r="R374" s="13">
        <f>SUM(B374:Q374)</f>
        <v>127</v>
      </c>
    </row>
    <row r="375" spans="1:18" x14ac:dyDescent="0.25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5.75" x14ac:dyDescent="0.25">
      <c r="A376" s="10" t="s">
        <v>147</v>
      </c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1:18" x14ac:dyDescent="0.25">
      <c r="A377" s="18" t="s">
        <v>53</v>
      </c>
      <c r="B377" s="13">
        <f>SUM(R189)</f>
        <v>948</v>
      </c>
      <c r="C377" s="13">
        <v>188</v>
      </c>
      <c r="D377" s="13">
        <v>454</v>
      </c>
      <c r="E377" s="13">
        <v>369</v>
      </c>
      <c r="F377" s="13">
        <v>314</v>
      </c>
      <c r="G377" s="13">
        <v>222</v>
      </c>
      <c r="H377" s="13">
        <v>58</v>
      </c>
      <c r="I377" s="13">
        <v>474</v>
      </c>
      <c r="J377" s="13">
        <v>622</v>
      </c>
      <c r="K377" s="13">
        <v>661</v>
      </c>
      <c r="L377" s="13">
        <v>209</v>
      </c>
      <c r="M377" s="13">
        <v>202</v>
      </c>
      <c r="N377" s="13">
        <v>722</v>
      </c>
      <c r="O377" s="13">
        <v>487</v>
      </c>
      <c r="P377" s="13">
        <v>28</v>
      </c>
      <c r="Q377" s="13">
        <v>951</v>
      </c>
      <c r="R377" s="13">
        <f>SUM(B377:Q377)</f>
        <v>6909</v>
      </c>
    </row>
    <row r="378" spans="1:18" x14ac:dyDescent="0.25">
      <c r="A378" s="18" t="s">
        <v>54</v>
      </c>
      <c r="B378" s="13">
        <f>SUM(R190)</f>
        <v>28</v>
      </c>
      <c r="C378" s="13">
        <v>7</v>
      </c>
      <c r="D378" s="13">
        <v>28</v>
      </c>
      <c r="E378" s="13">
        <v>20</v>
      </c>
      <c r="F378" s="13">
        <v>29</v>
      </c>
      <c r="G378" s="13">
        <v>20</v>
      </c>
      <c r="H378" s="13">
        <v>5</v>
      </c>
      <c r="I378" s="13">
        <v>29</v>
      </c>
      <c r="J378" s="13">
        <v>35</v>
      </c>
      <c r="K378" s="13">
        <v>33</v>
      </c>
      <c r="L378" s="13">
        <v>8</v>
      </c>
      <c r="M378" s="13">
        <v>12</v>
      </c>
      <c r="N378" s="13">
        <v>46</v>
      </c>
      <c r="O378" s="13">
        <v>15</v>
      </c>
      <c r="P378" s="13">
        <v>1</v>
      </c>
      <c r="Q378" s="13">
        <v>35</v>
      </c>
      <c r="R378" s="13">
        <f>SUM(B378:Q378)</f>
        <v>351</v>
      </c>
    </row>
    <row r="379" spans="1:18" x14ac:dyDescent="0.25">
      <c r="A379" s="19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5.75" x14ac:dyDescent="0.25">
      <c r="A380" s="10" t="s">
        <v>148</v>
      </c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1:18" x14ac:dyDescent="0.25">
      <c r="A381" s="18" t="s">
        <v>53</v>
      </c>
      <c r="B381" s="13">
        <f>SUM(R193)</f>
        <v>916</v>
      </c>
      <c r="C381" s="13">
        <v>180</v>
      </c>
      <c r="D381" s="13">
        <v>451</v>
      </c>
      <c r="E381" s="13">
        <v>371</v>
      </c>
      <c r="F381" s="13">
        <v>313</v>
      </c>
      <c r="G381" s="13">
        <v>222</v>
      </c>
      <c r="H381" s="13">
        <v>62</v>
      </c>
      <c r="I381" s="13">
        <v>480</v>
      </c>
      <c r="J381" s="13">
        <v>635</v>
      </c>
      <c r="K381" s="13">
        <v>649</v>
      </c>
      <c r="L381" s="13">
        <v>205</v>
      </c>
      <c r="M381" s="13">
        <v>201</v>
      </c>
      <c r="N381" s="13">
        <v>723</v>
      </c>
      <c r="O381" s="13">
        <v>488</v>
      </c>
      <c r="P381" s="13">
        <v>26</v>
      </c>
      <c r="Q381" s="13">
        <v>923</v>
      </c>
      <c r="R381" s="13">
        <f>SUM(B381:Q381)</f>
        <v>6845</v>
      </c>
    </row>
    <row r="382" spans="1:18" x14ac:dyDescent="0.25">
      <c r="A382" s="18" t="s">
        <v>54</v>
      </c>
      <c r="B382" s="13">
        <f>SUM(R194)</f>
        <v>58</v>
      </c>
      <c r="C382" s="13">
        <v>15</v>
      </c>
      <c r="D382" s="13">
        <v>27</v>
      </c>
      <c r="E382" s="13">
        <v>14</v>
      </c>
      <c r="F382" s="13">
        <v>28</v>
      </c>
      <c r="G382" s="13">
        <v>16</v>
      </c>
      <c r="H382" s="13">
        <v>3</v>
      </c>
      <c r="I382" s="13">
        <v>26</v>
      </c>
      <c r="J382" s="13">
        <v>24</v>
      </c>
      <c r="K382" s="13">
        <v>39</v>
      </c>
      <c r="L382" s="13">
        <v>11</v>
      </c>
      <c r="M382" s="13">
        <v>13</v>
      </c>
      <c r="N382" s="13">
        <v>41</v>
      </c>
      <c r="O382" s="13">
        <v>27</v>
      </c>
      <c r="P382" s="13">
        <v>3</v>
      </c>
      <c r="Q382" s="13">
        <v>60</v>
      </c>
      <c r="R382" s="13">
        <f>SUM(B382:Q382)</f>
        <v>405</v>
      </c>
    </row>
    <row r="383" spans="1:18" ht="18" x14ac:dyDescent="0.25">
      <c r="A383" s="48" t="s">
        <v>0</v>
      </c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</row>
    <row r="384" spans="1:18" ht="18" x14ac:dyDescent="0.25">
      <c r="A384" s="47" t="s">
        <v>62</v>
      </c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</row>
    <row r="385" spans="1:19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9" ht="18" x14ac:dyDescent="0.25">
      <c r="A386" s="46" t="s">
        <v>60</v>
      </c>
      <c r="B386" s="46"/>
      <c r="C386" s="46"/>
      <c r="D386" s="46"/>
      <c r="E386" s="46"/>
      <c r="F386" s="46"/>
      <c r="G386" s="4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</row>
    <row r="387" spans="1:19" ht="18" x14ac:dyDescent="0.25">
      <c r="A387" s="39"/>
      <c r="B387" s="39"/>
      <c r="C387" s="39"/>
      <c r="D387" s="39"/>
      <c r="E387" s="39"/>
      <c r="F387" s="39"/>
      <c r="G387" s="3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9" ht="15.75" x14ac:dyDescent="0.25">
      <c r="A388" s="10" t="s">
        <v>23</v>
      </c>
      <c r="B388" s="2" t="s">
        <v>155</v>
      </c>
      <c r="C388" s="3" t="s">
        <v>1</v>
      </c>
      <c r="D388" s="3" t="s">
        <v>2</v>
      </c>
      <c r="E388" s="3" t="s">
        <v>3</v>
      </c>
      <c r="F388" s="3" t="s">
        <v>4</v>
      </c>
      <c r="G388" s="3" t="s">
        <v>61</v>
      </c>
      <c r="H388" s="3" t="s">
        <v>6</v>
      </c>
      <c r="I388" s="3" t="s">
        <v>7</v>
      </c>
      <c r="J388" s="3" t="s">
        <v>8</v>
      </c>
      <c r="K388" s="3" t="s">
        <v>9</v>
      </c>
      <c r="L388" s="3" t="s">
        <v>10</v>
      </c>
      <c r="M388" s="3" t="s">
        <v>11</v>
      </c>
      <c r="N388" s="3" t="s">
        <v>12</v>
      </c>
      <c r="O388" s="3" t="s">
        <v>13</v>
      </c>
      <c r="P388" s="3" t="s">
        <v>14</v>
      </c>
      <c r="Q388" s="3" t="s">
        <v>15</v>
      </c>
      <c r="R388" s="3" t="s">
        <v>157</v>
      </c>
      <c r="S388" s="3" t="s">
        <v>16</v>
      </c>
    </row>
    <row r="389" spans="1:19" x14ac:dyDescent="0.25">
      <c r="A389" s="12" t="s">
        <v>63</v>
      </c>
      <c r="B389" s="4">
        <f t="shared" ref="B389:B394" si="8">SUM(R198)</f>
        <v>71</v>
      </c>
      <c r="C389" s="13">
        <v>2</v>
      </c>
      <c r="D389" s="13">
        <v>5</v>
      </c>
      <c r="E389" s="13">
        <v>3</v>
      </c>
      <c r="F389" s="13">
        <v>1</v>
      </c>
      <c r="G389" s="13">
        <v>4</v>
      </c>
      <c r="H389" s="13">
        <v>4</v>
      </c>
      <c r="I389" s="13">
        <v>3</v>
      </c>
      <c r="J389" s="13">
        <v>2</v>
      </c>
      <c r="K389" s="13">
        <v>6</v>
      </c>
      <c r="L389" s="13">
        <v>2</v>
      </c>
      <c r="M389" s="13" t="s">
        <v>156</v>
      </c>
      <c r="N389" s="13">
        <v>4</v>
      </c>
      <c r="O389" s="13">
        <v>7</v>
      </c>
      <c r="P389" s="13" t="s">
        <v>156</v>
      </c>
      <c r="Q389" s="13">
        <v>7</v>
      </c>
      <c r="R389" s="13"/>
      <c r="S389" s="13">
        <f>SUM(B389:Q389)</f>
        <v>121</v>
      </c>
    </row>
    <row r="390" spans="1:19" x14ac:dyDescent="0.25">
      <c r="A390" s="14" t="s">
        <v>64</v>
      </c>
      <c r="B390" s="4">
        <f t="shared" si="8"/>
        <v>12</v>
      </c>
      <c r="C390" s="13">
        <v>1</v>
      </c>
      <c r="D390" s="13" t="s">
        <v>156</v>
      </c>
      <c r="E390" s="13">
        <v>1</v>
      </c>
      <c r="F390" s="13">
        <v>2</v>
      </c>
      <c r="G390" s="13" t="s">
        <v>156</v>
      </c>
      <c r="H390" s="13">
        <v>1</v>
      </c>
      <c r="I390" s="13">
        <v>3</v>
      </c>
      <c r="J390" s="13">
        <v>3</v>
      </c>
      <c r="K390" s="13">
        <v>2</v>
      </c>
      <c r="L390" s="13">
        <v>1</v>
      </c>
      <c r="M390" s="13" t="s">
        <v>156</v>
      </c>
      <c r="N390" s="13">
        <v>2</v>
      </c>
      <c r="O390" s="13">
        <v>2</v>
      </c>
      <c r="P390" s="13" t="s">
        <v>156</v>
      </c>
      <c r="Q390" s="13" t="s">
        <v>156</v>
      </c>
      <c r="R390" s="13"/>
      <c r="S390" s="13">
        <f>SUM(B390:Q390)</f>
        <v>30</v>
      </c>
    </row>
    <row r="391" spans="1:19" x14ac:dyDescent="0.25">
      <c r="A391" s="12" t="s">
        <v>65</v>
      </c>
      <c r="B391" s="4">
        <f t="shared" si="8"/>
        <v>9</v>
      </c>
      <c r="C391" s="13">
        <v>1</v>
      </c>
      <c r="D391" s="13">
        <v>1</v>
      </c>
      <c r="E391" s="13">
        <v>1</v>
      </c>
      <c r="F391" s="13" t="s">
        <v>156</v>
      </c>
      <c r="G391" s="13" t="s">
        <v>156</v>
      </c>
      <c r="H391" s="13" t="s">
        <v>156</v>
      </c>
      <c r="I391" s="13" t="s">
        <v>156</v>
      </c>
      <c r="J391" s="13" t="s">
        <v>156</v>
      </c>
      <c r="K391" s="13">
        <v>2</v>
      </c>
      <c r="L391" s="13" t="s">
        <v>156</v>
      </c>
      <c r="M391" s="13" t="s">
        <v>156</v>
      </c>
      <c r="N391" s="13">
        <v>1</v>
      </c>
      <c r="O391" s="13">
        <v>1</v>
      </c>
      <c r="P391" s="13" t="s">
        <v>156</v>
      </c>
      <c r="Q391" s="13">
        <v>1</v>
      </c>
      <c r="R391" s="13"/>
      <c r="S391" s="13">
        <f>SUM(B391:Q391)</f>
        <v>17</v>
      </c>
    </row>
    <row r="392" spans="1:19" x14ac:dyDescent="0.25">
      <c r="A392" s="12" t="s">
        <v>24</v>
      </c>
      <c r="B392" s="4">
        <f t="shared" si="8"/>
        <v>6997</v>
      </c>
      <c r="C392" s="13">
        <v>122</v>
      </c>
      <c r="D392" s="13">
        <v>308</v>
      </c>
      <c r="E392" s="13">
        <v>339</v>
      </c>
      <c r="F392" s="13">
        <v>264</v>
      </c>
      <c r="G392" s="13">
        <v>444</v>
      </c>
      <c r="H392" s="13">
        <v>259</v>
      </c>
      <c r="I392" s="13">
        <v>389</v>
      </c>
      <c r="J392" s="13">
        <v>548</v>
      </c>
      <c r="K392" s="13">
        <v>732</v>
      </c>
      <c r="L392" s="13">
        <v>178</v>
      </c>
      <c r="M392" s="13">
        <v>151</v>
      </c>
      <c r="N392" s="13">
        <v>379</v>
      </c>
      <c r="O392" s="13">
        <v>443</v>
      </c>
      <c r="P392" s="13">
        <v>55</v>
      </c>
      <c r="Q392" s="13">
        <v>1094</v>
      </c>
      <c r="R392" s="13">
        <v>3</v>
      </c>
      <c r="S392" s="13">
        <f>SUM(B392:R392)</f>
        <v>12705</v>
      </c>
    </row>
    <row r="393" spans="1:19" x14ac:dyDescent="0.25">
      <c r="A393" s="12" t="s">
        <v>66</v>
      </c>
      <c r="B393" s="4">
        <f t="shared" si="8"/>
        <v>14</v>
      </c>
      <c r="C393" s="13" t="s">
        <v>156</v>
      </c>
      <c r="D393" s="13" t="s">
        <v>156</v>
      </c>
      <c r="E393" s="13" t="s">
        <v>156</v>
      </c>
      <c r="F393" s="13">
        <v>2</v>
      </c>
      <c r="G393" s="13" t="s">
        <v>156</v>
      </c>
      <c r="H393" s="13">
        <v>1</v>
      </c>
      <c r="I393" s="13" t="s">
        <v>156</v>
      </c>
      <c r="J393" s="13">
        <v>1</v>
      </c>
      <c r="K393" s="13">
        <v>5</v>
      </c>
      <c r="L393" s="13">
        <v>1</v>
      </c>
      <c r="M393" s="13">
        <v>2</v>
      </c>
      <c r="N393" s="13" t="s">
        <v>156</v>
      </c>
      <c r="O393" s="13">
        <v>1</v>
      </c>
      <c r="P393" s="13" t="s">
        <v>156</v>
      </c>
      <c r="Q393" s="13">
        <v>3</v>
      </c>
      <c r="R393" s="13"/>
      <c r="S393" s="13">
        <f>SUM(B393:Q393)</f>
        <v>30</v>
      </c>
    </row>
    <row r="394" spans="1:19" x14ac:dyDescent="0.25">
      <c r="A394" s="12" t="s">
        <v>67</v>
      </c>
      <c r="B394" s="4">
        <f t="shared" si="8"/>
        <v>62</v>
      </c>
      <c r="C394" s="13" t="s">
        <v>156</v>
      </c>
      <c r="D394" s="13">
        <v>1</v>
      </c>
      <c r="E394" s="13">
        <v>2</v>
      </c>
      <c r="F394" s="13">
        <v>2</v>
      </c>
      <c r="G394" s="13">
        <v>3</v>
      </c>
      <c r="H394" s="13">
        <v>1</v>
      </c>
      <c r="I394" s="13">
        <v>2</v>
      </c>
      <c r="J394" s="13">
        <v>5</v>
      </c>
      <c r="K394" s="13">
        <v>8</v>
      </c>
      <c r="L394" s="13">
        <v>5</v>
      </c>
      <c r="M394" s="13" t="s">
        <v>156</v>
      </c>
      <c r="N394" s="13">
        <v>7</v>
      </c>
      <c r="O394" s="13">
        <v>2</v>
      </c>
      <c r="P394" s="13" t="s">
        <v>156</v>
      </c>
      <c r="Q394" s="13">
        <v>5</v>
      </c>
      <c r="R394" s="13"/>
      <c r="S394" s="13">
        <f>SUM(B394:Q394)</f>
        <v>105</v>
      </c>
    </row>
    <row r="395" spans="1:19" x14ac:dyDescent="0.25">
      <c r="A395" s="12"/>
      <c r="B395" s="2" t="s">
        <v>155</v>
      </c>
      <c r="C395" s="3" t="s">
        <v>1</v>
      </c>
      <c r="D395" s="3" t="s">
        <v>2</v>
      </c>
      <c r="E395" s="3" t="s">
        <v>3</v>
      </c>
      <c r="F395" s="3" t="s">
        <v>4</v>
      </c>
      <c r="G395" s="3" t="s">
        <v>61</v>
      </c>
      <c r="H395" s="3" t="s">
        <v>6</v>
      </c>
      <c r="I395" s="3" t="s">
        <v>7</v>
      </c>
      <c r="J395" s="3" t="s">
        <v>8</v>
      </c>
      <c r="K395" s="3" t="s">
        <v>9</v>
      </c>
      <c r="L395" s="3" t="s">
        <v>10</v>
      </c>
      <c r="M395" s="3" t="s">
        <v>11</v>
      </c>
      <c r="N395" s="3" t="s">
        <v>12</v>
      </c>
      <c r="O395" s="3" t="s">
        <v>13</v>
      </c>
      <c r="P395" s="3" t="s">
        <v>14</v>
      </c>
      <c r="Q395" s="3" t="s">
        <v>15</v>
      </c>
      <c r="R395" s="45"/>
      <c r="S395" s="3" t="s">
        <v>16</v>
      </c>
    </row>
    <row r="396" spans="1:19" x14ac:dyDescent="0.25">
      <c r="A396" s="12" t="s">
        <v>68</v>
      </c>
      <c r="B396" s="4">
        <f>SUM(R204)</f>
        <v>5</v>
      </c>
      <c r="C396" s="13">
        <v>1</v>
      </c>
      <c r="D396" s="13" t="s">
        <v>156</v>
      </c>
      <c r="E396" s="13" t="s">
        <v>156</v>
      </c>
      <c r="F396" s="13" t="s">
        <v>156</v>
      </c>
      <c r="G396" s="13" t="s">
        <v>156</v>
      </c>
      <c r="H396" s="13">
        <v>2</v>
      </c>
      <c r="I396" s="13" t="s">
        <v>156</v>
      </c>
      <c r="J396" s="13" t="s">
        <v>156</v>
      </c>
      <c r="K396" s="13">
        <v>1</v>
      </c>
      <c r="L396" s="13" t="s">
        <v>156</v>
      </c>
      <c r="M396" s="13" t="s">
        <v>156</v>
      </c>
      <c r="N396" s="13">
        <v>2</v>
      </c>
      <c r="O396" s="13">
        <v>1</v>
      </c>
      <c r="P396" s="13" t="s">
        <v>156</v>
      </c>
      <c r="Q396" s="13">
        <v>2</v>
      </c>
      <c r="R396" s="13"/>
      <c r="S396" s="13">
        <f>SUM(B396:Q396)</f>
        <v>14</v>
      </c>
    </row>
    <row r="397" spans="1:19" x14ac:dyDescent="0.25">
      <c r="A397" s="12" t="s">
        <v>25</v>
      </c>
      <c r="B397" s="4">
        <f>SUM(R205)</f>
        <v>236</v>
      </c>
      <c r="C397" s="13">
        <v>5</v>
      </c>
      <c r="D397" s="13">
        <v>12</v>
      </c>
      <c r="E397" s="13">
        <v>13</v>
      </c>
      <c r="F397" s="13">
        <v>7</v>
      </c>
      <c r="G397" s="13">
        <v>16</v>
      </c>
      <c r="H397" s="13">
        <v>11</v>
      </c>
      <c r="I397" s="13">
        <v>20</v>
      </c>
      <c r="J397" s="13">
        <v>17</v>
      </c>
      <c r="K397" s="13">
        <v>33</v>
      </c>
      <c r="L397" s="13">
        <v>8</v>
      </c>
      <c r="M397" s="13">
        <v>3</v>
      </c>
      <c r="N397" s="13">
        <v>18</v>
      </c>
      <c r="O397" s="13">
        <v>16</v>
      </c>
      <c r="P397" s="13">
        <v>1</v>
      </c>
      <c r="Q397" s="13">
        <v>25</v>
      </c>
      <c r="R397" s="13">
        <v>1</v>
      </c>
      <c r="S397" s="13">
        <f>SUM(B397:R397)</f>
        <v>442</v>
      </c>
    </row>
    <row r="398" spans="1:19" x14ac:dyDescent="0.25">
      <c r="A398" s="26"/>
      <c r="B398" s="6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45"/>
      <c r="S398" s="20"/>
    </row>
    <row r="399" spans="1:19" ht="15.75" x14ac:dyDescent="0.25">
      <c r="A399" s="10" t="s">
        <v>69</v>
      </c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45"/>
      <c r="S399" s="3"/>
    </row>
    <row r="400" spans="1:19" x14ac:dyDescent="0.25">
      <c r="A400" s="12" t="s">
        <v>70</v>
      </c>
      <c r="B400" s="4">
        <f>SUM(R208)</f>
        <v>92</v>
      </c>
      <c r="C400" s="13">
        <v>1</v>
      </c>
      <c r="D400" s="13">
        <v>4</v>
      </c>
      <c r="E400" s="13">
        <v>7</v>
      </c>
      <c r="F400" s="13">
        <v>7</v>
      </c>
      <c r="G400" s="13">
        <v>9</v>
      </c>
      <c r="H400" s="13">
        <v>5</v>
      </c>
      <c r="I400" s="13">
        <v>7</v>
      </c>
      <c r="J400" s="13">
        <v>9</v>
      </c>
      <c r="K400" s="13">
        <v>16</v>
      </c>
      <c r="L400" s="13">
        <v>5</v>
      </c>
      <c r="M400" s="13">
        <v>3</v>
      </c>
      <c r="N400" s="13">
        <v>4</v>
      </c>
      <c r="O400" s="13">
        <v>6</v>
      </c>
      <c r="P400" s="13">
        <v>3</v>
      </c>
      <c r="Q400" s="13">
        <v>21</v>
      </c>
      <c r="R400" s="13"/>
      <c r="S400" s="13">
        <f>SUM(B400:Q400)</f>
        <v>199</v>
      </c>
    </row>
    <row r="401" spans="1:19" x14ac:dyDescent="0.25">
      <c r="A401" s="14" t="s">
        <v>71</v>
      </c>
      <c r="B401" s="4">
        <f>SUM(R209)</f>
        <v>5453</v>
      </c>
      <c r="C401" s="13">
        <v>78</v>
      </c>
      <c r="D401" s="13">
        <v>200</v>
      </c>
      <c r="E401" s="13">
        <v>240</v>
      </c>
      <c r="F401" s="13">
        <v>178</v>
      </c>
      <c r="G401" s="13">
        <v>322</v>
      </c>
      <c r="H401" s="13">
        <v>170</v>
      </c>
      <c r="I401" s="13">
        <v>245</v>
      </c>
      <c r="J401" s="13">
        <v>368</v>
      </c>
      <c r="K401" s="13">
        <v>525</v>
      </c>
      <c r="L401" s="13">
        <v>124</v>
      </c>
      <c r="M401" s="13">
        <v>108</v>
      </c>
      <c r="N401" s="13">
        <v>280</v>
      </c>
      <c r="O401" s="13">
        <v>306</v>
      </c>
      <c r="P401" s="13">
        <v>44</v>
      </c>
      <c r="Q401" s="13">
        <v>857</v>
      </c>
      <c r="R401" s="13">
        <v>3</v>
      </c>
      <c r="S401" s="13">
        <f>SUM(B401:R401)</f>
        <v>9501</v>
      </c>
    </row>
    <row r="402" spans="1:19" x14ac:dyDescent="0.25">
      <c r="A402" s="12" t="s">
        <v>72</v>
      </c>
      <c r="B402" s="4">
        <f>SUM(R210)</f>
        <v>215</v>
      </c>
      <c r="C402" s="13">
        <v>6</v>
      </c>
      <c r="D402" s="13">
        <v>18</v>
      </c>
      <c r="E402" s="13">
        <v>20</v>
      </c>
      <c r="F402" s="13">
        <v>20</v>
      </c>
      <c r="G402" s="13">
        <v>11</v>
      </c>
      <c r="H402" s="13">
        <v>8</v>
      </c>
      <c r="I402" s="13">
        <v>18</v>
      </c>
      <c r="J402" s="13">
        <v>19</v>
      </c>
      <c r="K402" s="13">
        <v>21</v>
      </c>
      <c r="L402" s="13">
        <v>10</v>
      </c>
      <c r="M402" s="13">
        <v>3</v>
      </c>
      <c r="N402" s="13">
        <v>22</v>
      </c>
      <c r="O402" s="13">
        <v>25</v>
      </c>
      <c r="P402" s="13">
        <v>3</v>
      </c>
      <c r="Q402" s="13">
        <v>24</v>
      </c>
      <c r="R402" s="13"/>
      <c r="S402" s="13">
        <f>SUM(B402:Q402)</f>
        <v>443</v>
      </c>
    </row>
    <row r="403" spans="1:19" x14ac:dyDescent="0.25">
      <c r="A403" s="12" t="s">
        <v>73</v>
      </c>
      <c r="B403" s="4">
        <f>SUM(R211)</f>
        <v>1045</v>
      </c>
      <c r="C403" s="13">
        <v>31</v>
      </c>
      <c r="D403" s="13">
        <v>51</v>
      </c>
      <c r="E403" s="13">
        <v>45</v>
      </c>
      <c r="F403" s="13">
        <v>31</v>
      </c>
      <c r="G403" s="13">
        <v>60</v>
      </c>
      <c r="H403" s="13">
        <v>54</v>
      </c>
      <c r="I403" s="13">
        <v>84</v>
      </c>
      <c r="J403" s="13">
        <v>90</v>
      </c>
      <c r="K403" s="13">
        <v>117</v>
      </c>
      <c r="L403" s="13">
        <v>27</v>
      </c>
      <c r="M403" s="13">
        <v>26</v>
      </c>
      <c r="N403" s="13">
        <v>51</v>
      </c>
      <c r="O403" s="13">
        <v>54</v>
      </c>
      <c r="P403" s="13">
        <v>2</v>
      </c>
      <c r="Q403" s="13">
        <v>144</v>
      </c>
      <c r="R403" s="13">
        <v>1</v>
      </c>
      <c r="S403" s="13">
        <f>SUM(B403:R403)</f>
        <v>1913</v>
      </c>
    </row>
    <row r="404" spans="1:19" x14ac:dyDescent="0.25">
      <c r="A404" s="12" t="s">
        <v>74</v>
      </c>
      <c r="B404" s="4">
        <f>SUM(R212)</f>
        <v>273</v>
      </c>
      <c r="C404" s="13">
        <v>10</v>
      </c>
      <c r="D404" s="13">
        <v>14</v>
      </c>
      <c r="E404" s="13">
        <v>25</v>
      </c>
      <c r="F404" s="13">
        <v>24</v>
      </c>
      <c r="G404" s="13">
        <v>24</v>
      </c>
      <c r="H404" s="13">
        <v>15</v>
      </c>
      <c r="I404" s="13">
        <v>33</v>
      </c>
      <c r="J404" s="13">
        <v>41</v>
      </c>
      <c r="K404" s="13">
        <v>43</v>
      </c>
      <c r="L404" s="13">
        <v>12</v>
      </c>
      <c r="M404" s="13">
        <v>8</v>
      </c>
      <c r="N404" s="13">
        <v>25</v>
      </c>
      <c r="O404" s="13">
        <v>38</v>
      </c>
      <c r="P404" s="13">
        <v>4</v>
      </c>
      <c r="Q404" s="13">
        <v>37</v>
      </c>
      <c r="R404" s="13"/>
      <c r="S404" s="13">
        <f>SUM(B404:Q404)</f>
        <v>626</v>
      </c>
    </row>
    <row r="405" spans="1:19" x14ac:dyDescent="0.25">
      <c r="A405" s="26"/>
      <c r="B405" s="6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45"/>
      <c r="S405" s="20"/>
    </row>
    <row r="406" spans="1:19" ht="15.75" x14ac:dyDescent="0.25">
      <c r="A406" s="17" t="s">
        <v>26</v>
      </c>
      <c r="B406" s="17"/>
      <c r="C406" s="16"/>
      <c r="D406" s="1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45"/>
      <c r="S406" s="11"/>
    </row>
    <row r="407" spans="1:19" x14ac:dyDescent="0.25">
      <c r="A407" s="18" t="s">
        <v>75</v>
      </c>
      <c r="B407" s="13">
        <f>SUM(R217)</f>
        <v>315</v>
      </c>
      <c r="C407" s="13">
        <v>8</v>
      </c>
      <c r="D407" s="13">
        <v>24</v>
      </c>
      <c r="E407" s="13">
        <v>33</v>
      </c>
      <c r="F407" s="13">
        <v>10</v>
      </c>
      <c r="G407" s="13">
        <v>33</v>
      </c>
      <c r="H407" s="13">
        <v>27</v>
      </c>
      <c r="I407" s="13">
        <v>24</v>
      </c>
      <c r="J407" s="13">
        <v>33</v>
      </c>
      <c r="K407" s="13">
        <v>39</v>
      </c>
      <c r="L407" s="13">
        <v>17</v>
      </c>
      <c r="M407" s="13">
        <v>8</v>
      </c>
      <c r="N407" s="13">
        <v>25</v>
      </c>
      <c r="O407" s="13">
        <v>25</v>
      </c>
      <c r="P407" s="13">
        <v>10</v>
      </c>
      <c r="Q407" s="13">
        <v>44</v>
      </c>
      <c r="R407" s="13"/>
      <c r="S407" s="13">
        <f>SUM(B407:Q407)</f>
        <v>675</v>
      </c>
    </row>
    <row r="408" spans="1:19" x14ac:dyDescent="0.25">
      <c r="A408" s="12" t="s">
        <v>76</v>
      </c>
      <c r="B408" s="4">
        <f t="shared" ref="B408:B416" si="9">SUM(R218)</f>
        <v>819</v>
      </c>
      <c r="C408" s="13">
        <v>23</v>
      </c>
      <c r="D408" s="13">
        <v>32</v>
      </c>
      <c r="E408" s="13">
        <v>31</v>
      </c>
      <c r="F408" s="13">
        <v>24</v>
      </c>
      <c r="G408" s="13">
        <v>49</v>
      </c>
      <c r="H408" s="13">
        <v>37</v>
      </c>
      <c r="I408" s="13">
        <v>83</v>
      </c>
      <c r="J408" s="13">
        <v>68</v>
      </c>
      <c r="K408" s="13">
        <v>87</v>
      </c>
      <c r="L408" s="13">
        <v>17</v>
      </c>
      <c r="M408" s="13">
        <v>25</v>
      </c>
      <c r="N408" s="13">
        <v>44</v>
      </c>
      <c r="O408" s="13">
        <v>48</v>
      </c>
      <c r="P408" s="13">
        <v>9</v>
      </c>
      <c r="Q408" s="13">
        <v>79</v>
      </c>
      <c r="R408" s="13">
        <v>1</v>
      </c>
      <c r="S408" s="13">
        <f>SUM(B408:R408)</f>
        <v>1476</v>
      </c>
    </row>
    <row r="409" spans="1:19" x14ac:dyDescent="0.25">
      <c r="A409" s="14" t="s">
        <v>77</v>
      </c>
      <c r="B409" s="4">
        <f t="shared" si="9"/>
        <v>157</v>
      </c>
      <c r="C409" s="13">
        <v>1</v>
      </c>
      <c r="D409" s="13">
        <v>10</v>
      </c>
      <c r="E409" s="13">
        <v>11</v>
      </c>
      <c r="F409" s="13">
        <v>13</v>
      </c>
      <c r="G409" s="13">
        <v>15</v>
      </c>
      <c r="H409" s="13">
        <v>18</v>
      </c>
      <c r="I409" s="13">
        <v>10</v>
      </c>
      <c r="J409" s="13">
        <v>16</v>
      </c>
      <c r="K409" s="13">
        <v>35</v>
      </c>
      <c r="L409" s="13">
        <v>11</v>
      </c>
      <c r="M409" s="13">
        <v>4</v>
      </c>
      <c r="N409" s="13">
        <v>16</v>
      </c>
      <c r="O409" s="13">
        <v>14</v>
      </c>
      <c r="P409" s="13" t="s">
        <v>156</v>
      </c>
      <c r="Q409" s="13">
        <v>22</v>
      </c>
      <c r="R409" s="13"/>
      <c r="S409" s="13">
        <f>SUM(B409:Q409)</f>
        <v>353</v>
      </c>
    </row>
    <row r="410" spans="1:19" x14ac:dyDescent="0.25">
      <c r="A410" s="12" t="s">
        <v>78</v>
      </c>
      <c r="B410" s="4">
        <f t="shared" si="9"/>
        <v>182</v>
      </c>
      <c r="C410" s="13">
        <v>2</v>
      </c>
      <c r="D410" s="13">
        <v>6</v>
      </c>
      <c r="E410" s="13">
        <v>12</v>
      </c>
      <c r="F410" s="13">
        <v>7</v>
      </c>
      <c r="G410" s="13">
        <v>19</v>
      </c>
      <c r="H410" s="13">
        <v>10</v>
      </c>
      <c r="I410" s="13">
        <v>10</v>
      </c>
      <c r="J410" s="13">
        <v>15</v>
      </c>
      <c r="K410" s="13">
        <v>28</v>
      </c>
      <c r="L410" s="13">
        <v>4</v>
      </c>
      <c r="M410" s="13">
        <v>4</v>
      </c>
      <c r="N410" s="13">
        <v>13</v>
      </c>
      <c r="O410" s="13">
        <v>15</v>
      </c>
      <c r="P410" s="13" t="s">
        <v>156</v>
      </c>
      <c r="Q410" s="13">
        <v>24</v>
      </c>
      <c r="R410" s="13"/>
      <c r="S410" s="13">
        <f>SUM(B410:Q410)</f>
        <v>351</v>
      </c>
    </row>
    <row r="411" spans="1:19" x14ac:dyDescent="0.25">
      <c r="A411" s="12" t="s">
        <v>79</v>
      </c>
      <c r="B411" s="4">
        <f t="shared" si="9"/>
        <v>397</v>
      </c>
      <c r="C411" s="13">
        <v>6</v>
      </c>
      <c r="D411" s="13">
        <v>12</v>
      </c>
      <c r="E411" s="13">
        <v>11</v>
      </c>
      <c r="F411" s="13">
        <v>23</v>
      </c>
      <c r="G411" s="13">
        <v>22</v>
      </c>
      <c r="H411" s="13">
        <v>17</v>
      </c>
      <c r="I411" s="13">
        <v>24</v>
      </c>
      <c r="J411" s="13">
        <v>23</v>
      </c>
      <c r="K411" s="13">
        <v>39</v>
      </c>
      <c r="L411" s="13">
        <v>9</v>
      </c>
      <c r="M411" s="13">
        <v>11</v>
      </c>
      <c r="N411" s="13">
        <v>11</v>
      </c>
      <c r="O411" s="13">
        <v>21</v>
      </c>
      <c r="P411" s="13">
        <v>7</v>
      </c>
      <c r="Q411" s="13">
        <v>49</v>
      </c>
      <c r="R411" s="13"/>
      <c r="S411" s="13">
        <f>SUM(B411:Q411)</f>
        <v>682</v>
      </c>
    </row>
    <row r="412" spans="1:19" x14ac:dyDescent="0.25">
      <c r="A412" s="12" t="s">
        <v>80</v>
      </c>
      <c r="B412" s="4">
        <f t="shared" si="9"/>
        <v>3423</v>
      </c>
      <c r="C412" s="13">
        <v>56</v>
      </c>
      <c r="D412" s="13">
        <v>133</v>
      </c>
      <c r="E412" s="13">
        <v>147</v>
      </c>
      <c r="F412" s="13">
        <v>98</v>
      </c>
      <c r="G412" s="13">
        <v>173</v>
      </c>
      <c r="H412" s="13">
        <v>82</v>
      </c>
      <c r="I412" s="13">
        <v>130</v>
      </c>
      <c r="J412" s="13">
        <v>226</v>
      </c>
      <c r="K412" s="13">
        <v>312</v>
      </c>
      <c r="L412" s="13">
        <v>65</v>
      </c>
      <c r="M412" s="13">
        <v>66</v>
      </c>
      <c r="N412" s="13">
        <v>163</v>
      </c>
      <c r="O412" s="13">
        <v>187</v>
      </c>
      <c r="P412" s="13">
        <v>13</v>
      </c>
      <c r="Q412" s="13">
        <v>646</v>
      </c>
      <c r="R412" s="13">
        <v>3</v>
      </c>
      <c r="S412" s="13">
        <f>SUM(B412:R412)</f>
        <v>5923</v>
      </c>
    </row>
    <row r="413" spans="1:19" x14ac:dyDescent="0.25">
      <c r="A413" s="12" t="s">
        <v>81</v>
      </c>
      <c r="B413" s="4">
        <f t="shared" si="9"/>
        <v>235</v>
      </c>
      <c r="C413" s="13">
        <v>1</v>
      </c>
      <c r="D413" s="13">
        <v>11</v>
      </c>
      <c r="E413" s="13">
        <v>4</v>
      </c>
      <c r="F413" s="13">
        <v>8</v>
      </c>
      <c r="G413" s="13">
        <v>8</v>
      </c>
      <c r="H413" s="13">
        <v>5</v>
      </c>
      <c r="I413" s="13">
        <v>8</v>
      </c>
      <c r="J413" s="13">
        <v>16</v>
      </c>
      <c r="K413" s="13">
        <v>15</v>
      </c>
      <c r="L413" s="13">
        <v>11</v>
      </c>
      <c r="M413" s="13">
        <v>4</v>
      </c>
      <c r="N413" s="13">
        <v>12</v>
      </c>
      <c r="O413" s="13">
        <v>9</v>
      </c>
      <c r="P413" s="13">
        <v>1</v>
      </c>
      <c r="Q413" s="13">
        <v>31</v>
      </c>
      <c r="R413" s="13"/>
      <c r="S413" s="13">
        <f>SUM(B413:Q413)</f>
        <v>379</v>
      </c>
    </row>
    <row r="414" spans="1:19" x14ac:dyDescent="0.25">
      <c r="A414" s="12" t="s">
        <v>82</v>
      </c>
      <c r="B414" s="4">
        <f t="shared" si="9"/>
        <v>1026</v>
      </c>
      <c r="C414" s="13">
        <v>15</v>
      </c>
      <c r="D414" s="13">
        <v>40</v>
      </c>
      <c r="E414" s="13">
        <v>53</v>
      </c>
      <c r="F414" s="13">
        <v>41</v>
      </c>
      <c r="G414" s="13">
        <v>58</v>
      </c>
      <c r="H414" s="13">
        <v>20</v>
      </c>
      <c r="I414" s="13">
        <v>59</v>
      </c>
      <c r="J414" s="13">
        <v>78</v>
      </c>
      <c r="K414" s="13">
        <v>103</v>
      </c>
      <c r="L414" s="13">
        <v>30</v>
      </c>
      <c r="M414" s="13">
        <v>21</v>
      </c>
      <c r="N414" s="13">
        <v>65</v>
      </c>
      <c r="O414" s="13">
        <v>64</v>
      </c>
      <c r="P414" s="13">
        <v>9</v>
      </c>
      <c r="Q414" s="13">
        <v>136</v>
      </c>
      <c r="R414" s="13"/>
      <c r="S414" s="13">
        <f>SUM(B414:Q414)</f>
        <v>1818</v>
      </c>
    </row>
    <row r="415" spans="1:19" x14ac:dyDescent="0.25">
      <c r="A415" s="12" t="s">
        <v>83</v>
      </c>
      <c r="B415" s="4">
        <f t="shared" si="9"/>
        <v>60</v>
      </c>
      <c r="C415" s="13">
        <v>1</v>
      </c>
      <c r="D415" s="13">
        <v>5</v>
      </c>
      <c r="E415" s="13">
        <v>6</v>
      </c>
      <c r="F415" s="13">
        <v>5</v>
      </c>
      <c r="G415" s="13">
        <v>7</v>
      </c>
      <c r="H415" s="13">
        <v>8</v>
      </c>
      <c r="I415" s="13">
        <v>5</v>
      </c>
      <c r="J415" s="13">
        <v>7</v>
      </c>
      <c r="K415" s="13">
        <v>7</v>
      </c>
      <c r="L415" s="13" t="s">
        <v>156</v>
      </c>
      <c r="M415" s="13">
        <v>1</v>
      </c>
      <c r="N415" s="13">
        <v>4</v>
      </c>
      <c r="O415" s="13">
        <v>5</v>
      </c>
      <c r="P415" s="13">
        <v>1</v>
      </c>
      <c r="Q415" s="13">
        <v>12</v>
      </c>
      <c r="R415" s="13"/>
      <c r="S415" s="13">
        <f>SUM(B415:Q415)</f>
        <v>134</v>
      </c>
    </row>
    <row r="416" spans="1:19" x14ac:dyDescent="0.25">
      <c r="A416" s="12" t="s">
        <v>84</v>
      </c>
      <c r="B416" s="4">
        <f t="shared" si="9"/>
        <v>183</v>
      </c>
      <c r="C416" s="13">
        <v>4</v>
      </c>
      <c r="D416" s="13">
        <v>14</v>
      </c>
      <c r="E416" s="13">
        <v>15</v>
      </c>
      <c r="F416" s="13">
        <v>15</v>
      </c>
      <c r="G416" s="13">
        <v>26</v>
      </c>
      <c r="H416" s="13">
        <v>13</v>
      </c>
      <c r="I416" s="13">
        <v>15</v>
      </c>
      <c r="J416" s="13">
        <v>19</v>
      </c>
      <c r="K416" s="13">
        <v>19</v>
      </c>
      <c r="L416" s="13">
        <v>11</v>
      </c>
      <c r="M416" s="13">
        <v>3</v>
      </c>
      <c r="N416" s="13">
        <v>14</v>
      </c>
      <c r="O416" s="13">
        <v>22</v>
      </c>
      <c r="P416" s="13">
        <v>2</v>
      </c>
      <c r="Q416" s="13">
        <v>14</v>
      </c>
      <c r="R416" s="13"/>
      <c r="S416" s="13">
        <f>SUM(B416:Q416)</f>
        <v>389</v>
      </c>
    </row>
    <row r="417" spans="1:19" x14ac:dyDescent="0.25">
      <c r="A417" s="19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45"/>
      <c r="S417" s="20"/>
    </row>
    <row r="418" spans="1:19" ht="15.75" x14ac:dyDescent="0.25">
      <c r="A418" s="17" t="s">
        <v>27</v>
      </c>
      <c r="B418" s="17"/>
      <c r="P418" s="11"/>
      <c r="Q418" s="11"/>
      <c r="R418" s="45"/>
      <c r="S418" s="11"/>
    </row>
    <row r="419" spans="1:19" x14ac:dyDescent="0.25">
      <c r="A419" s="21" t="s">
        <v>85</v>
      </c>
      <c r="B419" s="13">
        <f>SUM(R229)</f>
        <v>3192</v>
      </c>
      <c r="C419" s="13">
        <v>47</v>
      </c>
      <c r="D419" s="13">
        <v>121</v>
      </c>
      <c r="E419" s="13">
        <v>142</v>
      </c>
      <c r="F419" s="13">
        <v>109</v>
      </c>
      <c r="G419" s="13">
        <v>183</v>
      </c>
      <c r="H419" s="13">
        <v>92</v>
      </c>
      <c r="I419" s="13">
        <v>169</v>
      </c>
      <c r="J419" s="13">
        <v>238</v>
      </c>
      <c r="K419" s="13">
        <v>315</v>
      </c>
      <c r="L419" s="13">
        <v>77</v>
      </c>
      <c r="M419" s="13">
        <v>66</v>
      </c>
      <c r="N419" s="13">
        <v>145</v>
      </c>
      <c r="O419" s="13">
        <v>164</v>
      </c>
      <c r="P419" s="13">
        <v>27</v>
      </c>
      <c r="Q419" s="13">
        <v>519</v>
      </c>
      <c r="R419" s="13">
        <v>3</v>
      </c>
      <c r="S419" s="13">
        <f>SUM(B419:R419)</f>
        <v>5609</v>
      </c>
    </row>
    <row r="420" spans="1:19" x14ac:dyDescent="0.25">
      <c r="A420" s="21" t="s">
        <v>86</v>
      </c>
      <c r="B420" s="13">
        <f>SUM(R230)</f>
        <v>3136</v>
      </c>
      <c r="C420" s="13">
        <v>65</v>
      </c>
      <c r="D420" s="13">
        <v>147</v>
      </c>
      <c r="E420" s="13">
        <v>173</v>
      </c>
      <c r="F420" s="13">
        <v>130</v>
      </c>
      <c r="G420" s="13">
        <v>212</v>
      </c>
      <c r="H420" s="13">
        <v>138</v>
      </c>
      <c r="I420" s="13">
        <v>180</v>
      </c>
      <c r="J420" s="13">
        <v>249</v>
      </c>
      <c r="K420" s="13">
        <v>347</v>
      </c>
      <c r="L420" s="13">
        <v>86</v>
      </c>
      <c r="M420" s="13">
        <v>71</v>
      </c>
      <c r="N420" s="13">
        <v>189</v>
      </c>
      <c r="O420" s="13">
        <v>236</v>
      </c>
      <c r="P420" s="13">
        <v>25</v>
      </c>
      <c r="Q420" s="13">
        <v>475</v>
      </c>
      <c r="R420" s="13"/>
      <c r="S420" s="13">
        <f>SUM(B420:Q420)</f>
        <v>5859</v>
      </c>
    </row>
    <row r="421" spans="1:19" x14ac:dyDescent="0.25">
      <c r="A421" s="44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45"/>
      <c r="S421" s="20"/>
    </row>
    <row r="422" spans="1:19" ht="15.75" x14ac:dyDescent="0.25">
      <c r="A422" s="10" t="s">
        <v>87</v>
      </c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45"/>
      <c r="S422" s="11"/>
    </row>
    <row r="423" spans="1:19" x14ac:dyDescent="0.25">
      <c r="A423" s="18" t="s">
        <v>88</v>
      </c>
      <c r="B423" s="13">
        <f>SUM(R233)</f>
        <v>5647</v>
      </c>
      <c r="C423" s="13">
        <v>99</v>
      </c>
      <c r="D423" s="13">
        <v>233</v>
      </c>
      <c r="E423" s="13">
        <v>273</v>
      </c>
      <c r="F423" s="13">
        <v>206</v>
      </c>
      <c r="G423" s="13">
        <v>362</v>
      </c>
      <c r="H423" s="13">
        <v>198</v>
      </c>
      <c r="I423" s="13">
        <v>284</v>
      </c>
      <c r="J423" s="13">
        <v>428</v>
      </c>
      <c r="K423" s="13">
        <v>584</v>
      </c>
      <c r="L423" s="13">
        <v>140</v>
      </c>
      <c r="M423" s="13">
        <v>114</v>
      </c>
      <c r="N423" s="13">
        <v>302</v>
      </c>
      <c r="O423" s="13">
        <v>346</v>
      </c>
      <c r="P423" s="13">
        <v>50</v>
      </c>
      <c r="Q423" s="13">
        <v>849</v>
      </c>
      <c r="R423" s="13">
        <v>3</v>
      </c>
      <c r="S423" s="13">
        <f>SUM(B423:R423)</f>
        <v>10118</v>
      </c>
    </row>
    <row r="424" spans="1:19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45"/>
      <c r="S424" s="11"/>
    </row>
    <row r="425" spans="1:19" ht="15.75" x14ac:dyDescent="0.25">
      <c r="A425" s="10" t="s">
        <v>153</v>
      </c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45"/>
      <c r="S425" s="11"/>
    </row>
    <row r="426" spans="1:19" x14ac:dyDescent="0.25">
      <c r="A426" s="18" t="s">
        <v>90</v>
      </c>
      <c r="B426" s="13">
        <f>SUM(R236)</f>
        <v>5527</v>
      </c>
      <c r="C426" s="13">
        <v>97</v>
      </c>
      <c r="D426" s="13">
        <v>229</v>
      </c>
      <c r="E426" s="13">
        <v>259</v>
      </c>
      <c r="F426" s="13">
        <v>203</v>
      </c>
      <c r="G426" s="13">
        <v>355</v>
      </c>
      <c r="H426" s="13">
        <v>202</v>
      </c>
      <c r="I426" s="13">
        <v>273</v>
      </c>
      <c r="J426" s="13">
        <v>414</v>
      </c>
      <c r="K426" s="13">
        <v>571</v>
      </c>
      <c r="L426" s="13">
        <v>138</v>
      </c>
      <c r="M426" s="13">
        <v>114</v>
      </c>
      <c r="N426" s="13">
        <v>289</v>
      </c>
      <c r="O426" s="13">
        <v>343</v>
      </c>
      <c r="P426" s="13">
        <v>49</v>
      </c>
      <c r="Q426" s="13">
        <v>828</v>
      </c>
      <c r="R426" s="13">
        <v>3</v>
      </c>
      <c r="S426" s="13">
        <f>SUM(B426:R426)</f>
        <v>9894</v>
      </c>
    </row>
    <row r="427" spans="1:19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45"/>
      <c r="S427" s="11"/>
    </row>
    <row r="428" spans="1:19" ht="15.75" x14ac:dyDescent="0.25">
      <c r="A428" s="10" t="s">
        <v>91</v>
      </c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45"/>
      <c r="S428" s="11"/>
    </row>
    <row r="429" spans="1:19" x14ac:dyDescent="0.25">
      <c r="A429" s="18" t="s">
        <v>92</v>
      </c>
      <c r="B429" s="13">
        <f>SUM(R239)</f>
        <v>5560</v>
      </c>
      <c r="C429" s="13">
        <v>95</v>
      </c>
      <c r="D429" s="13">
        <v>232</v>
      </c>
      <c r="E429" s="13">
        <v>262</v>
      </c>
      <c r="F429" s="13">
        <v>202</v>
      </c>
      <c r="G429" s="13">
        <v>362</v>
      </c>
      <c r="H429" s="13">
        <v>198</v>
      </c>
      <c r="I429" s="13">
        <v>282</v>
      </c>
      <c r="J429" s="13">
        <v>423</v>
      </c>
      <c r="K429" s="13">
        <v>569</v>
      </c>
      <c r="L429" s="13">
        <v>137</v>
      </c>
      <c r="M429" s="13">
        <v>114</v>
      </c>
      <c r="N429" s="13">
        <v>299</v>
      </c>
      <c r="O429" s="13">
        <v>343</v>
      </c>
      <c r="P429" s="13">
        <v>49</v>
      </c>
      <c r="Q429" s="13">
        <v>843</v>
      </c>
      <c r="R429" s="13">
        <v>3</v>
      </c>
      <c r="S429" s="13">
        <f>SUM(B429:R429)</f>
        <v>9973</v>
      </c>
    </row>
    <row r="430" spans="1:19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45"/>
      <c r="S430" s="11"/>
    </row>
    <row r="431" spans="1:19" ht="15.75" x14ac:dyDescent="0.25">
      <c r="A431" s="10" t="s">
        <v>93</v>
      </c>
      <c r="B431" s="2" t="s">
        <v>155</v>
      </c>
      <c r="C431" s="3" t="s">
        <v>1</v>
      </c>
      <c r="D431" s="3" t="s">
        <v>2</v>
      </c>
      <c r="E431" s="3" t="s">
        <v>3</v>
      </c>
      <c r="F431" s="3" t="s">
        <v>4</v>
      </c>
      <c r="G431" s="3" t="s">
        <v>61</v>
      </c>
      <c r="H431" s="3" t="s">
        <v>6</v>
      </c>
      <c r="I431" s="3" t="s">
        <v>7</v>
      </c>
      <c r="J431" s="3" t="s">
        <v>8</v>
      </c>
      <c r="K431" s="3" t="s">
        <v>9</v>
      </c>
      <c r="L431" s="3" t="s">
        <v>10</v>
      </c>
      <c r="M431" s="3" t="s">
        <v>11</v>
      </c>
      <c r="N431" s="3" t="s">
        <v>12</v>
      </c>
      <c r="O431" s="3" t="s">
        <v>13</v>
      </c>
      <c r="P431" s="3" t="s">
        <v>14</v>
      </c>
      <c r="Q431" s="3" t="s">
        <v>15</v>
      </c>
      <c r="R431" s="45"/>
      <c r="S431" s="3" t="s">
        <v>16</v>
      </c>
    </row>
    <row r="432" spans="1:19" x14ac:dyDescent="0.25">
      <c r="A432" s="18" t="s">
        <v>94</v>
      </c>
      <c r="B432" s="13">
        <f>SUM(R242)</f>
        <v>5536</v>
      </c>
      <c r="C432" s="13">
        <v>97</v>
      </c>
      <c r="D432" s="13">
        <v>228</v>
      </c>
      <c r="E432" s="13">
        <v>257</v>
      </c>
      <c r="F432" s="13">
        <v>202</v>
      </c>
      <c r="G432" s="13">
        <v>354</v>
      </c>
      <c r="H432" s="13">
        <v>197</v>
      </c>
      <c r="I432" s="13">
        <v>279</v>
      </c>
      <c r="J432" s="13">
        <v>421</v>
      </c>
      <c r="K432" s="13">
        <v>574</v>
      </c>
      <c r="L432" s="13">
        <v>140</v>
      </c>
      <c r="M432" s="13">
        <v>111</v>
      </c>
      <c r="N432" s="13">
        <v>294</v>
      </c>
      <c r="O432" s="13">
        <v>339</v>
      </c>
      <c r="P432" s="13">
        <v>51</v>
      </c>
      <c r="Q432" s="13">
        <v>832</v>
      </c>
      <c r="R432" s="13">
        <v>3</v>
      </c>
      <c r="S432" s="13">
        <f>SUM(B432:R432)</f>
        <v>9915</v>
      </c>
    </row>
    <row r="433" spans="1:19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45"/>
      <c r="S433" s="11"/>
    </row>
    <row r="434" spans="1:19" ht="15.75" x14ac:dyDescent="0.25">
      <c r="A434" s="10" t="s">
        <v>95</v>
      </c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45"/>
      <c r="S434" s="11"/>
    </row>
    <row r="435" spans="1:19" x14ac:dyDescent="0.25">
      <c r="A435" s="18" t="s">
        <v>96</v>
      </c>
      <c r="B435" s="13">
        <f>SUM(R245)</f>
        <v>3184</v>
      </c>
      <c r="C435" s="13">
        <v>63</v>
      </c>
      <c r="D435" s="13">
        <v>154</v>
      </c>
      <c r="E435" s="13">
        <v>149</v>
      </c>
      <c r="F435" s="13">
        <v>130</v>
      </c>
      <c r="G435" s="13">
        <v>194</v>
      </c>
      <c r="H435" s="13">
        <v>112</v>
      </c>
      <c r="I435" s="13">
        <v>185</v>
      </c>
      <c r="J435" s="13">
        <v>240</v>
      </c>
      <c r="K435" s="13">
        <v>369</v>
      </c>
      <c r="L435" s="13">
        <v>81</v>
      </c>
      <c r="M435" s="13">
        <v>74</v>
      </c>
      <c r="N435" s="13">
        <v>188</v>
      </c>
      <c r="O435" s="13">
        <v>189</v>
      </c>
      <c r="P435" s="13">
        <v>29</v>
      </c>
      <c r="Q435" s="13">
        <v>503</v>
      </c>
      <c r="R435" s="13">
        <v>2</v>
      </c>
      <c r="S435" s="13">
        <f>SUM(B435:R435)</f>
        <v>5846</v>
      </c>
    </row>
    <row r="436" spans="1:19" x14ac:dyDescent="0.25">
      <c r="A436" s="18" t="s">
        <v>97</v>
      </c>
      <c r="B436" s="13">
        <f>SUM(R246)</f>
        <v>2789</v>
      </c>
      <c r="C436" s="13">
        <v>42</v>
      </c>
      <c r="D436" s="13">
        <v>100</v>
      </c>
      <c r="E436" s="13">
        <v>134</v>
      </c>
      <c r="F436" s="13">
        <v>95</v>
      </c>
      <c r="G436" s="13">
        <v>173</v>
      </c>
      <c r="H436" s="13">
        <v>90</v>
      </c>
      <c r="I436" s="13">
        <v>140</v>
      </c>
      <c r="J436" s="13">
        <v>208</v>
      </c>
      <c r="K436" s="13">
        <v>250</v>
      </c>
      <c r="L436" s="13">
        <v>71</v>
      </c>
      <c r="M436" s="13">
        <v>56</v>
      </c>
      <c r="N436" s="13">
        <v>135</v>
      </c>
      <c r="O436" s="13">
        <v>172</v>
      </c>
      <c r="P436" s="13">
        <v>24</v>
      </c>
      <c r="Q436" s="13">
        <v>411</v>
      </c>
      <c r="R436" s="13">
        <v>1</v>
      </c>
      <c r="S436" s="13">
        <f>SUM(B436:R436)</f>
        <v>4891</v>
      </c>
    </row>
    <row r="437" spans="1:19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45"/>
      <c r="S437" s="11"/>
    </row>
    <row r="438" spans="1:19" ht="15.75" x14ac:dyDescent="0.25">
      <c r="A438" s="10" t="s">
        <v>98</v>
      </c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45"/>
      <c r="S438" s="11"/>
    </row>
    <row r="439" spans="1:19" x14ac:dyDescent="0.25">
      <c r="A439" s="18" t="s">
        <v>99</v>
      </c>
      <c r="B439" s="13">
        <f>SUM(R249)</f>
        <v>5500</v>
      </c>
      <c r="C439" s="13">
        <v>95</v>
      </c>
      <c r="D439" s="13">
        <v>228</v>
      </c>
      <c r="E439" s="13">
        <v>261</v>
      </c>
      <c r="F439" s="13">
        <v>202</v>
      </c>
      <c r="G439" s="13">
        <v>351</v>
      </c>
      <c r="H439" s="13">
        <v>199</v>
      </c>
      <c r="I439" s="13">
        <v>279</v>
      </c>
      <c r="J439" s="13">
        <v>415</v>
      </c>
      <c r="K439" s="13">
        <v>575</v>
      </c>
      <c r="L439" s="13">
        <v>136</v>
      </c>
      <c r="M439" s="13">
        <v>113</v>
      </c>
      <c r="N439" s="13">
        <v>298</v>
      </c>
      <c r="O439" s="13">
        <v>336</v>
      </c>
      <c r="P439" s="13">
        <v>48</v>
      </c>
      <c r="Q439" s="13">
        <v>829</v>
      </c>
      <c r="R439" s="13">
        <v>3</v>
      </c>
      <c r="S439" s="13">
        <f>SUM(B439:R439)</f>
        <v>9868</v>
      </c>
    </row>
    <row r="440" spans="1:19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45"/>
      <c r="S440" s="11"/>
    </row>
    <row r="441" spans="1:19" ht="15.75" x14ac:dyDescent="0.25">
      <c r="A441" s="10" t="s">
        <v>100</v>
      </c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45"/>
      <c r="S441" s="11"/>
    </row>
    <row r="442" spans="1:19" x14ac:dyDescent="0.25">
      <c r="A442" s="18" t="s">
        <v>101</v>
      </c>
      <c r="B442" s="13">
        <f>SUM(R253)</f>
        <v>5546</v>
      </c>
      <c r="C442" s="13">
        <v>98</v>
      </c>
      <c r="D442" s="13">
        <v>231</v>
      </c>
      <c r="E442" s="13">
        <v>270</v>
      </c>
      <c r="F442" s="13">
        <v>200</v>
      </c>
      <c r="G442" s="13">
        <v>356</v>
      </c>
      <c r="H442" s="13">
        <v>199</v>
      </c>
      <c r="I442" s="13">
        <v>281</v>
      </c>
      <c r="J442" s="13">
        <v>416</v>
      </c>
      <c r="K442" s="13">
        <v>577</v>
      </c>
      <c r="L442" s="13">
        <v>135</v>
      </c>
      <c r="M442" s="13">
        <v>113</v>
      </c>
      <c r="N442" s="13">
        <v>299</v>
      </c>
      <c r="O442" s="13">
        <v>343</v>
      </c>
      <c r="P442" s="13">
        <v>49</v>
      </c>
      <c r="Q442" s="13">
        <v>835</v>
      </c>
      <c r="R442" s="13">
        <v>3</v>
      </c>
      <c r="S442" s="13">
        <f>SUM(B442:R442)</f>
        <v>9951</v>
      </c>
    </row>
    <row r="443" spans="1:19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45"/>
      <c r="S443" s="11"/>
    </row>
    <row r="444" spans="1:19" ht="15.75" x14ac:dyDescent="0.25">
      <c r="A444" s="10" t="s">
        <v>28</v>
      </c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45"/>
      <c r="S444" s="11"/>
    </row>
    <row r="445" spans="1:19" x14ac:dyDescent="0.25">
      <c r="A445" s="18" t="s">
        <v>154</v>
      </c>
      <c r="B445" s="13">
        <f>SUM(R256)</f>
        <v>2507</v>
      </c>
      <c r="C445" s="13">
        <v>60</v>
      </c>
      <c r="D445" s="13">
        <v>98</v>
      </c>
      <c r="E445" s="13">
        <v>129</v>
      </c>
      <c r="F445" s="13">
        <v>105</v>
      </c>
      <c r="G445" s="13">
        <v>183</v>
      </c>
      <c r="H445" s="13">
        <v>96</v>
      </c>
      <c r="I445" s="13">
        <v>145</v>
      </c>
      <c r="J445" s="13">
        <v>200</v>
      </c>
      <c r="K445" s="13">
        <v>289</v>
      </c>
      <c r="L445" s="13">
        <v>61</v>
      </c>
      <c r="M445" s="13">
        <v>77</v>
      </c>
      <c r="N445" s="13">
        <v>138</v>
      </c>
      <c r="O445" s="13">
        <v>166</v>
      </c>
      <c r="P445" s="13">
        <v>27</v>
      </c>
      <c r="Q445" s="13">
        <v>434</v>
      </c>
      <c r="R445" s="13">
        <v>2</v>
      </c>
      <c r="S445" s="13">
        <f>SUM(B445:R445)</f>
        <v>4717</v>
      </c>
    </row>
    <row r="446" spans="1:19" x14ac:dyDescent="0.25">
      <c r="A446" s="18" t="s">
        <v>29</v>
      </c>
      <c r="B446" s="13">
        <f>SUM(R257)</f>
        <v>3202</v>
      </c>
      <c r="C446" s="13">
        <v>43</v>
      </c>
      <c r="D446" s="13">
        <v>136</v>
      </c>
      <c r="E446" s="13">
        <v>152</v>
      </c>
      <c r="F446" s="13">
        <v>108</v>
      </c>
      <c r="G446" s="13">
        <v>171</v>
      </c>
      <c r="H446" s="13">
        <v>101</v>
      </c>
      <c r="I446" s="13">
        <v>158</v>
      </c>
      <c r="J446" s="13">
        <v>218</v>
      </c>
      <c r="K446" s="13">
        <v>293</v>
      </c>
      <c r="L446" s="13">
        <v>77</v>
      </c>
      <c r="M446" s="13">
        <v>48</v>
      </c>
      <c r="N446" s="13">
        <v>159</v>
      </c>
      <c r="O446" s="13">
        <v>181</v>
      </c>
      <c r="P446" s="13">
        <v>24</v>
      </c>
      <c r="Q446" s="13">
        <v>437</v>
      </c>
      <c r="R446" s="13">
        <v>1</v>
      </c>
      <c r="S446" s="13">
        <f>SUM(B446:R446)</f>
        <v>5509</v>
      </c>
    </row>
    <row r="447" spans="1:19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45"/>
      <c r="S447" s="11"/>
    </row>
    <row r="448" spans="1:19" ht="15.75" x14ac:dyDescent="0.25">
      <c r="A448" s="10" t="s">
        <v>30</v>
      </c>
      <c r="B448" s="10"/>
      <c r="P448" s="11"/>
      <c r="Q448" s="11"/>
      <c r="R448" s="45"/>
      <c r="S448" s="11"/>
    </row>
    <row r="449" spans="1:19" x14ac:dyDescent="0.25">
      <c r="A449" s="12" t="s">
        <v>31</v>
      </c>
      <c r="B449" s="4">
        <f>SUM(R260)</f>
        <v>6234</v>
      </c>
      <c r="C449" s="4">
        <v>114</v>
      </c>
      <c r="D449" s="4">
        <v>268</v>
      </c>
      <c r="E449" s="4">
        <v>294</v>
      </c>
      <c r="F449" s="4">
        <v>226</v>
      </c>
      <c r="G449" s="4">
        <v>386</v>
      </c>
      <c r="H449" s="4">
        <v>206</v>
      </c>
      <c r="I449" s="4">
        <v>325</v>
      </c>
      <c r="J449" s="4">
        <v>472</v>
      </c>
      <c r="K449" s="4">
        <v>645</v>
      </c>
      <c r="L449" s="4">
        <v>154</v>
      </c>
      <c r="M449" s="4">
        <v>122</v>
      </c>
      <c r="N449" s="4">
        <v>327</v>
      </c>
      <c r="O449" s="4">
        <v>397</v>
      </c>
      <c r="P449" s="4">
        <v>51</v>
      </c>
      <c r="Q449" s="4">
        <v>947</v>
      </c>
      <c r="R449" s="13">
        <v>3</v>
      </c>
      <c r="S449" s="4">
        <f>SUM(B449:R449)</f>
        <v>11171</v>
      </c>
    </row>
    <row r="450" spans="1:19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45"/>
      <c r="S450" s="11"/>
    </row>
    <row r="451" spans="1:19" ht="15.75" x14ac:dyDescent="0.25">
      <c r="A451" s="10" t="s">
        <v>32</v>
      </c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45"/>
      <c r="S451" s="11"/>
    </row>
    <row r="452" spans="1:19" x14ac:dyDescent="0.25">
      <c r="A452" s="12" t="s">
        <v>103</v>
      </c>
      <c r="B452" s="24">
        <f>SUM(R263)</f>
        <v>2655</v>
      </c>
      <c r="C452" s="13">
        <v>49</v>
      </c>
      <c r="D452" s="13">
        <v>108</v>
      </c>
      <c r="E452" s="13">
        <v>137</v>
      </c>
      <c r="F452" s="13">
        <v>72</v>
      </c>
      <c r="G452" s="13">
        <v>211</v>
      </c>
      <c r="H452" s="13">
        <v>122</v>
      </c>
      <c r="I452" s="13">
        <v>148</v>
      </c>
      <c r="J452" s="13">
        <v>221</v>
      </c>
      <c r="K452" s="13">
        <v>273</v>
      </c>
      <c r="L452" s="13">
        <v>57</v>
      </c>
      <c r="M452" s="13">
        <v>53</v>
      </c>
      <c r="N452" s="13">
        <v>143</v>
      </c>
      <c r="O452" s="13">
        <v>149</v>
      </c>
      <c r="P452" s="13">
        <v>30</v>
      </c>
      <c r="Q452" s="13">
        <v>318</v>
      </c>
      <c r="R452" s="13">
        <v>1</v>
      </c>
      <c r="S452" s="25">
        <f>SUM(B452:R452)</f>
        <v>4747</v>
      </c>
    </row>
    <row r="453" spans="1:19" x14ac:dyDescent="0.25">
      <c r="A453" s="12" t="s">
        <v>104</v>
      </c>
      <c r="B453" s="24">
        <f>SUM(R264)</f>
        <v>3346</v>
      </c>
      <c r="C453" s="13">
        <v>48</v>
      </c>
      <c r="D453" s="13">
        <v>136</v>
      </c>
      <c r="E453" s="13">
        <v>132</v>
      </c>
      <c r="F453" s="13">
        <v>126</v>
      </c>
      <c r="G453" s="13">
        <v>135</v>
      </c>
      <c r="H453" s="13">
        <v>104</v>
      </c>
      <c r="I453" s="13">
        <v>169</v>
      </c>
      <c r="J453" s="13">
        <v>192</v>
      </c>
      <c r="K453" s="13">
        <v>317</v>
      </c>
      <c r="L453" s="13">
        <v>79</v>
      </c>
      <c r="M453" s="13">
        <v>65</v>
      </c>
      <c r="N453" s="13">
        <v>159</v>
      </c>
      <c r="O453" s="13">
        <v>190</v>
      </c>
      <c r="P453" s="13">
        <v>15</v>
      </c>
      <c r="Q453" s="13">
        <v>593</v>
      </c>
      <c r="R453" s="13">
        <v>2</v>
      </c>
      <c r="S453" s="25">
        <f>SUM(B453:R453)</f>
        <v>5808</v>
      </c>
    </row>
    <row r="454" spans="1:19" x14ac:dyDescent="0.25">
      <c r="A454" s="12" t="s">
        <v>105</v>
      </c>
      <c r="B454" s="24">
        <f>SUM(R265)</f>
        <v>206</v>
      </c>
      <c r="C454" s="13">
        <v>8</v>
      </c>
      <c r="D454" s="13">
        <v>9</v>
      </c>
      <c r="E454" s="13">
        <v>18</v>
      </c>
      <c r="F454" s="13">
        <v>9</v>
      </c>
      <c r="G454" s="13">
        <v>13</v>
      </c>
      <c r="H454" s="13">
        <v>9</v>
      </c>
      <c r="I454" s="13">
        <v>12</v>
      </c>
      <c r="J454" s="13">
        <v>19</v>
      </c>
      <c r="K454" s="13">
        <v>35</v>
      </c>
      <c r="L454" s="13">
        <v>5</v>
      </c>
      <c r="M454" s="13">
        <v>10</v>
      </c>
      <c r="N454" s="13">
        <v>11</v>
      </c>
      <c r="O454" s="13">
        <v>21</v>
      </c>
      <c r="P454" s="13">
        <v>2</v>
      </c>
      <c r="Q454" s="13">
        <v>37</v>
      </c>
      <c r="R454" s="13">
        <v>1</v>
      </c>
      <c r="S454" s="25">
        <f>SUM(B454:R454)</f>
        <v>425</v>
      </c>
    </row>
    <row r="455" spans="1:19" x14ac:dyDescent="0.25">
      <c r="A455" s="12" t="s">
        <v>106</v>
      </c>
      <c r="B455" s="24">
        <f>SUM(R266)</f>
        <v>636</v>
      </c>
      <c r="C455" s="13">
        <v>17</v>
      </c>
      <c r="D455" s="13">
        <v>33</v>
      </c>
      <c r="E455" s="13">
        <v>31</v>
      </c>
      <c r="F455" s="13">
        <v>38</v>
      </c>
      <c r="G455" s="13">
        <v>57</v>
      </c>
      <c r="H455" s="13">
        <v>11</v>
      </c>
      <c r="I455" s="13">
        <v>37</v>
      </c>
      <c r="J455" s="13">
        <v>59</v>
      </c>
      <c r="K455" s="13">
        <v>71</v>
      </c>
      <c r="L455" s="13">
        <v>30</v>
      </c>
      <c r="M455" s="13">
        <v>8</v>
      </c>
      <c r="N455" s="13">
        <v>48</v>
      </c>
      <c r="O455" s="13">
        <v>56</v>
      </c>
      <c r="P455" s="13">
        <v>7</v>
      </c>
      <c r="Q455" s="13">
        <v>82</v>
      </c>
      <c r="R455" s="13"/>
      <c r="S455" s="25">
        <f>SUM(B455:Q455)</f>
        <v>1221</v>
      </c>
    </row>
    <row r="456" spans="1:19" x14ac:dyDescent="0.25">
      <c r="A456" s="26"/>
      <c r="B456" s="27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45"/>
      <c r="S456" s="20"/>
    </row>
    <row r="457" spans="1:19" ht="15.75" x14ac:dyDescent="0.25">
      <c r="A457" s="10" t="s">
        <v>107</v>
      </c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45"/>
      <c r="S457" s="11"/>
    </row>
    <row r="458" spans="1:19" x14ac:dyDescent="0.25">
      <c r="A458" s="12" t="s">
        <v>108</v>
      </c>
      <c r="B458" s="4">
        <f>SUM(R269)</f>
        <v>5486</v>
      </c>
      <c r="C458" s="4">
        <v>97</v>
      </c>
      <c r="D458" s="4">
        <v>236</v>
      </c>
      <c r="E458" s="4">
        <v>258</v>
      </c>
      <c r="F458" s="4">
        <v>199</v>
      </c>
      <c r="G458" s="4">
        <v>359</v>
      </c>
      <c r="H458" s="4">
        <v>200</v>
      </c>
      <c r="I458" s="4">
        <v>279</v>
      </c>
      <c r="J458" s="4">
        <v>416</v>
      </c>
      <c r="K458" s="4">
        <v>564</v>
      </c>
      <c r="L458" s="4">
        <v>133</v>
      </c>
      <c r="M458" s="4">
        <v>115</v>
      </c>
      <c r="N458" s="4">
        <v>293</v>
      </c>
      <c r="O458" s="4">
        <v>335</v>
      </c>
      <c r="P458" s="4">
        <v>47</v>
      </c>
      <c r="Q458" s="4">
        <v>829</v>
      </c>
      <c r="R458" s="13">
        <v>3</v>
      </c>
      <c r="S458" s="4">
        <f>SUM(B458:R458)</f>
        <v>9849</v>
      </c>
    </row>
    <row r="459" spans="1:19" x14ac:dyDescent="0.25">
      <c r="A459" s="11"/>
      <c r="B459" s="11"/>
      <c r="C459" s="16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45"/>
      <c r="S459" s="11"/>
    </row>
    <row r="460" spans="1:19" ht="15.75" x14ac:dyDescent="0.25">
      <c r="A460" s="10" t="s">
        <v>109</v>
      </c>
      <c r="B460" s="10"/>
      <c r="C460" s="16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45"/>
      <c r="S460" s="11"/>
    </row>
    <row r="461" spans="1:19" x14ac:dyDescent="0.25">
      <c r="A461" s="22" t="s">
        <v>110</v>
      </c>
      <c r="B461" s="23">
        <f>SUM(R272)</f>
        <v>5487</v>
      </c>
      <c r="C461" s="13">
        <v>95</v>
      </c>
      <c r="D461" s="13">
        <v>229</v>
      </c>
      <c r="E461" s="13">
        <v>263</v>
      </c>
      <c r="F461" s="13">
        <v>202</v>
      </c>
      <c r="G461" s="13">
        <v>353</v>
      </c>
      <c r="H461" s="13">
        <v>203</v>
      </c>
      <c r="I461" s="13">
        <v>276</v>
      </c>
      <c r="J461" s="13">
        <v>417</v>
      </c>
      <c r="K461" s="13">
        <v>559</v>
      </c>
      <c r="L461" s="13">
        <v>133</v>
      </c>
      <c r="M461" s="13">
        <v>113</v>
      </c>
      <c r="N461" s="13">
        <v>293</v>
      </c>
      <c r="O461" s="13">
        <v>338</v>
      </c>
      <c r="P461" s="13">
        <v>49</v>
      </c>
      <c r="Q461" s="13">
        <v>824</v>
      </c>
      <c r="R461" s="13">
        <v>3</v>
      </c>
      <c r="S461" s="13">
        <f>SUM(B461:R461)</f>
        <v>9837</v>
      </c>
    </row>
    <row r="462" spans="1:19" x14ac:dyDescent="0.25">
      <c r="A462" s="11"/>
      <c r="B462" s="11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45"/>
      <c r="S462" s="11"/>
    </row>
    <row r="463" spans="1:19" ht="15.75" x14ac:dyDescent="0.25">
      <c r="A463" s="10" t="s">
        <v>112</v>
      </c>
      <c r="B463" s="10"/>
      <c r="C463" s="1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45"/>
      <c r="S463" s="11"/>
    </row>
    <row r="464" spans="1:19" x14ac:dyDescent="0.25">
      <c r="A464" s="18" t="s">
        <v>111</v>
      </c>
      <c r="B464" s="13">
        <f>SUM(R275)</f>
        <v>826</v>
      </c>
      <c r="C464" s="13">
        <v>14</v>
      </c>
      <c r="D464" s="13">
        <v>34</v>
      </c>
      <c r="E464" s="13">
        <v>48</v>
      </c>
      <c r="F464" s="13">
        <v>30</v>
      </c>
      <c r="G464" s="13">
        <v>58</v>
      </c>
      <c r="H464" s="13">
        <v>26</v>
      </c>
      <c r="I464" s="13">
        <v>34</v>
      </c>
      <c r="J464" s="13">
        <v>67</v>
      </c>
      <c r="K464" s="13">
        <v>75</v>
      </c>
      <c r="L464" s="13">
        <v>22</v>
      </c>
      <c r="M464" s="13">
        <v>20</v>
      </c>
      <c r="N464" s="13">
        <v>44</v>
      </c>
      <c r="O464" s="13">
        <v>49</v>
      </c>
      <c r="P464" s="13">
        <v>12</v>
      </c>
      <c r="Q464" s="13">
        <v>122</v>
      </c>
      <c r="R464" s="13"/>
      <c r="S464" s="13">
        <f>SUM(B464:Q464)</f>
        <v>1481</v>
      </c>
    </row>
    <row r="465" spans="1:19" x14ac:dyDescent="0.25">
      <c r="A465" s="18" t="s">
        <v>113</v>
      </c>
      <c r="B465" s="13">
        <f>SUM(R276)</f>
        <v>3169</v>
      </c>
      <c r="C465" s="13">
        <v>59</v>
      </c>
      <c r="D465" s="13">
        <v>133</v>
      </c>
      <c r="E465" s="13">
        <v>149</v>
      </c>
      <c r="F465" s="13">
        <v>108</v>
      </c>
      <c r="G465" s="13">
        <v>217</v>
      </c>
      <c r="H465" s="13">
        <v>125</v>
      </c>
      <c r="I465" s="13">
        <v>188</v>
      </c>
      <c r="J465" s="13">
        <v>239</v>
      </c>
      <c r="K465" s="13">
        <v>306</v>
      </c>
      <c r="L465" s="13">
        <v>79</v>
      </c>
      <c r="M465" s="13">
        <v>75</v>
      </c>
      <c r="N465" s="13">
        <v>164</v>
      </c>
      <c r="O465" s="13">
        <v>194</v>
      </c>
      <c r="P465" s="13">
        <v>31</v>
      </c>
      <c r="Q465" s="13">
        <v>461</v>
      </c>
      <c r="R465" s="13">
        <v>3</v>
      </c>
      <c r="S465" s="13">
        <f>SUM(B465:R465)</f>
        <v>5700</v>
      </c>
    </row>
    <row r="466" spans="1:19" x14ac:dyDescent="0.25">
      <c r="A466" s="18" t="s">
        <v>114</v>
      </c>
      <c r="B466" s="13">
        <f>SUM(R277)</f>
        <v>1640</v>
      </c>
      <c r="C466" s="13">
        <v>26</v>
      </c>
      <c r="D466" s="13">
        <v>60</v>
      </c>
      <c r="E466" s="13">
        <v>79</v>
      </c>
      <c r="F466" s="13">
        <v>76</v>
      </c>
      <c r="G466" s="13">
        <v>76</v>
      </c>
      <c r="H466" s="13">
        <v>43</v>
      </c>
      <c r="I466" s="13">
        <v>85</v>
      </c>
      <c r="J466" s="13">
        <v>110</v>
      </c>
      <c r="K466" s="13">
        <v>183</v>
      </c>
      <c r="L466" s="13">
        <v>38</v>
      </c>
      <c r="M466" s="13">
        <v>27</v>
      </c>
      <c r="N466" s="13">
        <v>94</v>
      </c>
      <c r="O466" s="13">
        <v>103</v>
      </c>
      <c r="P466" s="13">
        <v>9</v>
      </c>
      <c r="Q466" s="13">
        <v>256</v>
      </c>
      <c r="R466" s="13"/>
      <c r="S466" s="13">
        <f>SUM(B466:Q466)</f>
        <v>2905</v>
      </c>
    </row>
    <row r="467" spans="1:19" x14ac:dyDescent="0.25">
      <c r="A467" s="19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45"/>
      <c r="S467" s="20"/>
    </row>
    <row r="468" spans="1:19" ht="15.75" x14ac:dyDescent="0.25">
      <c r="A468" s="10" t="s">
        <v>34</v>
      </c>
      <c r="B468" s="2" t="s">
        <v>155</v>
      </c>
      <c r="C468" s="3" t="s">
        <v>1</v>
      </c>
      <c r="D468" s="3" t="s">
        <v>2</v>
      </c>
      <c r="E468" s="3" t="s">
        <v>3</v>
      </c>
      <c r="F468" s="3" t="s">
        <v>4</v>
      </c>
      <c r="G468" s="3" t="s">
        <v>61</v>
      </c>
      <c r="H468" s="3" t="s">
        <v>6</v>
      </c>
      <c r="I468" s="3" t="s">
        <v>7</v>
      </c>
      <c r="J468" s="3" t="s">
        <v>8</v>
      </c>
      <c r="K468" s="3" t="s">
        <v>9</v>
      </c>
      <c r="L468" s="3" t="s">
        <v>10</v>
      </c>
      <c r="M468" s="3" t="s">
        <v>11</v>
      </c>
      <c r="N468" s="3" t="s">
        <v>12</v>
      </c>
      <c r="O468" s="3" t="s">
        <v>13</v>
      </c>
      <c r="P468" s="3" t="s">
        <v>14</v>
      </c>
      <c r="Q468" s="3" t="s">
        <v>15</v>
      </c>
      <c r="R468" s="45"/>
      <c r="S468" s="3" t="s">
        <v>16</v>
      </c>
    </row>
    <row r="469" spans="1:19" x14ac:dyDescent="0.25">
      <c r="A469" s="18" t="s">
        <v>115</v>
      </c>
      <c r="B469" s="13">
        <f>SUM(R280)</f>
        <v>5620</v>
      </c>
      <c r="C469" s="13">
        <v>96</v>
      </c>
      <c r="D469" s="13">
        <v>235</v>
      </c>
      <c r="E469" s="13">
        <v>267</v>
      </c>
      <c r="F469" s="13">
        <v>202</v>
      </c>
      <c r="G469" s="13">
        <v>363</v>
      </c>
      <c r="H469" s="13">
        <v>201</v>
      </c>
      <c r="I469" s="13">
        <v>273</v>
      </c>
      <c r="J469" s="13">
        <v>415</v>
      </c>
      <c r="K469" s="13">
        <v>573</v>
      </c>
      <c r="L469" s="13">
        <v>138</v>
      </c>
      <c r="M469" s="13">
        <v>111</v>
      </c>
      <c r="N469" s="13">
        <v>301</v>
      </c>
      <c r="O469" s="13">
        <v>341</v>
      </c>
      <c r="P469" s="13">
        <v>46</v>
      </c>
      <c r="Q469" s="13">
        <v>831</v>
      </c>
      <c r="R469" s="13">
        <v>3</v>
      </c>
      <c r="S469" s="13">
        <f>SUM(B469:R469)</f>
        <v>10016</v>
      </c>
    </row>
    <row r="470" spans="1:19" x14ac:dyDescent="0.25">
      <c r="A470" s="11"/>
      <c r="B470" s="11"/>
      <c r="C470" s="1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45"/>
      <c r="S470" s="11"/>
    </row>
    <row r="471" spans="1:19" ht="15.75" x14ac:dyDescent="0.25">
      <c r="A471" s="10" t="s">
        <v>35</v>
      </c>
      <c r="B471" s="10"/>
      <c r="C471" s="1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45"/>
      <c r="S471" s="11"/>
    </row>
    <row r="472" spans="1:19" x14ac:dyDescent="0.25">
      <c r="A472" s="18" t="s">
        <v>116</v>
      </c>
      <c r="B472" s="13">
        <f>SUM(R283)</f>
        <v>2824</v>
      </c>
      <c r="C472" s="13">
        <v>39</v>
      </c>
      <c r="D472" s="13">
        <v>84</v>
      </c>
      <c r="E472" s="13">
        <v>117</v>
      </c>
      <c r="F472" s="13">
        <v>80</v>
      </c>
      <c r="G472" s="13">
        <v>152</v>
      </c>
      <c r="H472" s="13">
        <v>109</v>
      </c>
      <c r="I472" s="13">
        <v>124</v>
      </c>
      <c r="J472" s="13">
        <v>204</v>
      </c>
      <c r="K472" s="13">
        <v>251</v>
      </c>
      <c r="L472" s="13">
        <v>59</v>
      </c>
      <c r="M472" s="13">
        <v>44</v>
      </c>
      <c r="N472" s="13">
        <v>140</v>
      </c>
      <c r="O472" s="13">
        <v>149</v>
      </c>
      <c r="P472" s="13">
        <v>17</v>
      </c>
      <c r="Q472" s="13">
        <v>370</v>
      </c>
      <c r="R472" s="13">
        <v>3</v>
      </c>
      <c r="S472" s="13">
        <f>SUM(B472:R472)</f>
        <v>4766</v>
      </c>
    </row>
    <row r="473" spans="1:19" x14ac:dyDescent="0.25">
      <c r="A473" s="18" t="s">
        <v>36</v>
      </c>
      <c r="B473" s="13">
        <f>SUM(R284)</f>
        <v>4044</v>
      </c>
      <c r="C473" s="13">
        <v>80</v>
      </c>
      <c r="D473" s="13">
        <v>189</v>
      </c>
      <c r="E473" s="13">
        <v>204</v>
      </c>
      <c r="F473" s="13">
        <v>166</v>
      </c>
      <c r="G473" s="13">
        <v>270</v>
      </c>
      <c r="H473" s="13">
        <v>116</v>
      </c>
      <c r="I473" s="13">
        <v>237</v>
      </c>
      <c r="J473" s="13">
        <v>310</v>
      </c>
      <c r="K473" s="13">
        <v>464</v>
      </c>
      <c r="L473" s="13">
        <v>107</v>
      </c>
      <c r="M473" s="13">
        <v>91</v>
      </c>
      <c r="N473" s="13">
        <v>222</v>
      </c>
      <c r="O473" s="13">
        <v>285</v>
      </c>
      <c r="P473" s="13">
        <v>35</v>
      </c>
      <c r="Q473" s="13">
        <v>675</v>
      </c>
      <c r="R473" s="13">
        <v>1</v>
      </c>
      <c r="S473" s="13">
        <f>SUM(B473:R473)</f>
        <v>7496</v>
      </c>
    </row>
    <row r="474" spans="1:19" x14ac:dyDescent="0.25">
      <c r="A474" s="11"/>
      <c r="B474" s="11"/>
      <c r="C474" s="1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45"/>
      <c r="S474" s="11"/>
    </row>
    <row r="475" spans="1:19" ht="15.75" x14ac:dyDescent="0.25">
      <c r="A475" s="10" t="s">
        <v>37</v>
      </c>
      <c r="B475" s="10"/>
      <c r="C475" s="1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45"/>
      <c r="S475" s="11"/>
    </row>
    <row r="476" spans="1:19" x14ac:dyDescent="0.25">
      <c r="A476" s="18" t="s">
        <v>38</v>
      </c>
      <c r="B476" s="13">
        <f>SUM(R289)</f>
        <v>4878</v>
      </c>
      <c r="C476" s="13">
        <v>80</v>
      </c>
      <c r="D476" s="13">
        <v>217</v>
      </c>
      <c r="E476" s="13">
        <v>258</v>
      </c>
      <c r="F476" s="13">
        <v>184</v>
      </c>
      <c r="G476" s="13">
        <v>305</v>
      </c>
      <c r="H476" s="13">
        <v>158</v>
      </c>
      <c r="I476" s="13">
        <v>277</v>
      </c>
      <c r="J476" s="13">
        <v>362</v>
      </c>
      <c r="K476" s="13">
        <v>471</v>
      </c>
      <c r="L476" s="13">
        <v>107</v>
      </c>
      <c r="M476" s="13">
        <v>113</v>
      </c>
      <c r="N476" s="13">
        <v>243</v>
      </c>
      <c r="O476" s="13">
        <v>300</v>
      </c>
      <c r="P476" s="13">
        <v>48</v>
      </c>
      <c r="Q476" s="13">
        <v>656</v>
      </c>
      <c r="R476" s="13">
        <v>2</v>
      </c>
      <c r="S476" s="13">
        <f>SUM(B476:R476)</f>
        <v>8659</v>
      </c>
    </row>
    <row r="477" spans="1:19" x14ac:dyDescent="0.25">
      <c r="A477" s="18" t="s">
        <v>117</v>
      </c>
      <c r="B477" s="13">
        <f>SUM(R290)</f>
        <v>1904</v>
      </c>
      <c r="C477" s="13">
        <v>34</v>
      </c>
      <c r="D477" s="13">
        <v>62</v>
      </c>
      <c r="E477" s="13">
        <v>64</v>
      </c>
      <c r="F477" s="13">
        <v>66</v>
      </c>
      <c r="G477" s="13">
        <v>108</v>
      </c>
      <c r="H477" s="13">
        <v>60</v>
      </c>
      <c r="I477" s="13">
        <v>92</v>
      </c>
      <c r="J477" s="13">
        <v>148</v>
      </c>
      <c r="K477" s="13">
        <v>233</v>
      </c>
      <c r="L477" s="13">
        <v>46</v>
      </c>
      <c r="M477" s="13">
        <v>19</v>
      </c>
      <c r="N477" s="13">
        <v>109</v>
      </c>
      <c r="O477" s="13">
        <v>122</v>
      </c>
      <c r="P477" s="13">
        <v>4</v>
      </c>
      <c r="Q477" s="13">
        <v>346</v>
      </c>
      <c r="R477" s="13">
        <v>1</v>
      </c>
      <c r="S477" s="13">
        <f>SUM(B477:R477)</f>
        <v>3418</v>
      </c>
    </row>
    <row r="478" spans="1:19" x14ac:dyDescent="0.25">
      <c r="A478" s="18" t="s">
        <v>118</v>
      </c>
      <c r="B478" s="13">
        <f>SUM(R291)</f>
        <v>477</v>
      </c>
      <c r="C478" s="13">
        <v>14</v>
      </c>
      <c r="D478" s="13">
        <v>37</v>
      </c>
      <c r="E478" s="13">
        <v>33</v>
      </c>
      <c r="F478" s="13">
        <v>24</v>
      </c>
      <c r="G478" s="13">
        <v>35</v>
      </c>
      <c r="H478" s="13">
        <v>44</v>
      </c>
      <c r="I478" s="13">
        <v>35</v>
      </c>
      <c r="J478" s="13">
        <v>38</v>
      </c>
      <c r="K478" s="13">
        <v>56</v>
      </c>
      <c r="L478" s="13">
        <v>37</v>
      </c>
      <c r="M478" s="13">
        <v>20</v>
      </c>
      <c r="N478" s="13">
        <v>41</v>
      </c>
      <c r="O478" s="13">
        <v>43</v>
      </c>
      <c r="P478" s="13">
        <v>3</v>
      </c>
      <c r="Q478" s="13">
        <v>94</v>
      </c>
      <c r="R478" s="13">
        <v>1</v>
      </c>
      <c r="S478" s="13">
        <f>SUM(B478:R478)</f>
        <v>1032</v>
      </c>
    </row>
    <row r="479" spans="1:19" x14ac:dyDescent="0.25">
      <c r="A479" s="11"/>
      <c r="B479" s="11"/>
      <c r="C479" s="1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45"/>
      <c r="S479" s="11"/>
    </row>
    <row r="480" spans="1:19" ht="15.75" x14ac:dyDescent="0.25">
      <c r="A480" s="10" t="s">
        <v>39</v>
      </c>
      <c r="B480" s="10"/>
      <c r="C480" s="16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45"/>
      <c r="S480" s="11"/>
    </row>
    <row r="481" spans="1:19" x14ac:dyDescent="0.25">
      <c r="A481" s="18" t="s">
        <v>119</v>
      </c>
      <c r="B481" s="13">
        <f>SUM(R294)</f>
        <v>5498</v>
      </c>
      <c r="C481" s="28">
        <v>98</v>
      </c>
      <c r="D481" s="13">
        <v>233</v>
      </c>
      <c r="E481" s="13">
        <v>273</v>
      </c>
      <c r="F481" s="13">
        <v>209</v>
      </c>
      <c r="G481" s="13">
        <v>360</v>
      </c>
      <c r="H481" s="13">
        <v>201</v>
      </c>
      <c r="I481" s="13">
        <v>285</v>
      </c>
      <c r="J481" s="13">
        <v>428</v>
      </c>
      <c r="K481" s="13">
        <v>562</v>
      </c>
      <c r="L481" s="13">
        <v>145</v>
      </c>
      <c r="M481" s="13">
        <v>116</v>
      </c>
      <c r="N481" s="13">
        <v>296</v>
      </c>
      <c r="O481" s="13">
        <v>346</v>
      </c>
      <c r="P481" s="13">
        <v>48</v>
      </c>
      <c r="Q481" s="13">
        <v>832</v>
      </c>
      <c r="R481" s="13">
        <v>3</v>
      </c>
      <c r="S481" s="13">
        <f>SUM(B481:R481)</f>
        <v>9933</v>
      </c>
    </row>
    <row r="482" spans="1:19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45"/>
      <c r="S482" s="11"/>
    </row>
    <row r="483" spans="1:19" ht="15.75" x14ac:dyDescent="0.25">
      <c r="A483" s="10" t="s">
        <v>40</v>
      </c>
      <c r="B483" s="10"/>
      <c r="C483" s="1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45"/>
      <c r="S483" s="11"/>
    </row>
    <row r="484" spans="1:19" x14ac:dyDescent="0.25">
      <c r="A484" s="12" t="s">
        <v>120</v>
      </c>
      <c r="B484" s="24">
        <f>SUM(R297)</f>
        <v>306</v>
      </c>
      <c r="C484" s="28">
        <v>48</v>
      </c>
      <c r="D484" s="33"/>
      <c r="E484" s="13">
        <v>120</v>
      </c>
      <c r="F484" s="33"/>
      <c r="G484" s="13">
        <v>111</v>
      </c>
      <c r="H484" s="13">
        <v>16</v>
      </c>
      <c r="I484" s="33"/>
      <c r="J484" s="33"/>
      <c r="K484" s="33"/>
      <c r="L484" s="33"/>
      <c r="M484" s="13">
        <v>43</v>
      </c>
      <c r="N484" s="33"/>
      <c r="O484" s="33"/>
      <c r="P484" s="33"/>
      <c r="Q484" s="33"/>
      <c r="R484" s="13"/>
      <c r="S484" s="13">
        <f>SUM(B484:Q484)</f>
        <v>644</v>
      </c>
    </row>
    <row r="485" spans="1:19" x14ac:dyDescent="0.25">
      <c r="A485" s="18" t="s">
        <v>121</v>
      </c>
      <c r="B485" s="13">
        <f>SUM(R298)</f>
        <v>282</v>
      </c>
      <c r="C485" s="13">
        <v>17</v>
      </c>
      <c r="D485" s="33"/>
      <c r="E485" s="13">
        <v>58</v>
      </c>
      <c r="F485" s="33"/>
      <c r="G485" s="13">
        <v>44</v>
      </c>
      <c r="H485" s="13">
        <v>119</v>
      </c>
      <c r="I485" s="33"/>
      <c r="J485" s="33"/>
      <c r="K485" s="33"/>
      <c r="L485" s="33"/>
      <c r="M485" s="13">
        <v>39</v>
      </c>
      <c r="N485" s="33"/>
      <c r="O485" s="33"/>
      <c r="P485" s="33"/>
      <c r="Q485" s="33"/>
      <c r="R485" s="13"/>
      <c r="S485" s="13">
        <f>SUM(B485:Q485)</f>
        <v>559</v>
      </c>
    </row>
    <row r="486" spans="1:19" x14ac:dyDescent="0.25">
      <c r="A486" s="12" t="s">
        <v>122</v>
      </c>
      <c r="B486" s="24">
        <f>SUM(R299)</f>
        <v>154</v>
      </c>
      <c r="C486" s="28">
        <v>17</v>
      </c>
      <c r="D486" s="33"/>
      <c r="E486" s="13">
        <v>39</v>
      </c>
      <c r="F486" s="33"/>
      <c r="G486" s="13">
        <v>77</v>
      </c>
      <c r="H486" s="13">
        <v>123</v>
      </c>
      <c r="I486" s="33"/>
      <c r="J486" s="33"/>
      <c r="K486" s="33"/>
      <c r="L486" s="33"/>
      <c r="M486" s="13">
        <v>18</v>
      </c>
      <c r="N486" s="33"/>
      <c r="O486" s="33"/>
      <c r="P486" s="33"/>
      <c r="Q486" s="33"/>
      <c r="R486" s="13"/>
      <c r="S486" s="13">
        <f>SUM(B486:Q486)</f>
        <v>428</v>
      </c>
    </row>
    <row r="487" spans="1:19" x14ac:dyDescent="0.25">
      <c r="A487" s="18" t="s">
        <v>123</v>
      </c>
      <c r="B487" s="13">
        <f>SUM(R300)</f>
        <v>237</v>
      </c>
      <c r="C487" s="13">
        <v>8</v>
      </c>
      <c r="D487" s="33"/>
      <c r="E487" s="13">
        <v>39</v>
      </c>
      <c r="F487" s="33"/>
      <c r="G487" s="13">
        <v>128</v>
      </c>
      <c r="H487" s="13">
        <v>11</v>
      </c>
      <c r="I487" s="33"/>
      <c r="J487" s="33"/>
      <c r="K487" s="33"/>
      <c r="L487" s="33"/>
      <c r="M487" s="13">
        <v>13</v>
      </c>
      <c r="N487" s="33"/>
      <c r="O487" s="33"/>
      <c r="P487" s="33"/>
      <c r="Q487" s="33"/>
      <c r="R487" s="13"/>
      <c r="S487" s="13">
        <f>SUM(B487:Q487)</f>
        <v>436</v>
      </c>
    </row>
    <row r="488" spans="1:19" x14ac:dyDescent="0.25">
      <c r="A488" s="18" t="s">
        <v>124</v>
      </c>
      <c r="B488" s="13">
        <f>SUM(R301)</f>
        <v>201</v>
      </c>
      <c r="C488" s="13">
        <v>29</v>
      </c>
      <c r="D488" s="33"/>
      <c r="E488" s="13">
        <v>58</v>
      </c>
      <c r="F488" s="33"/>
      <c r="G488" s="13">
        <v>85</v>
      </c>
      <c r="H488" s="13">
        <v>5</v>
      </c>
      <c r="I488" s="33"/>
      <c r="J488" s="33"/>
      <c r="K488" s="33"/>
      <c r="L488" s="33"/>
      <c r="M488" s="13">
        <v>25</v>
      </c>
      <c r="N488" s="33"/>
      <c r="O488" s="33"/>
      <c r="P488" s="33"/>
      <c r="Q488" s="33"/>
      <c r="R488" s="13"/>
      <c r="S488" s="13">
        <f>SUM(B488:Q488)</f>
        <v>403</v>
      </c>
    </row>
    <row r="489" spans="1:19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45"/>
      <c r="S489" s="11"/>
    </row>
    <row r="490" spans="1:19" ht="15.75" x14ac:dyDescent="0.25">
      <c r="A490" s="10" t="s">
        <v>41</v>
      </c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45"/>
      <c r="S490" s="11"/>
    </row>
    <row r="491" spans="1:19" x14ac:dyDescent="0.25">
      <c r="A491" s="18" t="s">
        <v>33</v>
      </c>
      <c r="B491" s="13">
        <f>SUM(R304)</f>
        <v>1019</v>
      </c>
      <c r="C491" s="33"/>
      <c r="D491" s="33"/>
      <c r="E491" s="33"/>
      <c r="F491" s="33"/>
      <c r="G491" s="33"/>
      <c r="H491" s="33"/>
      <c r="I491" s="33"/>
      <c r="J491" s="33"/>
      <c r="K491" s="13">
        <v>280</v>
      </c>
      <c r="L491" s="33"/>
      <c r="M491" s="33"/>
      <c r="N491" s="13">
        <v>163</v>
      </c>
      <c r="O491" s="13">
        <v>220</v>
      </c>
      <c r="P491" s="33"/>
      <c r="Q491" s="33"/>
      <c r="R491" s="13">
        <v>1</v>
      </c>
      <c r="S491" s="13">
        <f>SUM(B491:R491)</f>
        <v>1683</v>
      </c>
    </row>
    <row r="492" spans="1:19" x14ac:dyDescent="0.25">
      <c r="A492" s="18" t="s">
        <v>125</v>
      </c>
      <c r="B492" s="13">
        <f>SUM(R305)</f>
        <v>142</v>
      </c>
      <c r="C492" s="33"/>
      <c r="D492" s="33"/>
      <c r="E492" s="33"/>
      <c r="F492" s="33"/>
      <c r="G492" s="33"/>
      <c r="H492" s="33"/>
      <c r="I492" s="33"/>
      <c r="J492" s="33"/>
      <c r="K492" s="13">
        <v>30</v>
      </c>
      <c r="L492" s="33"/>
      <c r="M492" s="33"/>
      <c r="N492" s="13">
        <v>36</v>
      </c>
      <c r="O492" s="13">
        <v>33</v>
      </c>
      <c r="P492" s="33"/>
      <c r="Q492" s="33"/>
      <c r="R492" s="13"/>
      <c r="S492" s="13">
        <f>SUM(B492:Q492)</f>
        <v>241</v>
      </c>
    </row>
    <row r="493" spans="1:19" x14ac:dyDescent="0.25">
      <c r="A493" s="18" t="s">
        <v>126</v>
      </c>
      <c r="B493" s="13">
        <f>SUM(R306)</f>
        <v>946</v>
      </c>
      <c r="C493" s="33"/>
      <c r="D493" s="33"/>
      <c r="E493" s="33"/>
      <c r="F493" s="33"/>
      <c r="G493" s="33"/>
      <c r="H493" s="33"/>
      <c r="I493" s="33"/>
      <c r="J493" s="33"/>
      <c r="K493" s="13">
        <v>343</v>
      </c>
      <c r="L493" s="33"/>
      <c r="M493" s="33"/>
      <c r="N493" s="13">
        <v>164</v>
      </c>
      <c r="O493" s="13">
        <v>189</v>
      </c>
      <c r="P493" s="33"/>
      <c r="Q493" s="33"/>
      <c r="R493" s="13"/>
      <c r="S493" s="13">
        <f>SUM(B493:Q493)</f>
        <v>1642</v>
      </c>
    </row>
    <row r="494" spans="1:19" x14ac:dyDescent="0.25">
      <c r="A494" s="18" t="s">
        <v>127</v>
      </c>
      <c r="B494" s="13">
        <f>SUM(R307)</f>
        <v>158</v>
      </c>
      <c r="C494" s="33"/>
      <c r="D494" s="33"/>
      <c r="E494" s="33"/>
      <c r="F494" s="33"/>
      <c r="G494" s="33"/>
      <c r="H494" s="33"/>
      <c r="I494" s="33"/>
      <c r="J494" s="33"/>
      <c r="K494" s="13">
        <v>101</v>
      </c>
      <c r="L494" s="33"/>
      <c r="M494" s="33"/>
      <c r="N494" s="13">
        <v>22</v>
      </c>
      <c r="O494" s="13">
        <v>12</v>
      </c>
      <c r="P494" s="33"/>
      <c r="Q494" s="33"/>
      <c r="R494" s="13"/>
      <c r="S494" s="13">
        <f>SUM(B494:Q494)</f>
        <v>293</v>
      </c>
    </row>
    <row r="495" spans="1:19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45"/>
      <c r="S495" s="11"/>
    </row>
    <row r="496" spans="1:19" ht="15.75" x14ac:dyDescent="0.25">
      <c r="A496" s="10" t="s">
        <v>42</v>
      </c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45"/>
      <c r="S496" s="11"/>
    </row>
    <row r="497" spans="1:19" x14ac:dyDescent="0.25">
      <c r="A497" s="18" t="s">
        <v>43</v>
      </c>
      <c r="B497" s="13">
        <f>SUM(R310)</f>
        <v>998</v>
      </c>
      <c r="C497" s="13">
        <v>99</v>
      </c>
      <c r="D497" s="33"/>
      <c r="E497" s="13">
        <v>272</v>
      </c>
      <c r="F497" s="33"/>
      <c r="G497" s="13">
        <v>380</v>
      </c>
      <c r="H497" s="13">
        <v>207</v>
      </c>
      <c r="I497" s="33"/>
      <c r="J497" s="33"/>
      <c r="K497" s="33"/>
      <c r="L497" s="33"/>
      <c r="M497" s="13">
        <v>117</v>
      </c>
      <c r="N497" s="33"/>
      <c r="O497" s="33"/>
      <c r="P497" s="33"/>
      <c r="Q497" s="33"/>
      <c r="R497" s="13"/>
      <c r="S497" s="13">
        <f>SUM(B497:Q497)</f>
        <v>2073</v>
      </c>
    </row>
    <row r="498" spans="1:19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45"/>
      <c r="S498" s="11"/>
    </row>
    <row r="499" spans="1:19" ht="15.75" x14ac:dyDescent="0.25">
      <c r="A499" s="10" t="s">
        <v>44</v>
      </c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45"/>
      <c r="S499" s="11"/>
    </row>
    <row r="500" spans="1:19" x14ac:dyDescent="0.25">
      <c r="A500" s="18" t="s">
        <v>128</v>
      </c>
      <c r="B500" s="24">
        <f>SUM(R313)</f>
        <v>261</v>
      </c>
      <c r="C500" s="35"/>
      <c r="D500" s="35"/>
      <c r="E500" s="35"/>
      <c r="F500" s="13">
        <v>74</v>
      </c>
      <c r="G500" s="33"/>
      <c r="H500" s="33"/>
      <c r="I500" s="13">
        <v>79</v>
      </c>
      <c r="J500" s="13">
        <v>82</v>
      </c>
      <c r="K500" s="33"/>
      <c r="L500" s="33"/>
      <c r="M500" s="33"/>
      <c r="N500" s="33"/>
      <c r="O500" s="33"/>
      <c r="P500" s="13">
        <v>13</v>
      </c>
      <c r="Q500" s="35"/>
      <c r="R500" s="13"/>
      <c r="S500" s="13">
        <f>SUM(B500:Q500)</f>
        <v>509</v>
      </c>
    </row>
    <row r="501" spans="1:19" x14ac:dyDescent="0.25">
      <c r="A501" s="18" t="s">
        <v>129</v>
      </c>
      <c r="B501" s="13">
        <f>SUM(R314)</f>
        <v>1401</v>
      </c>
      <c r="C501" s="33"/>
      <c r="D501" s="33"/>
      <c r="E501" s="33"/>
      <c r="F501" s="13">
        <v>182</v>
      </c>
      <c r="G501" s="33"/>
      <c r="H501" s="33"/>
      <c r="I501" s="13">
        <v>311</v>
      </c>
      <c r="J501" s="13">
        <v>422</v>
      </c>
      <c r="K501" s="33"/>
      <c r="L501" s="33"/>
      <c r="M501" s="33"/>
      <c r="N501" s="33"/>
      <c r="O501" s="33"/>
      <c r="P501" s="13">
        <v>40</v>
      </c>
      <c r="Q501" s="33"/>
      <c r="R501" s="13"/>
      <c r="S501" s="13">
        <f>SUM(B501:R501)</f>
        <v>2356</v>
      </c>
    </row>
    <row r="502" spans="1:19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45"/>
      <c r="S502" s="11"/>
    </row>
    <row r="503" spans="1:19" ht="15.75" x14ac:dyDescent="0.25">
      <c r="A503" s="10" t="s">
        <v>45</v>
      </c>
      <c r="B503" s="2" t="s">
        <v>155</v>
      </c>
      <c r="C503" s="3" t="s">
        <v>1</v>
      </c>
      <c r="D503" s="3" t="s">
        <v>2</v>
      </c>
      <c r="E503" s="3" t="s">
        <v>3</v>
      </c>
      <c r="F503" s="3" t="s">
        <v>4</v>
      </c>
      <c r="G503" s="3" t="s">
        <v>61</v>
      </c>
      <c r="H503" s="3" t="s">
        <v>6</v>
      </c>
      <c r="I503" s="3" t="s">
        <v>7</v>
      </c>
      <c r="J503" s="3" t="s">
        <v>8</v>
      </c>
      <c r="K503" s="3" t="s">
        <v>9</v>
      </c>
      <c r="L503" s="3" t="s">
        <v>10</v>
      </c>
      <c r="M503" s="3" t="s">
        <v>11</v>
      </c>
      <c r="N503" s="3" t="s">
        <v>12</v>
      </c>
      <c r="O503" s="3" t="s">
        <v>13</v>
      </c>
      <c r="P503" s="3" t="s">
        <v>14</v>
      </c>
      <c r="Q503" s="3" t="s">
        <v>15</v>
      </c>
      <c r="R503" s="45"/>
      <c r="S503" s="3" t="s">
        <v>16</v>
      </c>
    </row>
    <row r="504" spans="1:19" x14ac:dyDescent="0.25">
      <c r="A504" s="18" t="s">
        <v>130</v>
      </c>
      <c r="B504" s="13">
        <f>SUM(R317)</f>
        <v>269</v>
      </c>
      <c r="C504" s="13">
        <v>29</v>
      </c>
      <c r="D504" s="33"/>
      <c r="E504" s="13">
        <v>59</v>
      </c>
      <c r="F504" s="33"/>
      <c r="G504" s="13">
        <v>132</v>
      </c>
      <c r="H504" s="13">
        <v>71</v>
      </c>
      <c r="I504" s="33"/>
      <c r="J504" s="33"/>
      <c r="K504" s="33"/>
      <c r="L504" s="33"/>
      <c r="M504" s="13">
        <v>34</v>
      </c>
      <c r="N504" s="33"/>
      <c r="O504" s="33"/>
      <c r="P504" s="33"/>
      <c r="Q504" s="33"/>
      <c r="R504" s="13"/>
      <c r="S504" s="13">
        <f>SUM(B504:Q504)</f>
        <v>594</v>
      </c>
    </row>
    <row r="505" spans="1:19" x14ac:dyDescent="0.25">
      <c r="A505" s="18" t="s">
        <v>131</v>
      </c>
      <c r="B505" s="13">
        <f>SUM(R318)</f>
        <v>241</v>
      </c>
      <c r="C505" s="13">
        <v>18</v>
      </c>
      <c r="D505" s="33"/>
      <c r="E505" s="13">
        <v>116</v>
      </c>
      <c r="F505" s="33"/>
      <c r="G505" s="13">
        <v>69</v>
      </c>
      <c r="H505" s="13">
        <v>56</v>
      </c>
      <c r="I505" s="33"/>
      <c r="J505" s="33"/>
      <c r="K505" s="33"/>
      <c r="L505" s="33"/>
      <c r="M505" s="13">
        <v>18</v>
      </c>
      <c r="N505" s="33"/>
      <c r="O505" s="33"/>
      <c r="P505" s="33"/>
      <c r="Q505" s="33"/>
      <c r="R505" s="13"/>
      <c r="S505" s="13">
        <f>SUM(B505:Q505)</f>
        <v>518</v>
      </c>
    </row>
    <row r="506" spans="1:19" x14ac:dyDescent="0.25">
      <c r="A506" s="18" t="s">
        <v>132</v>
      </c>
      <c r="B506" s="13">
        <f>SUM(R319)</f>
        <v>608</v>
      </c>
      <c r="C506" s="13">
        <v>64</v>
      </c>
      <c r="D506" s="33"/>
      <c r="E506" s="13">
        <v>132</v>
      </c>
      <c r="F506" s="33"/>
      <c r="G506" s="13">
        <v>205</v>
      </c>
      <c r="H506" s="13">
        <v>107</v>
      </c>
      <c r="I506" s="33"/>
      <c r="J506" s="33"/>
      <c r="K506" s="33"/>
      <c r="L506" s="33"/>
      <c r="M506" s="13">
        <v>79</v>
      </c>
      <c r="N506" s="33"/>
      <c r="O506" s="33"/>
      <c r="P506" s="33"/>
      <c r="Q506" s="33"/>
      <c r="R506" s="13"/>
      <c r="S506" s="13">
        <f>SUM(B506:Q506)</f>
        <v>1195</v>
      </c>
    </row>
    <row r="507" spans="1:19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45"/>
      <c r="S507" s="11"/>
    </row>
    <row r="508" spans="1:19" ht="15.75" x14ac:dyDescent="0.25">
      <c r="A508" s="10" t="s">
        <v>46</v>
      </c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45"/>
      <c r="S508" s="11"/>
    </row>
    <row r="509" spans="1:19" x14ac:dyDescent="0.25">
      <c r="A509" s="18" t="s">
        <v>133</v>
      </c>
      <c r="B509" s="13">
        <f>SUM(R325)</f>
        <v>304</v>
      </c>
      <c r="C509" s="33"/>
      <c r="D509" s="13">
        <v>68</v>
      </c>
      <c r="E509" s="33"/>
      <c r="F509" s="33"/>
      <c r="G509" s="33"/>
      <c r="H509" s="33"/>
      <c r="I509" s="33"/>
      <c r="J509" s="33"/>
      <c r="K509" s="33"/>
      <c r="L509" s="13">
        <v>29</v>
      </c>
      <c r="M509" s="33"/>
      <c r="N509" s="33"/>
      <c r="O509" s="33"/>
      <c r="P509" s="33"/>
      <c r="Q509" s="13">
        <v>89</v>
      </c>
      <c r="R509" s="13"/>
      <c r="S509" s="13">
        <f>SUM(B509:Q509)</f>
        <v>490</v>
      </c>
    </row>
    <row r="510" spans="1:19" x14ac:dyDescent="0.25">
      <c r="A510" s="18" t="s">
        <v>134</v>
      </c>
      <c r="B510" s="13">
        <f>SUM(R326)</f>
        <v>506</v>
      </c>
      <c r="C510" s="33"/>
      <c r="D510" s="13">
        <v>108</v>
      </c>
      <c r="E510" s="33"/>
      <c r="F510" s="33"/>
      <c r="G510" s="33"/>
      <c r="H510" s="33"/>
      <c r="I510" s="33"/>
      <c r="J510" s="33"/>
      <c r="K510" s="33"/>
      <c r="L510" s="13">
        <v>64</v>
      </c>
      <c r="M510" s="33"/>
      <c r="N510" s="33"/>
      <c r="O510" s="33"/>
      <c r="P510" s="33"/>
      <c r="Q510" s="13">
        <v>217</v>
      </c>
      <c r="R510" s="13">
        <v>2</v>
      </c>
      <c r="S510" s="13">
        <f>SUM(B510:R510)</f>
        <v>897</v>
      </c>
    </row>
    <row r="511" spans="1:19" x14ac:dyDescent="0.25">
      <c r="A511" s="18" t="s">
        <v>135</v>
      </c>
      <c r="B511" s="13">
        <f>SUM(R327)</f>
        <v>995</v>
      </c>
      <c r="C511" s="33"/>
      <c r="D511" s="13">
        <v>83</v>
      </c>
      <c r="E511" s="33"/>
      <c r="F511" s="33"/>
      <c r="G511" s="33"/>
      <c r="H511" s="33"/>
      <c r="I511" s="33"/>
      <c r="J511" s="33"/>
      <c r="K511" s="33"/>
      <c r="L511" s="13">
        <v>60</v>
      </c>
      <c r="M511" s="33"/>
      <c r="N511" s="33"/>
      <c r="O511" s="33"/>
      <c r="P511" s="33"/>
      <c r="Q511" s="13">
        <v>749</v>
      </c>
      <c r="R511" s="13">
        <v>1</v>
      </c>
      <c r="S511" s="13">
        <f>SUM(B511:R511)</f>
        <v>1888</v>
      </c>
    </row>
    <row r="512" spans="1:19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45"/>
      <c r="S512" s="11"/>
    </row>
    <row r="513" spans="1:19" ht="15.75" x14ac:dyDescent="0.25">
      <c r="A513" s="10" t="s">
        <v>47</v>
      </c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45"/>
      <c r="S513" s="11"/>
    </row>
    <row r="514" spans="1:19" x14ac:dyDescent="0.25">
      <c r="A514" s="18" t="s">
        <v>136</v>
      </c>
      <c r="B514" s="13">
        <f>SUM(R330)</f>
        <v>589</v>
      </c>
      <c r="C514" s="33"/>
      <c r="D514" s="33"/>
      <c r="E514" s="33"/>
      <c r="F514" s="33"/>
      <c r="G514" s="33"/>
      <c r="H514" s="33"/>
      <c r="I514" s="33"/>
      <c r="J514" s="33"/>
      <c r="K514" s="13">
        <v>219</v>
      </c>
      <c r="L514" s="33"/>
      <c r="M514" s="33"/>
      <c r="N514" s="13">
        <v>112</v>
      </c>
      <c r="O514" s="13">
        <v>150</v>
      </c>
      <c r="P514" s="33"/>
      <c r="Q514" s="33"/>
      <c r="R514" s="13">
        <v>1</v>
      </c>
      <c r="S514" s="13">
        <f>SUM(B514:R514)</f>
        <v>1071</v>
      </c>
    </row>
    <row r="515" spans="1:19" x14ac:dyDescent="0.25">
      <c r="A515" s="18" t="s">
        <v>137</v>
      </c>
      <c r="B515" s="13">
        <f>SUM(R331)</f>
        <v>1435</v>
      </c>
      <c r="C515" s="33"/>
      <c r="D515" s="33"/>
      <c r="E515" s="33"/>
      <c r="F515" s="33"/>
      <c r="G515" s="33"/>
      <c r="H515" s="33"/>
      <c r="I515" s="33"/>
      <c r="J515" s="33"/>
      <c r="K515" s="13">
        <v>435</v>
      </c>
      <c r="L515" s="33"/>
      <c r="M515" s="33"/>
      <c r="N515" s="13">
        <v>225</v>
      </c>
      <c r="O515" s="13">
        <v>252</v>
      </c>
      <c r="P515" s="33"/>
      <c r="Q515" s="33"/>
      <c r="R515" s="13"/>
      <c r="S515" s="13">
        <f>SUM(B515:Q515)</f>
        <v>2347</v>
      </c>
    </row>
    <row r="516" spans="1:19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45"/>
      <c r="S516" s="11"/>
    </row>
    <row r="517" spans="1:19" ht="15.75" x14ac:dyDescent="0.25">
      <c r="A517" s="10" t="s">
        <v>48</v>
      </c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45"/>
      <c r="S517" s="11"/>
    </row>
    <row r="518" spans="1:19" x14ac:dyDescent="0.25">
      <c r="A518" s="18" t="s">
        <v>138</v>
      </c>
      <c r="B518" s="13">
        <f>SUM(R334)</f>
        <v>410</v>
      </c>
      <c r="C518" s="33"/>
      <c r="D518" s="33"/>
      <c r="E518" s="33"/>
      <c r="F518" s="13">
        <v>66</v>
      </c>
      <c r="G518" s="33"/>
      <c r="H518" s="33"/>
      <c r="I518" s="13">
        <v>108</v>
      </c>
      <c r="J518" s="13">
        <v>153</v>
      </c>
      <c r="K518" s="33"/>
      <c r="L518" s="33"/>
      <c r="M518" s="33"/>
      <c r="N518" s="33"/>
      <c r="O518" s="33"/>
      <c r="P518" s="13">
        <v>25</v>
      </c>
      <c r="Q518" s="33"/>
      <c r="R518" s="13"/>
      <c r="S518" s="13">
        <f>SUM(B518:Q518)</f>
        <v>762</v>
      </c>
    </row>
    <row r="519" spans="1:19" x14ac:dyDescent="0.25">
      <c r="A519" s="18" t="s">
        <v>49</v>
      </c>
      <c r="B519" s="13">
        <f>SUM(R335)</f>
        <v>1144</v>
      </c>
      <c r="C519" s="33"/>
      <c r="D519" s="33"/>
      <c r="E519" s="33"/>
      <c r="F519" s="13">
        <v>173</v>
      </c>
      <c r="G519" s="33"/>
      <c r="H519" s="33"/>
      <c r="I519" s="13">
        <v>240</v>
      </c>
      <c r="J519" s="13">
        <v>312</v>
      </c>
      <c r="K519" s="33"/>
      <c r="L519" s="33"/>
      <c r="M519" s="33"/>
      <c r="N519" s="33"/>
      <c r="O519" s="33"/>
      <c r="P519" s="13">
        <v>27</v>
      </c>
      <c r="Q519" s="33"/>
      <c r="R519" s="13"/>
      <c r="S519" s="13">
        <f>SUM(B519:Q519)</f>
        <v>1896</v>
      </c>
    </row>
    <row r="520" spans="1:19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45"/>
      <c r="S520" s="11"/>
    </row>
    <row r="521" spans="1:19" ht="15.75" x14ac:dyDescent="0.25">
      <c r="A521" s="10" t="s">
        <v>50</v>
      </c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45"/>
      <c r="S521" s="11"/>
    </row>
    <row r="522" spans="1:19" x14ac:dyDescent="0.25">
      <c r="A522" s="18" t="s">
        <v>139</v>
      </c>
      <c r="B522" s="13">
        <f>SUM(R338)</f>
        <v>5487</v>
      </c>
      <c r="C522" s="13">
        <v>94</v>
      </c>
      <c r="D522" s="13">
        <v>222</v>
      </c>
      <c r="E522" s="13">
        <v>266</v>
      </c>
      <c r="F522" s="13">
        <v>205</v>
      </c>
      <c r="G522" s="13">
        <v>354</v>
      </c>
      <c r="H522" s="13">
        <v>198</v>
      </c>
      <c r="I522" s="13">
        <v>272</v>
      </c>
      <c r="J522" s="13">
        <v>417</v>
      </c>
      <c r="K522" s="13">
        <v>567</v>
      </c>
      <c r="L522" s="13">
        <v>129</v>
      </c>
      <c r="M522" s="13">
        <v>110</v>
      </c>
      <c r="N522" s="13">
        <v>290</v>
      </c>
      <c r="O522" s="13">
        <v>340</v>
      </c>
      <c r="P522" s="13">
        <v>47</v>
      </c>
      <c r="Q522" s="13">
        <v>829</v>
      </c>
      <c r="R522" s="13">
        <v>3</v>
      </c>
      <c r="S522" s="13">
        <f>SUM(B522:R522)</f>
        <v>9830</v>
      </c>
    </row>
    <row r="523" spans="1:19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45"/>
      <c r="S523" s="11"/>
    </row>
    <row r="524" spans="1:19" ht="15.75" x14ac:dyDescent="0.25">
      <c r="A524" s="10" t="s">
        <v>140</v>
      </c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45"/>
      <c r="S524" s="11"/>
    </row>
    <row r="525" spans="1:19" x14ac:dyDescent="0.25">
      <c r="A525" s="18" t="s">
        <v>141</v>
      </c>
      <c r="B525" s="13">
        <f>SUM(R341)</f>
        <v>284</v>
      </c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43">
        <v>243</v>
      </c>
      <c r="P525" s="33"/>
      <c r="Q525" s="33"/>
      <c r="R525" s="13"/>
      <c r="S525" s="13">
        <f>SUM(B525:Q525)</f>
        <v>527</v>
      </c>
    </row>
    <row r="526" spans="1:19" x14ac:dyDescent="0.25">
      <c r="A526" s="34" t="s">
        <v>142</v>
      </c>
      <c r="B526" s="13">
        <f>SUM(R342)</f>
        <v>200</v>
      </c>
      <c r="C526" s="35"/>
      <c r="D526" s="35"/>
      <c r="E526" s="35"/>
      <c r="F526" s="35"/>
      <c r="G526" s="35"/>
      <c r="H526" s="35"/>
      <c r="I526" s="35"/>
      <c r="J526" s="35"/>
      <c r="K526" s="33"/>
      <c r="L526" s="35"/>
      <c r="M526" s="35"/>
      <c r="N526" s="35"/>
      <c r="O526" s="43">
        <v>131</v>
      </c>
      <c r="P526" s="35"/>
      <c r="Q526" s="35"/>
      <c r="R526" s="13">
        <v>1</v>
      </c>
      <c r="S526" s="13">
        <f>SUM(B526:R526)</f>
        <v>332</v>
      </c>
    </row>
    <row r="527" spans="1:19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45"/>
      <c r="S527" s="11"/>
    </row>
    <row r="528" spans="1:19" ht="15.75" x14ac:dyDescent="0.25">
      <c r="A528" s="10" t="s">
        <v>52</v>
      </c>
      <c r="B528" s="10"/>
      <c r="C528" s="16"/>
      <c r="D528" s="1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45"/>
      <c r="S528" s="11"/>
    </row>
    <row r="529" spans="1:19" x14ac:dyDescent="0.25">
      <c r="A529" s="18" t="s">
        <v>53</v>
      </c>
      <c r="B529" s="13">
        <f>SUM(R345)</f>
        <v>6604</v>
      </c>
      <c r="C529" s="13">
        <v>110</v>
      </c>
      <c r="D529" s="13">
        <v>280</v>
      </c>
      <c r="E529" s="13">
        <v>325</v>
      </c>
      <c r="F529" s="13">
        <v>238</v>
      </c>
      <c r="G529" s="13">
        <v>392</v>
      </c>
      <c r="H529" s="13">
        <v>248</v>
      </c>
      <c r="I529" s="13">
        <v>371</v>
      </c>
      <c r="J529" s="13">
        <v>516</v>
      </c>
      <c r="K529" s="13">
        <v>706</v>
      </c>
      <c r="L529" s="13">
        <v>168</v>
      </c>
      <c r="M529" s="13">
        <v>131</v>
      </c>
      <c r="N529" s="13">
        <v>344</v>
      </c>
      <c r="O529" s="13">
        <v>434</v>
      </c>
      <c r="P529" s="13">
        <v>49</v>
      </c>
      <c r="Q529" s="13">
        <v>1042</v>
      </c>
      <c r="R529" s="13">
        <v>3</v>
      </c>
      <c r="S529" s="13">
        <f>SUM(B529:R529)</f>
        <v>11961</v>
      </c>
    </row>
    <row r="530" spans="1:19" x14ac:dyDescent="0.25">
      <c r="A530" s="18" t="s">
        <v>54</v>
      </c>
      <c r="B530" s="13">
        <f>SUM(R346)</f>
        <v>707</v>
      </c>
      <c r="C530" s="13">
        <v>21</v>
      </c>
      <c r="D530" s="13">
        <v>45</v>
      </c>
      <c r="E530" s="13">
        <v>33</v>
      </c>
      <c r="F530" s="13">
        <v>39</v>
      </c>
      <c r="G530" s="13">
        <v>69</v>
      </c>
      <c r="H530" s="13">
        <v>29</v>
      </c>
      <c r="I530" s="13">
        <v>47</v>
      </c>
      <c r="J530" s="13">
        <v>49</v>
      </c>
      <c r="K530" s="13">
        <v>80</v>
      </c>
      <c r="L530" s="13">
        <v>22</v>
      </c>
      <c r="M530" s="13">
        <v>22</v>
      </c>
      <c r="N530" s="13">
        <v>55</v>
      </c>
      <c r="O530" s="13">
        <v>38</v>
      </c>
      <c r="P530" s="13">
        <v>7</v>
      </c>
      <c r="Q530" s="13">
        <v>81</v>
      </c>
      <c r="R530" s="13">
        <v>1</v>
      </c>
      <c r="S530" s="13">
        <f>SUM(B530:R530)</f>
        <v>1345</v>
      </c>
    </row>
    <row r="531" spans="1:19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45"/>
      <c r="S531" s="11"/>
    </row>
    <row r="532" spans="1:19" ht="15.75" x14ac:dyDescent="0.25">
      <c r="A532" s="10" t="s">
        <v>55</v>
      </c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45"/>
      <c r="S532" s="11"/>
    </row>
    <row r="533" spans="1:19" x14ac:dyDescent="0.25">
      <c r="A533" s="18" t="s">
        <v>53</v>
      </c>
      <c r="B533" s="13">
        <f>SUM(R349)</f>
        <v>6341</v>
      </c>
      <c r="C533" s="13">
        <v>113</v>
      </c>
      <c r="D533" s="13">
        <v>268</v>
      </c>
      <c r="E533" s="13">
        <v>312</v>
      </c>
      <c r="F533" s="13">
        <v>233</v>
      </c>
      <c r="G533" s="13">
        <v>381</v>
      </c>
      <c r="H533" s="13">
        <v>220</v>
      </c>
      <c r="I533" s="13">
        <v>368</v>
      </c>
      <c r="J533" s="13">
        <v>499</v>
      </c>
      <c r="K533" s="13">
        <v>661</v>
      </c>
      <c r="L533" s="13">
        <v>168</v>
      </c>
      <c r="M533" s="13">
        <v>134</v>
      </c>
      <c r="N533" s="13">
        <v>335</v>
      </c>
      <c r="O533" s="13">
        <v>395</v>
      </c>
      <c r="P533" s="13">
        <v>51</v>
      </c>
      <c r="Q533" s="13">
        <v>996</v>
      </c>
      <c r="R533" s="13">
        <v>2</v>
      </c>
      <c r="S533" s="13">
        <f>SUM(B533:R533)</f>
        <v>11477</v>
      </c>
    </row>
    <row r="534" spans="1:19" x14ac:dyDescent="0.25">
      <c r="A534" s="18" t="s">
        <v>54</v>
      </c>
      <c r="B534" s="13">
        <f>SUM(R350)</f>
        <v>980</v>
      </c>
      <c r="C534" s="13">
        <v>19</v>
      </c>
      <c r="D534" s="13">
        <v>56</v>
      </c>
      <c r="E534" s="13">
        <v>45</v>
      </c>
      <c r="F534" s="13">
        <v>42</v>
      </c>
      <c r="G534" s="13">
        <v>80</v>
      </c>
      <c r="H534" s="13">
        <v>57</v>
      </c>
      <c r="I534" s="13">
        <v>50</v>
      </c>
      <c r="J534" s="13">
        <v>63</v>
      </c>
      <c r="K534" s="13">
        <v>124</v>
      </c>
      <c r="L534" s="13">
        <v>23</v>
      </c>
      <c r="M534" s="13">
        <v>20</v>
      </c>
      <c r="N534" s="13">
        <v>71</v>
      </c>
      <c r="O534" s="13">
        <v>73</v>
      </c>
      <c r="P534" s="13">
        <v>4</v>
      </c>
      <c r="Q534" s="13">
        <v>135</v>
      </c>
      <c r="R534" s="13">
        <v>1</v>
      </c>
      <c r="S534" s="13">
        <f>SUM(B534:R534)</f>
        <v>1843</v>
      </c>
    </row>
    <row r="535" spans="1:19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45"/>
      <c r="S535" s="11"/>
    </row>
    <row r="536" spans="1:19" ht="15.75" x14ac:dyDescent="0.25">
      <c r="A536" s="10" t="s">
        <v>56</v>
      </c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45"/>
      <c r="S536" s="11"/>
    </row>
    <row r="537" spans="1:19" x14ac:dyDescent="0.25">
      <c r="A537" s="18" t="s">
        <v>53</v>
      </c>
      <c r="B537" s="13">
        <f>SUM(R353)</f>
        <v>6879</v>
      </c>
      <c r="C537" s="13">
        <v>119</v>
      </c>
      <c r="D537" s="13">
        <v>296</v>
      </c>
      <c r="E537" s="13">
        <v>341</v>
      </c>
      <c r="F537" s="13">
        <v>252</v>
      </c>
      <c r="G537" s="13">
        <v>416</v>
      </c>
      <c r="H537" s="13">
        <v>253</v>
      </c>
      <c r="I537" s="13">
        <v>388</v>
      </c>
      <c r="J537" s="13">
        <v>535</v>
      </c>
      <c r="K537" s="13">
        <v>731</v>
      </c>
      <c r="L537" s="13">
        <v>183</v>
      </c>
      <c r="M537" s="13">
        <v>138</v>
      </c>
      <c r="N537" s="13">
        <v>367</v>
      </c>
      <c r="O537" s="13">
        <v>445</v>
      </c>
      <c r="P537" s="13">
        <v>52</v>
      </c>
      <c r="Q537" s="13">
        <v>1057</v>
      </c>
      <c r="R537" s="13">
        <v>3</v>
      </c>
      <c r="S537" s="13">
        <f>SUM(B537:R537)</f>
        <v>12455</v>
      </c>
    </row>
    <row r="538" spans="1:19" x14ac:dyDescent="0.25">
      <c r="A538" s="18" t="s">
        <v>54</v>
      </c>
      <c r="B538" s="13">
        <f>SUM(R354)</f>
        <v>376</v>
      </c>
      <c r="C538" s="13">
        <v>12</v>
      </c>
      <c r="D538" s="13">
        <v>26</v>
      </c>
      <c r="E538" s="13">
        <v>15</v>
      </c>
      <c r="F538" s="13">
        <v>15</v>
      </c>
      <c r="G538" s="13">
        <v>37</v>
      </c>
      <c r="H538" s="13">
        <v>22</v>
      </c>
      <c r="I538" s="13">
        <v>26</v>
      </c>
      <c r="J538" s="13">
        <v>23</v>
      </c>
      <c r="K538" s="13">
        <v>41</v>
      </c>
      <c r="L538" s="13">
        <v>9</v>
      </c>
      <c r="M538" s="13">
        <v>11</v>
      </c>
      <c r="N538" s="13">
        <v>26</v>
      </c>
      <c r="O538" s="13">
        <v>22</v>
      </c>
      <c r="P538" s="13">
        <v>3</v>
      </c>
      <c r="Q538" s="13">
        <v>65</v>
      </c>
      <c r="R538" s="13">
        <v>1</v>
      </c>
      <c r="S538" s="13">
        <f>SUM(B538:R538)</f>
        <v>730</v>
      </c>
    </row>
    <row r="539" spans="1:19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45"/>
      <c r="S539" s="11"/>
    </row>
    <row r="540" spans="1:19" ht="15.75" x14ac:dyDescent="0.25">
      <c r="A540" s="10" t="s">
        <v>57</v>
      </c>
      <c r="B540" s="2" t="s">
        <v>155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61</v>
      </c>
      <c r="H540" s="3" t="s">
        <v>6</v>
      </c>
      <c r="I540" s="3" t="s">
        <v>7</v>
      </c>
      <c r="J540" s="3" t="s">
        <v>8</v>
      </c>
      <c r="K540" s="3" t="s">
        <v>9</v>
      </c>
      <c r="L540" s="3" t="s">
        <v>10</v>
      </c>
      <c r="M540" s="3" t="s">
        <v>11</v>
      </c>
      <c r="N540" s="3" t="s">
        <v>12</v>
      </c>
      <c r="O540" s="3" t="s">
        <v>13</v>
      </c>
      <c r="P540" s="3" t="s">
        <v>14</v>
      </c>
      <c r="Q540" s="3" t="s">
        <v>15</v>
      </c>
      <c r="R540" s="45"/>
      <c r="S540" s="3" t="s">
        <v>16</v>
      </c>
    </row>
    <row r="541" spans="1:19" x14ac:dyDescent="0.25">
      <c r="A541" s="18" t="s">
        <v>53</v>
      </c>
      <c r="B541" s="13">
        <f>SUM(R357)</f>
        <v>6908</v>
      </c>
      <c r="C541" s="13">
        <v>115</v>
      </c>
      <c r="D541" s="13">
        <v>300</v>
      </c>
      <c r="E541" s="13">
        <v>338</v>
      </c>
      <c r="F541" s="13">
        <v>256</v>
      </c>
      <c r="G541" s="13">
        <v>432</v>
      </c>
      <c r="H541" s="13">
        <v>256</v>
      </c>
      <c r="I541" s="13">
        <v>391</v>
      </c>
      <c r="J541" s="13">
        <v>532</v>
      </c>
      <c r="K541" s="13">
        <v>734</v>
      </c>
      <c r="L541" s="13">
        <v>179</v>
      </c>
      <c r="M541" s="13">
        <v>142</v>
      </c>
      <c r="N541" s="13">
        <v>367</v>
      </c>
      <c r="O541" s="13">
        <v>421</v>
      </c>
      <c r="P541" s="13">
        <v>53</v>
      </c>
      <c r="Q541" s="13">
        <v>1081</v>
      </c>
      <c r="R541" s="13">
        <v>4</v>
      </c>
      <c r="S541" s="13">
        <f>SUM(B541:R541)</f>
        <v>12509</v>
      </c>
    </row>
    <row r="542" spans="1:19" x14ac:dyDescent="0.25">
      <c r="A542" s="18" t="s">
        <v>54</v>
      </c>
      <c r="B542" s="13">
        <f>SUM(R358)</f>
        <v>384</v>
      </c>
      <c r="C542" s="13">
        <v>14</v>
      </c>
      <c r="D542" s="13">
        <v>24</v>
      </c>
      <c r="E542" s="13">
        <v>18</v>
      </c>
      <c r="F542" s="13">
        <v>18</v>
      </c>
      <c r="G542" s="13">
        <v>24</v>
      </c>
      <c r="H542" s="13">
        <v>16</v>
      </c>
      <c r="I542" s="13">
        <v>26</v>
      </c>
      <c r="J542" s="13">
        <v>29</v>
      </c>
      <c r="K542" s="13">
        <v>47</v>
      </c>
      <c r="L542" s="13">
        <v>14</v>
      </c>
      <c r="M542" s="13">
        <v>8</v>
      </c>
      <c r="N542" s="13">
        <v>35</v>
      </c>
      <c r="O542" s="13">
        <v>44</v>
      </c>
      <c r="P542" s="13">
        <v>3</v>
      </c>
      <c r="Q542" s="13">
        <v>44</v>
      </c>
      <c r="R542" s="13">
        <v>0</v>
      </c>
      <c r="S542" s="13">
        <f>SUM(B542:R542)</f>
        <v>748</v>
      </c>
    </row>
    <row r="543" spans="1:19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45"/>
      <c r="S543" s="11"/>
    </row>
    <row r="544" spans="1:19" ht="15.75" x14ac:dyDescent="0.25">
      <c r="A544" s="10" t="s">
        <v>143</v>
      </c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45"/>
      <c r="S544" s="11"/>
    </row>
    <row r="545" spans="1:19" x14ac:dyDescent="0.25">
      <c r="A545" s="18" t="s">
        <v>53</v>
      </c>
      <c r="B545" s="13">
        <f>SUM(R361)</f>
        <v>6429</v>
      </c>
      <c r="C545" s="13">
        <v>111</v>
      </c>
      <c r="D545" s="13">
        <v>289</v>
      </c>
      <c r="E545" s="13">
        <v>326</v>
      </c>
      <c r="F545" s="13">
        <v>247</v>
      </c>
      <c r="G545" s="13">
        <v>405</v>
      </c>
      <c r="H545" s="13">
        <v>235</v>
      </c>
      <c r="I545" s="13">
        <v>372</v>
      </c>
      <c r="J545" s="13">
        <v>490</v>
      </c>
      <c r="K545" s="13">
        <v>694</v>
      </c>
      <c r="L545" s="13">
        <v>167</v>
      </c>
      <c r="M545" s="13">
        <v>137</v>
      </c>
      <c r="N545" s="13">
        <v>342</v>
      </c>
      <c r="O545" s="13">
        <v>410</v>
      </c>
      <c r="P545" s="13">
        <v>52</v>
      </c>
      <c r="Q545" s="13">
        <v>998</v>
      </c>
      <c r="R545" s="13">
        <v>3</v>
      </c>
      <c r="S545" s="13">
        <f>SUM(B545:R545)</f>
        <v>11707</v>
      </c>
    </row>
    <row r="546" spans="1:19" x14ac:dyDescent="0.25">
      <c r="A546" s="18" t="s">
        <v>54</v>
      </c>
      <c r="B546" s="13">
        <f>SUM(R362)</f>
        <v>776</v>
      </c>
      <c r="C546" s="13">
        <v>18</v>
      </c>
      <c r="D546" s="13">
        <v>29</v>
      </c>
      <c r="E546" s="13">
        <v>29</v>
      </c>
      <c r="F546" s="13">
        <v>23</v>
      </c>
      <c r="G546" s="13">
        <v>51</v>
      </c>
      <c r="H546" s="13">
        <v>36</v>
      </c>
      <c r="I546" s="13">
        <v>40</v>
      </c>
      <c r="J546" s="13">
        <v>68</v>
      </c>
      <c r="K546" s="13">
        <v>80</v>
      </c>
      <c r="L546" s="13">
        <v>21</v>
      </c>
      <c r="M546" s="13">
        <v>11</v>
      </c>
      <c r="N546" s="13">
        <v>56</v>
      </c>
      <c r="O546" s="13">
        <v>53</v>
      </c>
      <c r="P546" s="13">
        <v>4</v>
      </c>
      <c r="Q546" s="13">
        <v>120</v>
      </c>
      <c r="R546" s="13" t="s">
        <v>156</v>
      </c>
      <c r="S546" s="13">
        <f>SUM(B546:Q546)</f>
        <v>1415</v>
      </c>
    </row>
    <row r="547" spans="1:19" x14ac:dyDescent="0.25">
      <c r="R547" s="45"/>
    </row>
    <row r="548" spans="1:19" ht="15.75" x14ac:dyDescent="0.25">
      <c r="A548" s="10" t="s">
        <v>144</v>
      </c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45"/>
      <c r="S548" s="11"/>
    </row>
    <row r="549" spans="1:19" x14ac:dyDescent="0.25">
      <c r="A549" s="18" t="s">
        <v>53</v>
      </c>
      <c r="B549" s="13">
        <f>SUM(R365)</f>
        <v>6792</v>
      </c>
      <c r="C549" s="13">
        <v>115</v>
      </c>
      <c r="D549" s="13">
        <v>294</v>
      </c>
      <c r="E549" s="13">
        <v>339</v>
      </c>
      <c r="F549" s="13">
        <v>252</v>
      </c>
      <c r="G549" s="13">
        <v>422</v>
      </c>
      <c r="H549" s="13">
        <v>252</v>
      </c>
      <c r="I549" s="13">
        <v>378</v>
      </c>
      <c r="J549" s="13">
        <v>524</v>
      </c>
      <c r="K549" s="13">
        <v>724</v>
      </c>
      <c r="L549" s="13">
        <v>175</v>
      </c>
      <c r="M549" s="13">
        <v>143</v>
      </c>
      <c r="N549" s="13">
        <v>357</v>
      </c>
      <c r="O549" s="13">
        <v>433</v>
      </c>
      <c r="P549" s="13">
        <v>51</v>
      </c>
      <c r="Q549" s="13">
        <v>1063</v>
      </c>
      <c r="R549" s="13">
        <v>3</v>
      </c>
      <c r="S549" s="13">
        <f>SUM(B549:R549)</f>
        <v>12317</v>
      </c>
    </row>
    <row r="550" spans="1:19" x14ac:dyDescent="0.25">
      <c r="A550" s="18" t="s">
        <v>54</v>
      </c>
      <c r="B550" s="13">
        <f>SUM(R366)</f>
        <v>432</v>
      </c>
      <c r="C550" s="13">
        <v>13</v>
      </c>
      <c r="D550" s="13">
        <v>23</v>
      </c>
      <c r="E550" s="13">
        <v>19</v>
      </c>
      <c r="F550" s="13">
        <v>19</v>
      </c>
      <c r="G550" s="13">
        <v>33</v>
      </c>
      <c r="H550" s="13">
        <v>20</v>
      </c>
      <c r="I550" s="13">
        <v>35</v>
      </c>
      <c r="J550" s="13">
        <v>36</v>
      </c>
      <c r="K550" s="13">
        <v>53</v>
      </c>
      <c r="L550" s="13">
        <v>15</v>
      </c>
      <c r="M550" s="13">
        <v>6</v>
      </c>
      <c r="N550" s="13">
        <v>43</v>
      </c>
      <c r="O550" s="13">
        <v>33</v>
      </c>
      <c r="P550" s="13">
        <v>4</v>
      </c>
      <c r="Q550" s="13">
        <v>54</v>
      </c>
      <c r="R550" s="13"/>
      <c r="S550" s="13">
        <f>SUM(B550:Q550)</f>
        <v>838</v>
      </c>
    </row>
    <row r="551" spans="1:19" x14ac:dyDescent="0.25">
      <c r="R551" s="45"/>
    </row>
    <row r="552" spans="1:19" ht="15.75" x14ac:dyDescent="0.25">
      <c r="A552" s="10" t="s">
        <v>145</v>
      </c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45"/>
      <c r="S552" s="11"/>
    </row>
    <row r="553" spans="1:19" x14ac:dyDescent="0.25">
      <c r="A553" s="18" t="s">
        <v>53</v>
      </c>
      <c r="B553" s="13">
        <f>SUM(R369)</f>
        <v>7141</v>
      </c>
      <c r="C553" s="13">
        <v>123</v>
      </c>
      <c r="D553" s="13">
        <v>318</v>
      </c>
      <c r="E553" s="13">
        <v>349</v>
      </c>
      <c r="F553" s="13">
        <v>269</v>
      </c>
      <c r="G553" s="13">
        <v>441</v>
      </c>
      <c r="H553" s="13">
        <v>264</v>
      </c>
      <c r="I553" s="13">
        <v>406</v>
      </c>
      <c r="J553" s="13">
        <v>553</v>
      </c>
      <c r="K553" s="13">
        <v>759</v>
      </c>
      <c r="L553" s="13">
        <v>189</v>
      </c>
      <c r="M553" s="13">
        <v>151</v>
      </c>
      <c r="N553" s="13">
        <v>392</v>
      </c>
      <c r="O553" s="13">
        <v>456</v>
      </c>
      <c r="P553" s="13">
        <v>56</v>
      </c>
      <c r="Q553" s="13">
        <v>1111</v>
      </c>
      <c r="R553" s="13">
        <v>4</v>
      </c>
      <c r="S553" s="13">
        <f>SUM(B553:R553)</f>
        <v>12982</v>
      </c>
    </row>
    <row r="554" spans="1:19" x14ac:dyDescent="0.25">
      <c r="A554" s="18" t="s">
        <v>54</v>
      </c>
      <c r="B554" s="13">
        <f>SUM(R370)</f>
        <v>137</v>
      </c>
      <c r="C554" s="13">
        <v>7</v>
      </c>
      <c r="D554" s="13">
        <v>4</v>
      </c>
      <c r="E554" s="13">
        <v>6</v>
      </c>
      <c r="F554" s="13">
        <v>7</v>
      </c>
      <c r="G554" s="13">
        <v>14</v>
      </c>
      <c r="H554" s="13">
        <v>4</v>
      </c>
      <c r="I554" s="13">
        <v>11</v>
      </c>
      <c r="J554" s="13">
        <v>6</v>
      </c>
      <c r="K554" s="13">
        <v>20</v>
      </c>
      <c r="L554" s="13">
        <v>3</v>
      </c>
      <c r="M554" s="13">
        <v>1</v>
      </c>
      <c r="N554" s="13">
        <v>10</v>
      </c>
      <c r="O554" s="13">
        <v>10</v>
      </c>
      <c r="P554" s="13" t="s">
        <v>156</v>
      </c>
      <c r="Q554" s="13">
        <v>14</v>
      </c>
      <c r="R554" s="13"/>
      <c r="S554" s="13">
        <f>SUM(B554:Q554)</f>
        <v>254</v>
      </c>
    </row>
    <row r="555" spans="1:19" x14ac:dyDescent="0.25">
      <c r="R555" s="45"/>
    </row>
    <row r="556" spans="1:19" ht="15.75" x14ac:dyDescent="0.25">
      <c r="A556" s="10" t="s">
        <v>146</v>
      </c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45"/>
      <c r="S556" s="11"/>
    </row>
    <row r="557" spans="1:19" x14ac:dyDescent="0.25">
      <c r="A557" s="18" t="s">
        <v>53</v>
      </c>
      <c r="B557" s="13">
        <f>SUM(R373)</f>
        <v>7153</v>
      </c>
      <c r="C557" s="13">
        <v>125</v>
      </c>
      <c r="D557" s="13">
        <v>311</v>
      </c>
      <c r="E557" s="13">
        <v>349</v>
      </c>
      <c r="F557" s="13">
        <v>266</v>
      </c>
      <c r="G557" s="13">
        <v>435</v>
      </c>
      <c r="H557" s="13">
        <v>266</v>
      </c>
      <c r="I557" s="13">
        <v>400</v>
      </c>
      <c r="J557" s="13">
        <v>554</v>
      </c>
      <c r="K557" s="13">
        <v>751</v>
      </c>
      <c r="L557" s="13">
        <v>190</v>
      </c>
      <c r="M557" s="13">
        <v>150</v>
      </c>
      <c r="N557" s="13">
        <v>387</v>
      </c>
      <c r="O557" s="13">
        <v>456</v>
      </c>
      <c r="P557" s="13">
        <v>56</v>
      </c>
      <c r="Q557" s="13">
        <v>1113</v>
      </c>
      <c r="R557" s="13">
        <v>4</v>
      </c>
      <c r="S557" s="13">
        <f>SUM(B557:R557)</f>
        <v>12966</v>
      </c>
    </row>
    <row r="558" spans="1:19" x14ac:dyDescent="0.25">
      <c r="A558" s="18" t="s">
        <v>54</v>
      </c>
      <c r="B558" s="13">
        <f>SUM(R374)</f>
        <v>127</v>
      </c>
      <c r="C558" s="13">
        <v>5</v>
      </c>
      <c r="D558" s="13">
        <v>8</v>
      </c>
      <c r="E558" s="13">
        <v>7</v>
      </c>
      <c r="F558" s="13">
        <v>4</v>
      </c>
      <c r="G558" s="13">
        <v>14</v>
      </c>
      <c r="H558" s="13">
        <v>4</v>
      </c>
      <c r="I558" s="13">
        <v>13</v>
      </c>
      <c r="J558" s="13">
        <v>8</v>
      </c>
      <c r="K558" s="13">
        <v>21</v>
      </c>
      <c r="L558" s="13">
        <v>2</v>
      </c>
      <c r="M558" s="13" t="s">
        <v>156</v>
      </c>
      <c r="N558" s="13">
        <v>14</v>
      </c>
      <c r="O558" s="13">
        <v>12</v>
      </c>
      <c r="P558" s="13" t="s">
        <v>156</v>
      </c>
      <c r="Q558" s="13">
        <v>15</v>
      </c>
      <c r="R558" s="13"/>
      <c r="S558" s="13">
        <f>SUM(B558:Q558)</f>
        <v>254</v>
      </c>
    </row>
    <row r="559" spans="1:19" x14ac:dyDescent="0.25">
      <c r="R559" s="45"/>
    </row>
    <row r="560" spans="1:19" ht="15.75" x14ac:dyDescent="0.25">
      <c r="A560" s="10" t="s">
        <v>147</v>
      </c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45"/>
      <c r="S560" s="11"/>
    </row>
    <row r="561" spans="1:19" x14ac:dyDescent="0.25">
      <c r="A561" s="18" t="s">
        <v>53</v>
      </c>
      <c r="B561" s="13">
        <f>SUM(R377)</f>
        <v>6909</v>
      </c>
      <c r="C561" s="13">
        <v>124</v>
      </c>
      <c r="D561" s="13">
        <v>298</v>
      </c>
      <c r="E561" s="13">
        <v>337</v>
      </c>
      <c r="F561" s="13">
        <v>259</v>
      </c>
      <c r="G561" s="13">
        <v>430</v>
      </c>
      <c r="H561" s="13">
        <v>260</v>
      </c>
      <c r="I561" s="13">
        <v>392</v>
      </c>
      <c r="J561" s="13">
        <v>539</v>
      </c>
      <c r="K561" s="13">
        <v>738</v>
      </c>
      <c r="L561" s="13">
        <v>187</v>
      </c>
      <c r="M561" s="13">
        <v>142</v>
      </c>
      <c r="N561" s="13">
        <v>374</v>
      </c>
      <c r="O561" s="13">
        <v>447</v>
      </c>
      <c r="P561" s="13">
        <v>52</v>
      </c>
      <c r="Q561" s="13">
        <v>1068</v>
      </c>
      <c r="R561" s="13">
        <v>3</v>
      </c>
      <c r="S561" s="13">
        <f>SUM(B561:R561)</f>
        <v>12559</v>
      </c>
    </row>
    <row r="562" spans="1:19" x14ac:dyDescent="0.25">
      <c r="A562" s="18" t="s">
        <v>54</v>
      </c>
      <c r="B562" s="13">
        <f>SUM(R378)</f>
        <v>351</v>
      </c>
      <c r="C562" s="13">
        <v>6</v>
      </c>
      <c r="D562" s="13">
        <v>23</v>
      </c>
      <c r="E562" s="13">
        <v>18</v>
      </c>
      <c r="F562" s="13">
        <v>16</v>
      </c>
      <c r="G562" s="13">
        <v>25</v>
      </c>
      <c r="H562" s="13">
        <v>13</v>
      </c>
      <c r="I562" s="13">
        <v>20</v>
      </c>
      <c r="J562" s="13">
        <v>23</v>
      </c>
      <c r="K562" s="13">
        <v>37</v>
      </c>
      <c r="L562" s="13">
        <v>6</v>
      </c>
      <c r="M562" s="13">
        <v>6</v>
      </c>
      <c r="N562" s="13">
        <v>22</v>
      </c>
      <c r="O562" s="13">
        <v>19</v>
      </c>
      <c r="P562" s="13">
        <v>4</v>
      </c>
      <c r="Q562" s="13">
        <v>41</v>
      </c>
      <c r="R562" s="13"/>
      <c r="S562" s="13">
        <f>SUM(B562:Q562)</f>
        <v>630</v>
      </c>
    </row>
    <row r="563" spans="1:19" x14ac:dyDescent="0.25">
      <c r="R563" s="45"/>
    </row>
    <row r="564" spans="1:19" ht="15.75" x14ac:dyDescent="0.25">
      <c r="A564" s="10" t="s">
        <v>148</v>
      </c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45"/>
      <c r="S564" s="11"/>
    </row>
    <row r="565" spans="1:19" x14ac:dyDescent="0.25">
      <c r="A565" s="18" t="s">
        <v>53</v>
      </c>
      <c r="B565" s="13">
        <f>SUM(R381)</f>
        <v>6845</v>
      </c>
      <c r="C565" s="13">
        <v>122</v>
      </c>
      <c r="D565" s="13">
        <v>299</v>
      </c>
      <c r="E565" s="13">
        <v>344</v>
      </c>
      <c r="F565" s="13">
        <v>252</v>
      </c>
      <c r="G565" s="13">
        <v>410</v>
      </c>
      <c r="H565" s="13">
        <v>254</v>
      </c>
      <c r="I565" s="13">
        <v>386</v>
      </c>
      <c r="J565" s="13">
        <v>509</v>
      </c>
      <c r="K565" s="13">
        <v>732</v>
      </c>
      <c r="L565" s="13">
        <v>178</v>
      </c>
      <c r="M565" s="13">
        <v>144</v>
      </c>
      <c r="N565" s="13">
        <v>381</v>
      </c>
      <c r="O565" s="13">
        <v>440</v>
      </c>
      <c r="P565" s="13">
        <v>54</v>
      </c>
      <c r="Q565" s="13">
        <v>1066</v>
      </c>
      <c r="R565" s="13">
        <v>4</v>
      </c>
      <c r="S565" s="13">
        <f>SUM(B565:R565)</f>
        <v>12420</v>
      </c>
    </row>
    <row r="566" spans="1:19" x14ac:dyDescent="0.25">
      <c r="A566" s="18" t="s">
        <v>54</v>
      </c>
      <c r="B566" s="13">
        <f>SUM(R382)</f>
        <v>405</v>
      </c>
      <c r="C566" s="13">
        <v>7</v>
      </c>
      <c r="D566" s="13">
        <v>17</v>
      </c>
      <c r="E566" s="13">
        <v>10</v>
      </c>
      <c r="F566" s="13">
        <v>19</v>
      </c>
      <c r="G566" s="13">
        <v>47</v>
      </c>
      <c r="H566" s="13">
        <v>16</v>
      </c>
      <c r="I566" s="13">
        <v>29</v>
      </c>
      <c r="J566" s="13">
        <v>44</v>
      </c>
      <c r="K566" s="13">
        <v>42</v>
      </c>
      <c r="L566" s="13">
        <v>15</v>
      </c>
      <c r="M566" s="13">
        <v>6</v>
      </c>
      <c r="N566" s="13">
        <v>21</v>
      </c>
      <c r="O566" s="13">
        <v>30</v>
      </c>
      <c r="P566" s="13">
        <v>2</v>
      </c>
      <c r="Q566" s="13">
        <v>50</v>
      </c>
      <c r="R566" s="13"/>
      <c r="S566" s="13">
        <f>SUM(B566:Q566)</f>
        <v>760</v>
      </c>
    </row>
    <row r="567" spans="1:19" x14ac:dyDescent="0.25">
      <c r="R567" s="45"/>
    </row>
    <row r="568" spans="1:19" x14ac:dyDescent="0.25">
      <c r="R568" s="45"/>
    </row>
  </sheetData>
  <mergeCells count="5">
    <mergeCell ref="A386:G386"/>
    <mergeCell ref="A384:R384"/>
    <mergeCell ref="A383:R383"/>
    <mergeCell ref="A1:R1"/>
    <mergeCell ref="A2:R2"/>
  </mergeCells>
  <pageMargins left="0" right="0" top="0.75" bottom="0.2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jmmiller</dc:creator>
  <cp:lastModifiedBy>jmmiller</cp:lastModifiedBy>
  <cp:lastPrinted>2020-03-09T16:35:56Z</cp:lastPrinted>
  <dcterms:created xsi:type="dcterms:W3CDTF">2016-03-09T18:19:42Z</dcterms:created>
  <dcterms:modified xsi:type="dcterms:W3CDTF">2020-03-09T16:36:36Z</dcterms:modified>
</cp:coreProperties>
</file>