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lection\2020 Primary Election\"/>
    </mc:Choice>
  </mc:AlternateContent>
  <xr:revisionPtr revIDLastSave="0" documentId="13_ncr:1_{B13BCCFC-EA74-4322-A22D-07AFE77085A0}" xr6:coauthVersionLast="45" xr6:coauthVersionMax="45" xr10:uidLastSave="{00000000-0000-0000-0000-000000000000}"/>
  <bookViews>
    <workbookView xWindow="-120" yWindow="-120" windowWidth="25440" windowHeight="15390" xr2:uid="{A0FF830E-3923-415B-8C9D-E4660189F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13" i="1" l="1"/>
  <c r="R85" i="1" l="1"/>
  <c r="Q85" i="1"/>
  <c r="R106" i="1" l="1"/>
  <c r="AA106" i="1" s="1"/>
  <c r="Q106" i="1"/>
  <c r="R102" i="1"/>
  <c r="Q102" i="1"/>
  <c r="R99" i="1"/>
  <c r="AA99" i="1" s="1"/>
  <c r="Q99" i="1"/>
  <c r="R96" i="1"/>
  <c r="AA96" i="1" s="1"/>
  <c r="Q96" i="1"/>
  <c r="R93" i="1"/>
  <c r="Q93" i="1"/>
  <c r="R90" i="1"/>
  <c r="AA90" i="1" s="1"/>
  <c r="Q90" i="1"/>
  <c r="R87" i="1"/>
  <c r="Q87" i="1"/>
  <c r="Z106" i="1"/>
  <c r="AA102" i="1"/>
  <c r="Z102" i="1"/>
  <c r="Z99" i="1"/>
  <c r="Z96" i="1"/>
  <c r="AA93" i="1"/>
  <c r="Z93" i="1"/>
  <c r="Z90" i="1"/>
  <c r="AA87" i="1"/>
  <c r="AA88" i="1"/>
  <c r="AA85" i="1"/>
  <c r="Z85" i="1"/>
  <c r="Z87" i="1"/>
  <c r="AA111" i="1" l="1"/>
  <c r="Z111" i="1"/>
  <c r="R111" i="1"/>
  <c r="Q111" i="1"/>
  <c r="I111" i="1"/>
  <c r="Z108" i="1" l="1"/>
  <c r="AA108" i="1" s="1"/>
  <c r="R108" i="1"/>
  <c r="I108" i="1"/>
  <c r="Q108" i="1"/>
  <c r="Z46" i="1"/>
  <c r="Z43" i="1"/>
  <c r="Q43" i="1"/>
  <c r="Z109" i="1" l="1"/>
  <c r="Z105" i="1"/>
  <c r="Z103" i="1"/>
  <c r="Z100" i="1"/>
  <c r="Z97" i="1"/>
  <c r="Z94" i="1"/>
  <c r="Z91" i="1"/>
  <c r="Z88" i="1"/>
  <c r="Z84" i="1"/>
  <c r="Z82" i="1"/>
  <c r="Z81" i="1"/>
  <c r="Z79" i="1"/>
  <c r="Z78" i="1"/>
  <c r="Z76" i="1"/>
  <c r="Z74" i="1"/>
  <c r="Z72" i="1"/>
  <c r="Z70" i="1"/>
  <c r="Z69" i="1"/>
  <c r="Z67" i="1"/>
  <c r="Z66" i="1"/>
  <c r="Z65" i="1"/>
  <c r="Z57" i="1"/>
  <c r="Z56" i="1"/>
  <c r="Z54" i="1"/>
  <c r="Z53" i="1"/>
  <c r="Z51" i="1"/>
  <c r="Z50" i="1"/>
  <c r="Z48" i="1"/>
  <c r="Z47" i="1"/>
  <c r="Z45" i="1"/>
  <c r="Z44" i="1"/>
  <c r="Z42" i="1"/>
  <c r="Z40" i="1"/>
  <c r="Z39" i="1"/>
  <c r="Z38" i="1"/>
  <c r="Z36" i="1"/>
  <c r="Z35" i="1"/>
  <c r="Z34" i="1"/>
  <c r="Z33" i="1"/>
  <c r="Z32" i="1"/>
  <c r="Z31" i="1"/>
  <c r="Z30" i="1"/>
  <c r="Z29" i="1"/>
  <c r="Z28" i="1"/>
  <c r="Z27" i="1"/>
  <c r="Z26" i="1"/>
  <c r="Z25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I43" i="1"/>
  <c r="R43" i="1" s="1"/>
  <c r="AA43" i="1" s="1"/>
  <c r="I41" i="1"/>
  <c r="I106" i="1"/>
  <c r="I102" i="1"/>
  <c r="I99" i="1"/>
  <c r="I96" i="1"/>
  <c r="I93" i="1"/>
  <c r="I90" i="1"/>
  <c r="I87" i="1"/>
  <c r="I85" i="1"/>
  <c r="Q26" i="1"/>
  <c r="Q27" i="1"/>
  <c r="Q28" i="1"/>
  <c r="Q29" i="1"/>
  <c r="Q30" i="1"/>
  <c r="Q31" i="1"/>
  <c r="Q32" i="1"/>
  <c r="Q33" i="1"/>
  <c r="Q34" i="1"/>
  <c r="I26" i="1"/>
  <c r="I27" i="1"/>
  <c r="I28" i="1"/>
  <c r="I29" i="1"/>
  <c r="I30" i="1"/>
  <c r="I31" i="1"/>
  <c r="I32" i="1"/>
  <c r="I33" i="1"/>
  <c r="I34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AA32" i="1" l="1"/>
  <c r="R27" i="1"/>
  <c r="AA27" i="1" s="1"/>
  <c r="R29" i="1"/>
  <c r="AA29" i="1" s="1"/>
  <c r="R31" i="1"/>
  <c r="AA31" i="1" s="1"/>
  <c r="R34" i="1"/>
  <c r="AA34" i="1" s="1"/>
  <c r="R26" i="1"/>
  <c r="AA26" i="1" s="1"/>
  <c r="R30" i="1"/>
  <c r="AA30" i="1" s="1"/>
  <c r="R32" i="1"/>
  <c r="R28" i="1"/>
  <c r="AA28" i="1" s="1"/>
  <c r="R16" i="1"/>
  <c r="AA16" i="1" s="1"/>
  <c r="R33" i="1"/>
  <c r="AA33" i="1" s="1"/>
  <c r="R15" i="1"/>
  <c r="AA15" i="1" s="1"/>
  <c r="R21" i="1"/>
  <c r="AA21" i="1" s="1"/>
  <c r="R13" i="1"/>
  <c r="AA13" i="1" s="1"/>
  <c r="R18" i="1"/>
  <c r="AA18" i="1" s="1"/>
  <c r="R22" i="1"/>
  <c r="AA22" i="1" s="1"/>
  <c r="R14" i="1"/>
  <c r="AA14" i="1" s="1"/>
  <c r="R19" i="1"/>
  <c r="AA19" i="1" s="1"/>
  <c r="R20" i="1"/>
  <c r="AA20" i="1" s="1"/>
  <c r="R12" i="1"/>
  <c r="AA12" i="1" s="1"/>
  <c r="R11" i="1"/>
  <c r="AA11" i="1" s="1"/>
  <c r="R10" i="1"/>
  <c r="AA10" i="1" s="1"/>
  <c r="R17" i="1"/>
  <c r="AA17" i="1" s="1"/>
  <c r="R9" i="1"/>
  <c r="AA9" i="1" s="1"/>
  <c r="Q8" i="1"/>
  <c r="Q23" i="1"/>
  <c r="Q25" i="1"/>
  <c r="Q35" i="1"/>
  <c r="Q36" i="1"/>
  <c r="Q38" i="1"/>
  <c r="Q39" i="1"/>
  <c r="Q40" i="1"/>
  <c r="Q42" i="1"/>
  <c r="Q44" i="1"/>
  <c r="Q45" i="1"/>
  <c r="Q47" i="1"/>
  <c r="Q48" i="1"/>
  <c r="Q50" i="1"/>
  <c r="Q51" i="1"/>
  <c r="Q53" i="1"/>
  <c r="Q54" i="1"/>
  <c r="Q56" i="1"/>
  <c r="Q57" i="1"/>
  <c r="Q7" i="1"/>
  <c r="Q66" i="1"/>
  <c r="Q67" i="1"/>
  <c r="Q69" i="1"/>
  <c r="Q70" i="1"/>
  <c r="Q72" i="1"/>
  <c r="Q74" i="1"/>
  <c r="Q76" i="1"/>
  <c r="Q78" i="1"/>
  <c r="Q79" i="1"/>
  <c r="Q81" i="1"/>
  <c r="Q82" i="1"/>
  <c r="Q84" i="1"/>
  <c r="Q88" i="1"/>
  <c r="Q91" i="1"/>
  <c r="Q94" i="1"/>
  <c r="Q97" i="1"/>
  <c r="Q100" i="1"/>
  <c r="Q103" i="1"/>
  <c r="Q105" i="1"/>
  <c r="Q109" i="1"/>
  <c r="Q65" i="1"/>
  <c r="I109" i="1" l="1"/>
  <c r="R109" i="1" s="1"/>
  <c r="AA109" i="1" s="1"/>
  <c r="I66" i="1"/>
  <c r="R66" i="1" s="1"/>
  <c r="AA66" i="1" s="1"/>
  <c r="I67" i="1"/>
  <c r="R67" i="1" s="1"/>
  <c r="AA67" i="1" s="1"/>
  <c r="I69" i="1"/>
  <c r="R69" i="1" s="1"/>
  <c r="AA69" i="1" s="1"/>
  <c r="I70" i="1"/>
  <c r="R70" i="1" s="1"/>
  <c r="AA70" i="1" s="1"/>
  <c r="I72" i="1"/>
  <c r="R72" i="1" s="1"/>
  <c r="AA72" i="1" s="1"/>
  <c r="I74" i="1"/>
  <c r="R74" i="1" s="1"/>
  <c r="AA74" i="1" s="1"/>
  <c r="I76" i="1"/>
  <c r="R76" i="1" s="1"/>
  <c r="AA76" i="1" s="1"/>
  <c r="I78" i="1"/>
  <c r="R78" i="1" s="1"/>
  <c r="AA78" i="1" s="1"/>
  <c r="I79" i="1"/>
  <c r="R79" i="1" s="1"/>
  <c r="AA79" i="1" s="1"/>
  <c r="I81" i="1"/>
  <c r="R81" i="1" s="1"/>
  <c r="AA81" i="1" s="1"/>
  <c r="I82" i="1"/>
  <c r="R82" i="1" s="1"/>
  <c r="AA82" i="1" s="1"/>
  <c r="I84" i="1"/>
  <c r="R84" i="1" s="1"/>
  <c r="AA84" i="1" s="1"/>
  <c r="I88" i="1"/>
  <c r="R88" i="1" s="1"/>
  <c r="I91" i="1"/>
  <c r="R91" i="1" s="1"/>
  <c r="AA91" i="1" s="1"/>
  <c r="I94" i="1"/>
  <c r="R94" i="1" s="1"/>
  <c r="AA94" i="1" s="1"/>
  <c r="I97" i="1"/>
  <c r="R97" i="1" s="1"/>
  <c r="AA97" i="1" s="1"/>
  <c r="I100" i="1"/>
  <c r="R100" i="1" s="1"/>
  <c r="AA100" i="1" s="1"/>
  <c r="I103" i="1"/>
  <c r="R103" i="1" s="1"/>
  <c r="AA103" i="1" s="1"/>
  <c r="I105" i="1"/>
  <c r="R105" i="1" s="1"/>
  <c r="AA105" i="1" s="1"/>
  <c r="I65" i="1"/>
  <c r="R65" i="1" s="1"/>
  <c r="AA65" i="1" s="1"/>
  <c r="I8" i="1"/>
  <c r="R8" i="1" s="1"/>
  <c r="AA8" i="1" s="1"/>
  <c r="I23" i="1"/>
  <c r="R23" i="1" s="1"/>
  <c r="AA23" i="1" s="1"/>
  <c r="I25" i="1"/>
  <c r="R25" i="1" s="1"/>
  <c r="AA25" i="1" s="1"/>
  <c r="I35" i="1"/>
  <c r="R35" i="1" s="1"/>
  <c r="AA35" i="1" s="1"/>
  <c r="I36" i="1"/>
  <c r="R36" i="1" s="1"/>
  <c r="AA36" i="1" s="1"/>
  <c r="I38" i="1"/>
  <c r="R38" i="1" s="1"/>
  <c r="AA38" i="1" s="1"/>
  <c r="I39" i="1"/>
  <c r="R39" i="1" s="1"/>
  <c r="AA39" i="1" s="1"/>
  <c r="I40" i="1"/>
  <c r="R40" i="1" s="1"/>
  <c r="AA40" i="1" s="1"/>
  <c r="I42" i="1"/>
  <c r="R42" i="1" s="1"/>
  <c r="AA42" i="1" s="1"/>
  <c r="I44" i="1"/>
  <c r="R44" i="1" s="1"/>
  <c r="AA44" i="1" s="1"/>
  <c r="I45" i="1"/>
  <c r="R45" i="1" s="1"/>
  <c r="AA45" i="1" s="1"/>
  <c r="I47" i="1"/>
  <c r="R47" i="1" s="1"/>
  <c r="AA47" i="1" s="1"/>
  <c r="I48" i="1"/>
  <c r="R48" i="1" s="1"/>
  <c r="AA48" i="1" s="1"/>
  <c r="I50" i="1"/>
  <c r="R50" i="1" s="1"/>
  <c r="AA50" i="1" s="1"/>
  <c r="I51" i="1"/>
  <c r="R51" i="1" s="1"/>
  <c r="AA51" i="1" s="1"/>
  <c r="I53" i="1"/>
  <c r="R53" i="1" s="1"/>
  <c r="AA53" i="1" s="1"/>
  <c r="I54" i="1"/>
  <c r="R54" i="1" s="1"/>
  <c r="AA54" i="1" s="1"/>
  <c r="I56" i="1"/>
  <c r="R56" i="1" s="1"/>
  <c r="AA56" i="1" s="1"/>
  <c r="I57" i="1"/>
  <c r="R57" i="1" s="1"/>
  <c r="AA57" i="1" s="1"/>
  <c r="I7" i="1"/>
  <c r="R7" i="1" s="1"/>
  <c r="AA7" i="1" s="1"/>
</calcChain>
</file>

<file path=xl/sharedStrings.xml><?xml version="1.0" encoding="utf-8"?>
<sst xmlns="http://schemas.openxmlformats.org/spreadsheetml/2006/main" count="133" uniqueCount="95">
  <si>
    <t>TALLY SHEET</t>
  </si>
  <si>
    <t>ELECTION JUDGE</t>
  </si>
  <si>
    <t>ELECTION DATE</t>
  </si>
  <si>
    <t>ELECTION TYPE</t>
  </si>
  <si>
    <t>TOTAL</t>
  </si>
  <si>
    <t>Sagan</t>
  </si>
  <si>
    <t>Patrick</t>
  </si>
  <si>
    <t>Harris</t>
  </si>
  <si>
    <t>Hegar</t>
  </si>
  <si>
    <t>Sanders</t>
  </si>
  <si>
    <t>Cheng</t>
  </si>
  <si>
    <t>EARLY</t>
  </si>
  <si>
    <t>ELECTION DAY</t>
  </si>
  <si>
    <t>Lindsey Aldrich</t>
  </si>
  <si>
    <t>Primary</t>
  </si>
  <si>
    <t>PARTY</t>
  </si>
  <si>
    <t>Democtratic</t>
  </si>
  <si>
    <t>President</t>
  </si>
  <si>
    <t>Gabbard</t>
  </si>
  <si>
    <t>Biden</t>
  </si>
  <si>
    <t>Yang</t>
  </si>
  <si>
    <t>Buttigieg</t>
  </si>
  <si>
    <t>Steyer</t>
  </si>
  <si>
    <t>Delaney</t>
  </si>
  <si>
    <t>Bennet</t>
  </si>
  <si>
    <t>Castro</t>
  </si>
  <si>
    <t>Williams</t>
  </si>
  <si>
    <t>Williamson</t>
  </si>
  <si>
    <t>Wells</t>
  </si>
  <si>
    <t>Warren</t>
  </si>
  <si>
    <t>Booker</t>
  </si>
  <si>
    <t>De La Fuente</t>
  </si>
  <si>
    <t>Bloomberg</t>
  </si>
  <si>
    <t>Klobuchar</t>
  </si>
  <si>
    <t>U.S. Senator</t>
  </si>
  <si>
    <t>Edwards</t>
  </si>
  <si>
    <t>Foster Jr.</t>
  </si>
  <si>
    <t>Ocegueda</t>
  </si>
  <si>
    <t>Hernandez</t>
  </si>
  <si>
    <t>West</t>
  </si>
  <si>
    <t>Ramirez</t>
  </si>
  <si>
    <t>Bell</t>
  </si>
  <si>
    <t>Garcia</t>
  </si>
  <si>
    <t>Cooper</t>
  </si>
  <si>
    <t>Hunter</t>
  </si>
  <si>
    <t>U.S. Representative</t>
  </si>
  <si>
    <t>Gassaway</t>
  </si>
  <si>
    <t>Trujillo</t>
  </si>
  <si>
    <t>Railroad Commissioner</t>
  </si>
  <si>
    <t>Alonzo</t>
  </si>
  <si>
    <t>Watson</t>
  </si>
  <si>
    <t>Stone</t>
  </si>
  <si>
    <t>Castaneda</t>
  </si>
  <si>
    <t>Chief Justice, Supreme Court</t>
  </si>
  <si>
    <t>Meachum</t>
  </si>
  <si>
    <t>Zimmerer</t>
  </si>
  <si>
    <t>Justice, Supreme Court, Place 6, Unexpired Term</t>
  </si>
  <si>
    <t>Praeger</t>
  </si>
  <si>
    <t>Justice, Supreme Court, Place 7</t>
  </si>
  <si>
    <t>Voss</t>
  </si>
  <si>
    <t>Justice, Supreme Court, Place 8</t>
  </si>
  <si>
    <t>Kelly</t>
  </si>
  <si>
    <t>Triana</t>
  </si>
  <si>
    <t>Judge, Court of Criminal Appeals, Place 3</t>
  </si>
  <si>
    <t>Wood</t>
  </si>
  <si>
    <t>Frizell</t>
  </si>
  <si>
    <t>Demond</t>
  </si>
  <si>
    <t>Judge, Court of Criminal Appeals, Place 4</t>
  </si>
  <si>
    <t>Clinton</t>
  </si>
  <si>
    <t>Miears</t>
  </si>
  <si>
    <t>Judge, Court of Criminal Appeals, Place 9</t>
  </si>
  <si>
    <t>Birmingham</t>
  </si>
  <si>
    <t>Member, State Board of Education, District 15</t>
  </si>
  <si>
    <t>Betancourt</t>
  </si>
  <si>
    <t>State Representative, District 68</t>
  </si>
  <si>
    <t>Ledbetter</t>
  </si>
  <si>
    <t>Proposition 1</t>
  </si>
  <si>
    <t>yes</t>
  </si>
  <si>
    <t>no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</si>
  <si>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</si>
  <si>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</si>
  <si>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</si>
  <si>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</si>
  <si>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</si>
  <si>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</si>
  <si>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</si>
  <si>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</si>
  <si>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Proposition 10</t>
  </si>
  <si>
    <t>Proposition 11</t>
  </si>
  <si>
    <t>MAIL</t>
  </si>
  <si>
    <t>PROVISIONAL BALLOTS</t>
  </si>
  <si>
    <t>ELECTION LOCATION</t>
  </si>
  <si>
    <t>Motley County</t>
  </si>
  <si>
    <t>Total Registerd Voters</t>
  </si>
  <si>
    <t>Total Voters Voted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</si>
</sst>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Bahnschrift"/>
      <family val="2"/>
    </font>
    <font>
      <sz val="20"/>
      <color theme="1"/>
      <name val="Bahnschrift"/>
      <family val="2"/>
    </font>
    <font>
      <b/>
      <sz val="16"/>
      <color theme="1"/>
      <name val="Bahnschrift"/>
      <family val="2"/>
    </font>
    <font>
      <b/>
      <sz val="20"/>
      <color theme="1"/>
      <name val="Bahnschrift"/>
      <family val="2"/>
    </font>
    <font>
      <sz val="18"/>
      <color theme="1"/>
      <name val="Bahnschrift"/>
      <family val="2"/>
    </font>
    <font>
      <b/>
      <sz val="18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/>
    <xf numFmtId="0" fontId="1" fillId="0" borderId="7" xfId="0" applyFont="1" applyBorder="1"/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/>
    <xf numFmtId="0" fontId="1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1" fillId="0" borderId="5" xfId="0" applyFont="1" applyBorder="1"/>
    <xf numFmtId="0" fontId="1" fillId="0" borderId="9" xfId="0" applyFont="1" applyBorder="1"/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5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1EDA-7D18-4E81-8D23-32EE390FC0E9}">
  <dimension ref="A1:AA113"/>
  <sheetViews>
    <sheetView tabSelected="1" view="pageBreakPreview" topLeftCell="A88" zoomScale="60" zoomScaleNormal="100" workbookViewId="0">
      <selection activeCell="T116" sqref="T116"/>
    </sheetView>
  </sheetViews>
  <sheetFormatPr defaultRowHeight="22.5" x14ac:dyDescent="0.3"/>
  <cols>
    <col min="1" max="1" width="37.28515625" style="2" customWidth="1"/>
    <col min="2" max="2" width="19.7109375" style="1" bestFit="1" customWidth="1"/>
    <col min="3" max="8" width="9.28515625" style="1" customWidth="1"/>
    <col min="9" max="9" width="9.28515625" style="3" customWidth="1"/>
    <col min="10" max="18" width="9.28515625" style="1" customWidth="1"/>
    <col min="19" max="26" width="9.140625" style="1"/>
    <col min="27" max="27" width="11.42578125" style="40" bestFit="1" customWidth="1"/>
    <col min="28" max="16384" width="9.140625" style="1"/>
  </cols>
  <sheetData>
    <row r="1" spans="1:27" ht="26.25" thickBot="1" x14ac:dyDescent="0.4">
      <c r="A1" s="23" t="s">
        <v>0</v>
      </c>
      <c r="B1" s="23"/>
      <c r="C1" s="23"/>
      <c r="G1" s="21" t="s">
        <v>2</v>
      </c>
      <c r="H1" s="21"/>
      <c r="I1" s="21"/>
      <c r="M1" s="21" t="s">
        <v>1</v>
      </c>
      <c r="N1" s="21"/>
      <c r="O1" s="21"/>
      <c r="P1" s="21"/>
      <c r="Q1" s="21"/>
      <c r="R1" s="21"/>
      <c r="V1" s="21" t="s">
        <v>90</v>
      </c>
      <c r="W1" s="21"/>
      <c r="X1" s="21"/>
      <c r="Y1" s="21"/>
      <c r="Z1" s="21"/>
      <c r="AA1" s="21"/>
    </row>
    <row r="2" spans="1:27" ht="19.5" x14ac:dyDescent="0.25">
      <c r="A2" s="23"/>
      <c r="B2" s="23"/>
      <c r="C2" s="23"/>
      <c r="G2" s="22">
        <v>43893</v>
      </c>
      <c r="H2" s="22"/>
      <c r="I2" s="22"/>
      <c r="M2" s="18" t="s">
        <v>13</v>
      </c>
      <c r="N2" s="18"/>
      <c r="O2" s="18"/>
      <c r="P2" s="18"/>
      <c r="Q2" s="18"/>
      <c r="R2" s="18"/>
      <c r="V2" s="18">
        <v>0</v>
      </c>
      <c r="W2" s="18"/>
      <c r="X2" s="18"/>
      <c r="Y2" s="18"/>
      <c r="Z2" s="18"/>
      <c r="AA2" s="18"/>
    </row>
    <row r="3" spans="1:27" ht="26.25" thickBot="1" x14ac:dyDescent="0.4">
      <c r="A3" s="23"/>
      <c r="B3" s="23"/>
      <c r="C3" s="23"/>
      <c r="E3" s="24" t="s">
        <v>15</v>
      </c>
      <c r="F3" s="24"/>
      <c r="G3" s="24"/>
      <c r="H3" s="24"/>
      <c r="I3" s="24"/>
      <c r="M3" s="21" t="s">
        <v>3</v>
      </c>
      <c r="N3" s="21"/>
      <c r="O3" s="21"/>
      <c r="P3" s="21"/>
      <c r="Q3" s="21"/>
      <c r="R3" s="21"/>
      <c r="V3" s="21" t="s">
        <v>91</v>
      </c>
      <c r="W3" s="21"/>
      <c r="X3" s="21"/>
      <c r="Y3" s="21"/>
      <c r="Z3" s="21"/>
      <c r="AA3" s="21"/>
    </row>
    <row r="4" spans="1:27" ht="19.5" x14ac:dyDescent="0.25">
      <c r="A4" s="23"/>
      <c r="B4" s="23"/>
      <c r="C4" s="23"/>
      <c r="E4" s="18" t="s">
        <v>16</v>
      </c>
      <c r="F4" s="18"/>
      <c r="G4" s="18"/>
      <c r="H4" s="18"/>
      <c r="I4" s="18"/>
      <c r="M4" s="18" t="s">
        <v>14</v>
      </c>
      <c r="N4" s="18"/>
      <c r="O4" s="18"/>
      <c r="P4" s="18"/>
      <c r="Q4" s="18"/>
      <c r="R4" s="18"/>
      <c r="V4" s="27" t="s">
        <v>92</v>
      </c>
      <c r="W4" s="27"/>
      <c r="X4" s="27"/>
      <c r="Y4" s="27"/>
      <c r="Z4" s="27"/>
      <c r="AA4" s="27"/>
    </row>
    <row r="5" spans="1:27" ht="25.5" x14ac:dyDescent="0.25">
      <c r="A5" s="4"/>
      <c r="B5" s="4"/>
      <c r="C5" s="23" t="s">
        <v>89</v>
      </c>
      <c r="D5" s="23"/>
      <c r="E5" s="23"/>
      <c r="F5" s="23"/>
      <c r="G5" s="23"/>
      <c r="H5" s="23"/>
      <c r="I5" s="23"/>
      <c r="J5" s="4"/>
      <c r="K5" s="23" t="s">
        <v>11</v>
      </c>
      <c r="L5" s="23"/>
      <c r="M5" s="23"/>
      <c r="N5" s="23"/>
      <c r="O5" s="23"/>
      <c r="P5" s="23"/>
      <c r="Q5" s="23"/>
      <c r="R5" s="23"/>
      <c r="T5" s="23" t="s">
        <v>12</v>
      </c>
      <c r="U5" s="23"/>
      <c r="V5" s="23"/>
      <c r="W5" s="23"/>
      <c r="X5" s="23"/>
      <c r="Y5" s="23"/>
      <c r="Z5" s="23"/>
      <c r="AA5" s="23"/>
    </row>
    <row r="6" spans="1:27" ht="26.25" thickBot="1" x14ac:dyDescent="0.3">
      <c r="A6" s="4"/>
      <c r="B6" s="4"/>
      <c r="C6" s="5">
        <v>1</v>
      </c>
      <c r="D6" s="5">
        <v>2</v>
      </c>
      <c r="E6" s="5">
        <v>3</v>
      </c>
      <c r="F6" s="5">
        <v>4</v>
      </c>
      <c r="G6" s="5">
        <v>5</v>
      </c>
      <c r="H6" s="5">
        <v>6</v>
      </c>
      <c r="I6" s="5" t="s">
        <v>4</v>
      </c>
      <c r="J6" s="3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/>
      <c r="R6" s="5" t="s">
        <v>4</v>
      </c>
      <c r="T6" s="5">
        <v>1</v>
      </c>
      <c r="U6" s="5">
        <v>2</v>
      </c>
      <c r="V6" s="5">
        <v>3</v>
      </c>
      <c r="W6" s="5">
        <v>4</v>
      </c>
      <c r="X6" s="5">
        <v>5</v>
      </c>
      <c r="Y6" s="5">
        <v>6</v>
      </c>
      <c r="Z6" s="5"/>
      <c r="AA6" s="35" t="s">
        <v>4</v>
      </c>
    </row>
    <row r="7" spans="1:27" ht="23.25" thickBot="1" x14ac:dyDescent="0.35">
      <c r="A7" s="20" t="s">
        <v>17</v>
      </c>
      <c r="B7" s="6" t="s">
        <v>9</v>
      </c>
      <c r="C7" s="10">
        <v>0</v>
      </c>
      <c r="D7" s="10">
        <v>1</v>
      </c>
      <c r="E7" s="10">
        <v>0</v>
      </c>
      <c r="F7" s="10">
        <v>0</v>
      </c>
      <c r="G7" s="10">
        <v>0</v>
      </c>
      <c r="H7" s="10">
        <v>0</v>
      </c>
      <c r="I7" s="12">
        <f>SUM(C7:H7)</f>
        <v>1</v>
      </c>
      <c r="K7" s="8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2">
        <f>SUM(K7:P7)</f>
        <v>0</v>
      </c>
      <c r="R7" s="11">
        <f>SUM(I7,Q7)</f>
        <v>1</v>
      </c>
      <c r="T7" s="8">
        <v>0</v>
      </c>
      <c r="U7" s="10">
        <v>0</v>
      </c>
      <c r="V7" s="10">
        <v>0</v>
      </c>
      <c r="W7" s="10">
        <v>1</v>
      </c>
      <c r="X7" s="10">
        <v>0</v>
      </c>
      <c r="Y7" s="10">
        <v>1</v>
      </c>
      <c r="Z7" s="12">
        <f>SUM(T7:Y7)</f>
        <v>2</v>
      </c>
      <c r="AA7" s="36">
        <f>SUM(R7,Z7)</f>
        <v>3</v>
      </c>
    </row>
    <row r="8" spans="1:27" ht="23.25" thickBot="1" x14ac:dyDescent="0.35">
      <c r="A8" s="20"/>
      <c r="B8" s="6" t="s">
        <v>18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12">
        <f t="shared" ref="I8:I57" si="0">SUM(C8:H8)</f>
        <v>0</v>
      </c>
      <c r="K8" s="9">
        <v>0</v>
      </c>
      <c r="L8" s="9">
        <v>0</v>
      </c>
      <c r="M8" s="10">
        <v>0</v>
      </c>
      <c r="N8" s="10">
        <v>0</v>
      </c>
      <c r="O8" s="10">
        <v>0</v>
      </c>
      <c r="P8" s="9">
        <v>0</v>
      </c>
      <c r="Q8" s="12">
        <f t="shared" ref="Q8:Q57" si="1">SUM(K8:P8)</f>
        <v>0</v>
      </c>
      <c r="R8" s="11">
        <f t="shared" ref="R8:R57" si="2">SUM(I8,Q8)</f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12">
        <f t="shared" ref="Z8:Z23" si="3">SUM(T8:Y8)</f>
        <v>0</v>
      </c>
      <c r="AA8" s="36">
        <f t="shared" ref="AA8:AA23" si="4">SUM(R8,Z8)</f>
        <v>0</v>
      </c>
    </row>
    <row r="9" spans="1:27" ht="23.25" thickBot="1" x14ac:dyDescent="0.35">
      <c r="A9" s="20"/>
      <c r="B9" s="6" t="s">
        <v>19</v>
      </c>
      <c r="C9" s="9">
        <v>0</v>
      </c>
      <c r="D9" s="9">
        <v>2</v>
      </c>
      <c r="E9" s="9">
        <v>1</v>
      </c>
      <c r="F9" s="9">
        <v>3</v>
      </c>
      <c r="G9" s="9">
        <v>0</v>
      </c>
      <c r="H9" s="9">
        <v>0</v>
      </c>
      <c r="I9" s="12">
        <f t="shared" si="0"/>
        <v>6</v>
      </c>
      <c r="K9" s="9">
        <v>0</v>
      </c>
      <c r="L9" s="9">
        <v>0</v>
      </c>
      <c r="M9" s="10">
        <v>0</v>
      </c>
      <c r="N9" s="10">
        <v>0</v>
      </c>
      <c r="O9" s="10">
        <v>0</v>
      </c>
      <c r="P9" s="9">
        <v>1</v>
      </c>
      <c r="Q9" s="12">
        <f t="shared" si="1"/>
        <v>1</v>
      </c>
      <c r="R9" s="11">
        <f t="shared" si="2"/>
        <v>7</v>
      </c>
      <c r="T9" s="9">
        <v>0</v>
      </c>
      <c r="U9" s="9">
        <v>0</v>
      </c>
      <c r="V9" s="9">
        <v>0</v>
      </c>
      <c r="W9" s="9">
        <v>1</v>
      </c>
      <c r="X9" s="9">
        <v>0</v>
      </c>
      <c r="Y9" s="9">
        <v>0</v>
      </c>
      <c r="Z9" s="12">
        <f t="shared" si="3"/>
        <v>1</v>
      </c>
      <c r="AA9" s="36">
        <f t="shared" si="4"/>
        <v>8</v>
      </c>
    </row>
    <row r="10" spans="1:27" ht="23.25" thickBot="1" x14ac:dyDescent="0.35">
      <c r="A10" s="20"/>
      <c r="B10" s="6" t="s">
        <v>20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12">
        <f t="shared" si="0"/>
        <v>0</v>
      </c>
      <c r="K10" s="9">
        <v>0</v>
      </c>
      <c r="L10" s="9">
        <v>0</v>
      </c>
      <c r="M10" s="10">
        <v>0</v>
      </c>
      <c r="N10" s="10">
        <v>0</v>
      </c>
      <c r="O10" s="10">
        <v>0</v>
      </c>
      <c r="P10" s="9">
        <v>0</v>
      </c>
      <c r="Q10" s="12">
        <f t="shared" si="1"/>
        <v>0</v>
      </c>
      <c r="R10" s="11">
        <f t="shared" si="2"/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12">
        <f t="shared" si="3"/>
        <v>0</v>
      </c>
      <c r="AA10" s="36">
        <f t="shared" si="4"/>
        <v>0</v>
      </c>
    </row>
    <row r="11" spans="1:27" ht="23.25" thickBot="1" x14ac:dyDescent="0.35">
      <c r="A11" s="20"/>
      <c r="B11" s="6" t="s">
        <v>21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12">
        <f t="shared" si="0"/>
        <v>0</v>
      </c>
      <c r="K11" s="9">
        <v>0</v>
      </c>
      <c r="L11" s="9">
        <v>0</v>
      </c>
      <c r="M11" s="10">
        <v>0</v>
      </c>
      <c r="N11" s="10">
        <v>0</v>
      </c>
      <c r="O11" s="10">
        <v>0</v>
      </c>
      <c r="P11" s="9">
        <v>0</v>
      </c>
      <c r="Q11" s="12">
        <f t="shared" si="1"/>
        <v>0</v>
      </c>
      <c r="R11" s="11">
        <f t="shared" si="2"/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12">
        <f t="shared" si="3"/>
        <v>0</v>
      </c>
      <c r="AA11" s="36">
        <f t="shared" si="4"/>
        <v>0</v>
      </c>
    </row>
    <row r="12" spans="1:27" ht="23.25" thickBot="1" x14ac:dyDescent="0.35">
      <c r="A12" s="20"/>
      <c r="B12" s="6" t="s">
        <v>28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12">
        <f t="shared" si="0"/>
        <v>0</v>
      </c>
      <c r="K12" s="9">
        <v>0</v>
      </c>
      <c r="L12" s="9">
        <v>0</v>
      </c>
      <c r="M12" s="10">
        <v>0</v>
      </c>
      <c r="N12" s="10">
        <v>0</v>
      </c>
      <c r="O12" s="10">
        <v>0</v>
      </c>
      <c r="P12" s="9">
        <v>0</v>
      </c>
      <c r="Q12" s="12">
        <f t="shared" si="1"/>
        <v>0</v>
      </c>
      <c r="R12" s="11">
        <f t="shared" si="2"/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12">
        <f t="shared" si="3"/>
        <v>0</v>
      </c>
      <c r="AA12" s="36">
        <f t="shared" si="4"/>
        <v>0</v>
      </c>
    </row>
    <row r="13" spans="1:27" ht="23.25" thickBot="1" x14ac:dyDescent="0.35">
      <c r="A13" s="20"/>
      <c r="B13" s="6" t="s">
        <v>29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12">
        <f t="shared" si="0"/>
        <v>0</v>
      </c>
      <c r="K13" s="9">
        <v>0</v>
      </c>
      <c r="L13" s="9">
        <v>0</v>
      </c>
      <c r="M13" s="10">
        <v>0</v>
      </c>
      <c r="N13" s="10">
        <v>0</v>
      </c>
      <c r="O13" s="10">
        <v>0</v>
      </c>
      <c r="P13" s="9">
        <v>3</v>
      </c>
      <c r="Q13" s="12">
        <f t="shared" si="1"/>
        <v>3</v>
      </c>
      <c r="R13" s="11">
        <f t="shared" si="2"/>
        <v>3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12">
        <f t="shared" si="3"/>
        <v>0</v>
      </c>
      <c r="AA13" s="36">
        <f t="shared" si="4"/>
        <v>3</v>
      </c>
    </row>
    <row r="14" spans="1:27" ht="23.25" thickBot="1" x14ac:dyDescent="0.35">
      <c r="A14" s="20"/>
      <c r="B14" s="6" t="s">
        <v>22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12">
        <f t="shared" si="0"/>
        <v>0</v>
      </c>
      <c r="K14" s="9">
        <v>0</v>
      </c>
      <c r="L14" s="9">
        <v>0</v>
      </c>
      <c r="M14" s="10">
        <v>0</v>
      </c>
      <c r="N14" s="10">
        <v>0</v>
      </c>
      <c r="O14" s="10">
        <v>0</v>
      </c>
      <c r="P14" s="9">
        <v>0</v>
      </c>
      <c r="Q14" s="12">
        <f t="shared" si="1"/>
        <v>0</v>
      </c>
      <c r="R14" s="11">
        <f t="shared" si="2"/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12">
        <f t="shared" si="3"/>
        <v>0</v>
      </c>
      <c r="AA14" s="36">
        <f t="shared" si="4"/>
        <v>0</v>
      </c>
    </row>
    <row r="15" spans="1:27" ht="23.25" thickBot="1" x14ac:dyDescent="0.35">
      <c r="A15" s="20"/>
      <c r="B15" s="6" t="s">
        <v>23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12">
        <f t="shared" si="0"/>
        <v>0</v>
      </c>
      <c r="K15" s="9">
        <v>0</v>
      </c>
      <c r="L15" s="9">
        <v>0</v>
      </c>
      <c r="M15" s="10">
        <v>0</v>
      </c>
      <c r="N15" s="10">
        <v>0</v>
      </c>
      <c r="O15" s="10">
        <v>0</v>
      </c>
      <c r="P15" s="9">
        <v>0</v>
      </c>
      <c r="Q15" s="12">
        <f t="shared" si="1"/>
        <v>0</v>
      </c>
      <c r="R15" s="11">
        <f t="shared" si="2"/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12">
        <f t="shared" si="3"/>
        <v>0</v>
      </c>
      <c r="AA15" s="36">
        <f t="shared" si="4"/>
        <v>0</v>
      </c>
    </row>
    <row r="16" spans="1:27" ht="23.25" thickBot="1" x14ac:dyDescent="0.35">
      <c r="A16" s="20"/>
      <c r="B16" s="6" t="s">
        <v>24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12">
        <f t="shared" si="0"/>
        <v>0</v>
      </c>
      <c r="K16" s="9">
        <v>0</v>
      </c>
      <c r="L16" s="9">
        <v>0</v>
      </c>
      <c r="M16" s="10">
        <v>0</v>
      </c>
      <c r="N16" s="10">
        <v>0</v>
      </c>
      <c r="O16" s="10">
        <v>0</v>
      </c>
      <c r="P16" s="9">
        <v>0</v>
      </c>
      <c r="Q16" s="12">
        <f t="shared" si="1"/>
        <v>0</v>
      </c>
      <c r="R16" s="11">
        <f t="shared" si="2"/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12">
        <f t="shared" si="3"/>
        <v>0</v>
      </c>
      <c r="AA16" s="36">
        <f t="shared" si="4"/>
        <v>0</v>
      </c>
    </row>
    <row r="17" spans="1:27" ht="23.25" thickBot="1" x14ac:dyDescent="0.35">
      <c r="A17" s="20"/>
      <c r="B17" s="6" t="s">
        <v>25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12">
        <f t="shared" si="0"/>
        <v>0</v>
      </c>
      <c r="K17" s="9">
        <v>0</v>
      </c>
      <c r="L17" s="9">
        <v>0</v>
      </c>
      <c r="M17" s="10">
        <v>0</v>
      </c>
      <c r="N17" s="10">
        <v>0</v>
      </c>
      <c r="O17" s="10">
        <v>0</v>
      </c>
      <c r="P17" s="9">
        <v>0</v>
      </c>
      <c r="Q17" s="12">
        <f t="shared" si="1"/>
        <v>0</v>
      </c>
      <c r="R17" s="11">
        <f t="shared" si="2"/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12">
        <f t="shared" si="3"/>
        <v>0</v>
      </c>
      <c r="AA17" s="36">
        <f t="shared" si="4"/>
        <v>0</v>
      </c>
    </row>
    <row r="18" spans="1:27" ht="23.25" thickBot="1" x14ac:dyDescent="0.35">
      <c r="A18" s="20"/>
      <c r="B18" s="6" t="s">
        <v>6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12">
        <f t="shared" si="0"/>
        <v>0</v>
      </c>
      <c r="K18" s="9">
        <v>0</v>
      </c>
      <c r="L18" s="9">
        <v>0</v>
      </c>
      <c r="M18" s="10">
        <v>0</v>
      </c>
      <c r="N18" s="10">
        <v>0</v>
      </c>
      <c r="O18" s="10">
        <v>0</v>
      </c>
      <c r="P18" s="9">
        <v>0</v>
      </c>
      <c r="Q18" s="12">
        <f t="shared" si="1"/>
        <v>0</v>
      </c>
      <c r="R18" s="11">
        <f t="shared" si="2"/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12">
        <f t="shared" si="3"/>
        <v>0</v>
      </c>
      <c r="AA18" s="36">
        <f t="shared" si="4"/>
        <v>0</v>
      </c>
    </row>
    <row r="19" spans="1:27" ht="23.25" thickBot="1" x14ac:dyDescent="0.35">
      <c r="A19" s="20"/>
      <c r="B19" s="6" t="s">
        <v>27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12">
        <f t="shared" si="0"/>
        <v>0</v>
      </c>
      <c r="K19" s="9">
        <v>0</v>
      </c>
      <c r="L19" s="9">
        <v>0</v>
      </c>
      <c r="M19" s="10">
        <v>0</v>
      </c>
      <c r="N19" s="10">
        <v>0</v>
      </c>
      <c r="O19" s="10">
        <v>0</v>
      </c>
      <c r="P19" s="9">
        <v>0</v>
      </c>
      <c r="Q19" s="12">
        <f t="shared" si="1"/>
        <v>0</v>
      </c>
      <c r="R19" s="11">
        <f t="shared" si="2"/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12">
        <f t="shared" si="3"/>
        <v>0</v>
      </c>
      <c r="AA19" s="36">
        <f t="shared" si="4"/>
        <v>0</v>
      </c>
    </row>
    <row r="20" spans="1:27" ht="23.25" thickBot="1" x14ac:dyDescent="0.35">
      <c r="A20" s="20"/>
      <c r="B20" s="6" t="s">
        <v>30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12">
        <f t="shared" si="0"/>
        <v>0</v>
      </c>
      <c r="K20" s="9">
        <v>0</v>
      </c>
      <c r="L20" s="9">
        <v>0</v>
      </c>
      <c r="M20" s="10">
        <v>0</v>
      </c>
      <c r="N20" s="10">
        <v>0</v>
      </c>
      <c r="O20" s="10">
        <v>0</v>
      </c>
      <c r="P20" s="9">
        <v>0</v>
      </c>
      <c r="Q20" s="12">
        <f t="shared" si="1"/>
        <v>0</v>
      </c>
      <c r="R20" s="11">
        <f t="shared" si="2"/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12">
        <f t="shared" si="3"/>
        <v>0</v>
      </c>
      <c r="AA20" s="36">
        <f t="shared" si="4"/>
        <v>0</v>
      </c>
    </row>
    <row r="21" spans="1:27" ht="23.25" thickBot="1" x14ac:dyDescent="0.35">
      <c r="A21" s="20"/>
      <c r="B21" s="6" t="s">
        <v>31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12">
        <f t="shared" si="0"/>
        <v>0</v>
      </c>
      <c r="K21" s="9">
        <v>0</v>
      </c>
      <c r="L21" s="9">
        <v>0</v>
      </c>
      <c r="M21" s="10">
        <v>0</v>
      </c>
      <c r="N21" s="10">
        <v>0</v>
      </c>
      <c r="O21" s="10">
        <v>0</v>
      </c>
      <c r="P21" s="9">
        <v>0</v>
      </c>
      <c r="Q21" s="12">
        <f t="shared" si="1"/>
        <v>0</v>
      </c>
      <c r="R21" s="11">
        <f t="shared" si="2"/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12">
        <f t="shared" si="3"/>
        <v>0</v>
      </c>
      <c r="AA21" s="36">
        <f t="shared" si="4"/>
        <v>0</v>
      </c>
    </row>
    <row r="22" spans="1:27" ht="23.25" thickBot="1" x14ac:dyDescent="0.35">
      <c r="A22" s="20"/>
      <c r="B22" s="6" t="s">
        <v>32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12">
        <f t="shared" si="0"/>
        <v>0</v>
      </c>
      <c r="K22" s="9">
        <v>0</v>
      </c>
      <c r="L22" s="9">
        <v>2</v>
      </c>
      <c r="M22" s="10">
        <v>0</v>
      </c>
      <c r="N22" s="10">
        <v>0</v>
      </c>
      <c r="O22" s="10">
        <v>0</v>
      </c>
      <c r="P22" s="9">
        <v>0</v>
      </c>
      <c r="Q22" s="12">
        <f t="shared" si="1"/>
        <v>2</v>
      </c>
      <c r="R22" s="11">
        <f t="shared" si="2"/>
        <v>2</v>
      </c>
      <c r="T22" s="9">
        <v>0</v>
      </c>
      <c r="U22" s="9">
        <v>0</v>
      </c>
      <c r="V22" s="9">
        <v>0</v>
      </c>
      <c r="W22" s="9">
        <v>0</v>
      </c>
      <c r="X22" s="9">
        <v>2</v>
      </c>
      <c r="Y22" s="9">
        <v>0</v>
      </c>
      <c r="Z22" s="12">
        <f t="shared" si="3"/>
        <v>2</v>
      </c>
      <c r="AA22" s="36">
        <f t="shared" si="4"/>
        <v>4</v>
      </c>
    </row>
    <row r="23" spans="1:27" ht="23.25" thickBot="1" x14ac:dyDescent="0.35">
      <c r="A23" s="20"/>
      <c r="B23" s="6" t="s">
        <v>33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12">
        <f t="shared" si="0"/>
        <v>0</v>
      </c>
      <c r="K23" s="9">
        <v>0</v>
      </c>
      <c r="L23" s="9">
        <v>0</v>
      </c>
      <c r="M23" s="10">
        <v>0</v>
      </c>
      <c r="N23" s="10">
        <v>0</v>
      </c>
      <c r="O23" s="10">
        <v>0</v>
      </c>
      <c r="P23" s="9">
        <v>0</v>
      </c>
      <c r="Q23" s="12">
        <f t="shared" si="1"/>
        <v>0</v>
      </c>
      <c r="R23" s="11">
        <f t="shared" si="2"/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12">
        <f t="shared" si="3"/>
        <v>0</v>
      </c>
      <c r="AA23" s="36">
        <f t="shared" si="4"/>
        <v>0</v>
      </c>
    </row>
    <row r="24" spans="1:27" ht="23.25" thickBot="1" x14ac:dyDescent="0.35">
      <c r="C24" s="2"/>
      <c r="D24" s="2"/>
      <c r="E24" s="2"/>
      <c r="F24" s="2"/>
      <c r="G24" s="9"/>
      <c r="H24" s="2"/>
      <c r="I24" s="12"/>
      <c r="K24" s="14"/>
      <c r="L24" s="2"/>
      <c r="M24" s="10"/>
      <c r="N24" s="10"/>
      <c r="O24" s="10"/>
      <c r="P24" s="2"/>
      <c r="Q24" s="12"/>
      <c r="R24" s="11"/>
      <c r="T24" s="14"/>
      <c r="U24" s="9"/>
      <c r="V24" s="9"/>
      <c r="W24" s="9"/>
      <c r="X24" s="2"/>
      <c r="Y24" s="2"/>
      <c r="Z24" s="12"/>
      <c r="AA24" s="36"/>
    </row>
    <row r="25" spans="1:27" ht="23.25" thickBot="1" x14ac:dyDescent="0.35">
      <c r="A25" s="20" t="s">
        <v>34</v>
      </c>
      <c r="B25" s="6" t="s">
        <v>35</v>
      </c>
      <c r="C25" s="9">
        <v>0</v>
      </c>
      <c r="D25" s="9">
        <v>1</v>
      </c>
      <c r="E25" s="9">
        <v>1</v>
      </c>
      <c r="F25" s="9">
        <v>0</v>
      </c>
      <c r="G25" s="9">
        <v>0</v>
      </c>
      <c r="H25" s="9">
        <v>0</v>
      </c>
      <c r="I25" s="12">
        <f t="shared" si="0"/>
        <v>2</v>
      </c>
      <c r="K25" s="9">
        <v>0</v>
      </c>
      <c r="L25" s="9">
        <v>0</v>
      </c>
      <c r="M25" s="10">
        <v>0</v>
      </c>
      <c r="N25" s="10">
        <v>0</v>
      </c>
      <c r="O25" s="10">
        <v>0</v>
      </c>
      <c r="P25" s="9">
        <v>1</v>
      </c>
      <c r="Q25" s="12">
        <f t="shared" si="1"/>
        <v>1</v>
      </c>
      <c r="R25" s="11">
        <f t="shared" si="2"/>
        <v>3</v>
      </c>
      <c r="T25" s="9">
        <v>0</v>
      </c>
      <c r="U25" s="9">
        <v>0</v>
      </c>
      <c r="V25" s="9">
        <v>0</v>
      </c>
      <c r="W25" s="9">
        <v>1</v>
      </c>
      <c r="X25" s="9">
        <v>0</v>
      </c>
      <c r="Y25" s="9">
        <v>0</v>
      </c>
      <c r="Z25" s="12">
        <f t="shared" ref="Z25:Z36" si="5">SUM(T25:Y25)</f>
        <v>1</v>
      </c>
      <c r="AA25" s="36">
        <f t="shared" ref="AA25:AA36" si="6">SUM(R25,Z25)</f>
        <v>4</v>
      </c>
    </row>
    <row r="26" spans="1:27" ht="23.25" thickBot="1" x14ac:dyDescent="0.35">
      <c r="A26" s="20"/>
      <c r="B26" s="6" t="s">
        <v>36</v>
      </c>
      <c r="C26" s="9">
        <v>0</v>
      </c>
      <c r="D26" s="9">
        <v>0</v>
      </c>
      <c r="E26" s="9">
        <v>0</v>
      </c>
      <c r="F26" s="9">
        <v>1</v>
      </c>
      <c r="G26" s="9">
        <v>0</v>
      </c>
      <c r="H26" s="9">
        <v>0</v>
      </c>
      <c r="I26" s="12">
        <f t="shared" si="0"/>
        <v>1</v>
      </c>
      <c r="K26" s="9">
        <v>0</v>
      </c>
      <c r="L26" s="9">
        <v>0</v>
      </c>
      <c r="M26" s="10">
        <v>0</v>
      </c>
      <c r="N26" s="10">
        <v>0</v>
      </c>
      <c r="O26" s="10">
        <v>0</v>
      </c>
      <c r="P26" s="9">
        <v>0</v>
      </c>
      <c r="Q26" s="12">
        <f t="shared" si="1"/>
        <v>0</v>
      </c>
      <c r="R26" s="11">
        <f t="shared" si="2"/>
        <v>1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12">
        <f t="shared" si="5"/>
        <v>0</v>
      </c>
      <c r="AA26" s="36">
        <f t="shared" si="6"/>
        <v>1</v>
      </c>
    </row>
    <row r="27" spans="1:27" ht="23.25" thickBot="1" x14ac:dyDescent="0.35">
      <c r="A27" s="20"/>
      <c r="B27" s="6" t="s">
        <v>37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12">
        <f t="shared" si="0"/>
        <v>0</v>
      </c>
      <c r="K27" s="9">
        <v>0</v>
      </c>
      <c r="L27" s="9">
        <v>0</v>
      </c>
      <c r="M27" s="10">
        <v>0</v>
      </c>
      <c r="N27" s="10">
        <v>0</v>
      </c>
      <c r="O27" s="10">
        <v>0</v>
      </c>
      <c r="P27" s="9">
        <v>0</v>
      </c>
      <c r="Q27" s="12">
        <f t="shared" si="1"/>
        <v>0</v>
      </c>
      <c r="R27" s="11">
        <f t="shared" si="2"/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12">
        <f t="shared" si="5"/>
        <v>0</v>
      </c>
      <c r="AA27" s="36">
        <f t="shared" si="6"/>
        <v>0</v>
      </c>
    </row>
    <row r="28" spans="1:27" ht="23.25" thickBot="1" x14ac:dyDescent="0.35">
      <c r="A28" s="20"/>
      <c r="B28" s="6" t="s">
        <v>38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12">
        <f t="shared" si="0"/>
        <v>0</v>
      </c>
      <c r="K28" s="9">
        <v>0</v>
      </c>
      <c r="L28" s="9">
        <v>0</v>
      </c>
      <c r="M28" s="10">
        <v>0</v>
      </c>
      <c r="N28" s="10">
        <v>0</v>
      </c>
      <c r="O28" s="10">
        <v>0</v>
      </c>
      <c r="P28" s="9">
        <v>0</v>
      </c>
      <c r="Q28" s="12">
        <f t="shared" si="1"/>
        <v>0</v>
      </c>
      <c r="R28" s="11">
        <f t="shared" si="2"/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12">
        <f t="shared" si="5"/>
        <v>0</v>
      </c>
      <c r="AA28" s="36">
        <f t="shared" si="6"/>
        <v>0</v>
      </c>
    </row>
    <row r="29" spans="1:27" ht="23.25" thickBot="1" x14ac:dyDescent="0.35">
      <c r="A29" s="20"/>
      <c r="B29" s="6" t="s">
        <v>39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12">
        <f t="shared" si="0"/>
        <v>0</v>
      </c>
      <c r="K29" s="9">
        <v>0</v>
      </c>
      <c r="L29" s="9">
        <v>0</v>
      </c>
      <c r="M29" s="10">
        <v>0</v>
      </c>
      <c r="N29" s="10">
        <v>0</v>
      </c>
      <c r="O29" s="10">
        <v>0</v>
      </c>
      <c r="P29" s="9">
        <v>1</v>
      </c>
      <c r="Q29" s="12">
        <f t="shared" si="1"/>
        <v>1</v>
      </c>
      <c r="R29" s="11">
        <f t="shared" si="2"/>
        <v>1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12">
        <f t="shared" si="5"/>
        <v>0</v>
      </c>
      <c r="AA29" s="36">
        <f t="shared" si="6"/>
        <v>1</v>
      </c>
    </row>
    <row r="30" spans="1:27" ht="23.25" thickBot="1" x14ac:dyDescent="0.35">
      <c r="A30" s="20"/>
      <c r="B30" s="6" t="s">
        <v>8</v>
      </c>
      <c r="C30" s="9">
        <v>0</v>
      </c>
      <c r="D30" s="9">
        <v>0</v>
      </c>
      <c r="E30" s="9">
        <v>0</v>
      </c>
      <c r="F30" s="9">
        <v>1</v>
      </c>
      <c r="G30" s="9">
        <v>0</v>
      </c>
      <c r="H30" s="9">
        <v>0</v>
      </c>
      <c r="I30" s="12">
        <f t="shared" si="0"/>
        <v>1</v>
      </c>
      <c r="K30" s="9">
        <v>0</v>
      </c>
      <c r="L30" s="9">
        <v>1</v>
      </c>
      <c r="M30" s="10">
        <v>0</v>
      </c>
      <c r="N30" s="10">
        <v>0</v>
      </c>
      <c r="O30" s="10">
        <v>0</v>
      </c>
      <c r="P30" s="9">
        <v>0</v>
      </c>
      <c r="Q30" s="12">
        <f t="shared" si="1"/>
        <v>1</v>
      </c>
      <c r="R30" s="11">
        <f t="shared" si="2"/>
        <v>2</v>
      </c>
      <c r="T30" s="9">
        <v>0</v>
      </c>
      <c r="U30" s="9">
        <v>0</v>
      </c>
      <c r="V30" s="9">
        <v>0</v>
      </c>
      <c r="W30" s="9">
        <v>0</v>
      </c>
      <c r="X30" s="9">
        <v>1</v>
      </c>
      <c r="Y30" s="9">
        <v>1</v>
      </c>
      <c r="Z30" s="12">
        <f t="shared" si="5"/>
        <v>2</v>
      </c>
      <c r="AA30" s="36">
        <f t="shared" si="6"/>
        <v>4</v>
      </c>
    </row>
    <row r="31" spans="1:27" ht="23.25" thickBot="1" x14ac:dyDescent="0.35">
      <c r="A31" s="20"/>
      <c r="B31" s="6" t="s">
        <v>40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12">
        <f t="shared" si="0"/>
        <v>0</v>
      </c>
      <c r="K31" s="9">
        <v>0</v>
      </c>
      <c r="L31" s="9">
        <v>0</v>
      </c>
      <c r="M31" s="10">
        <v>0</v>
      </c>
      <c r="N31" s="10">
        <v>0</v>
      </c>
      <c r="O31" s="10">
        <v>0</v>
      </c>
      <c r="P31" s="9">
        <v>0</v>
      </c>
      <c r="Q31" s="12">
        <f t="shared" si="1"/>
        <v>0</v>
      </c>
      <c r="R31" s="11">
        <f t="shared" si="2"/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12">
        <f t="shared" si="5"/>
        <v>0</v>
      </c>
      <c r="AA31" s="36">
        <f t="shared" si="6"/>
        <v>0</v>
      </c>
    </row>
    <row r="32" spans="1:27" ht="23.25" thickBot="1" x14ac:dyDescent="0.35">
      <c r="A32" s="20"/>
      <c r="B32" s="6" t="s">
        <v>7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12">
        <f t="shared" si="0"/>
        <v>0</v>
      </c>
      <c r="K32" s="9">
        <v>0</v>
      </c>
      <c r="L32" s="9">
        <v>0</v>
      </c>
      <c r="M32" s="10">
        <v>0</v>
      </c>
      <c r="N32" s="10">
        <v>0</v>
      </c>
      <c r="O32" s="10">
        <v>0</v>
      </c>
      <c r="P32" s="9">
        <v>0</v>
      </c>
      <c r="Q32" s="12">
        <f t="shared" si="1"/>
        <v>0</v>
      </c>
      <c r="R32" s="11">
        <f t="shared" si="2"/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12">
        <f t="shared" si="5"/>
        <v>0</v>
      </c>
      <c r="AA32" s="36">
        <f t="shared" si="6"/>
        <v>0</v>
      </c>
    </row>
    <row r="33" spans="1:27" ht="23.25" thickBot="1" x14ac:dyDescent="0.35">
      <c r="A33" s="20"/>
      <c r="B33" s="6" t="s">
        <v>41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12">
        <f t="shared" si="0"/>
        <v>0</v>
      </c>
      <c r="K33" s="9">
        <v>0</v>
      </c>
      <c r="L33" s="9">
        <v>0</v>
      </c>
      <c r="M33" s="10">
        <v>0</v>
      </c>
      <c r="N33" s="10">
        <v>0</v>
      </c>
      <c r="O33" s="10">
        <v>0</v>
      </c>
      <c r="P33" s="9">
        <v>0</v>
      </c>
      <c r="Q33" s="12">
        <f t="shared" si="1"/>
        <v>0</v>
      </c>
      <c r="R33" s="11">
        <f t="shared" si="2"/>
        <v>0</v>
      </c>
      <c r="T33" s="9">
        <v>0</v>
      </c>
      <c r="U33" s="9">
        <v>0</v>
      </c>
      <c r="V33" s="9">
        <v>0</v>
      </c>
      <c r="W33" s="9">
        <v>1</v>
      </c>
      <c r="X33" s="9">
        <v>0</v>
      </c>
      <c r="Y33" s="9">
        <v>0</v>
      </c>
      <c r="Z33" s="12">
        <f t="shared" si="5"/>
        <v>1</v>
      </c>
      <c r="AA33" s="36">
        <f t="shared" si="6"/>
        <v>1</v>
      </c>
    </row>
    <row r="34" spans="1:27" ht="23.25" thickBot="1" x14ac:dyDescent="0.35">
      <c r="A34" s="20"/>
      <c r="B34" s="6" t="s">
        <v>42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12">
        <f t="shared" si="0"/>
        <v>0</v>
      </c>
      <c r="K34" s="9">
        <v>0</v>
      </c>
      <c r="L34" s="9">
        <v>1</v>
      </c>
      <c r="M34" s="10">
        <v>0</v>
      </c>
      <c r="N34" s="10">
        <v>0</v>
      </c>
      <c r="O34" s="10">
        <v>0</v>
      </c>
      <c r="P34" s="9">
        <v>1</v>
      </c>
      <c r="Q34" s="12">
        <f t="shared" si="1"/>
        <v>2</v>
      </c>
      <c r="R34" s="11">
        <f t="shared" si="2"/>
        <v>2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12">
        <f t="shared" si="5"/>
        <v>0</v>
      </c>
      <c r="AA34" s="36">
        <f t="shared" si="6"/>
        <v>2</v>
      </c>
    </row>
    <row r="35" spans="1:27" ht="23.25" thickBot="1" x14ac:dyDescent="0.35">
      <c r="A35" s="20"/>
      <c r="B35" s="6" t="s">
        <v>43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12">
        <f t="shared" si="0"/>
        <v>0</v>
      </c>
      <c r="K35" s="9">
        <v>0</v>
      </c>
      <c r="L35" s="9">
        <v>0</v>
      </c>
      <c r="M35" s="10">
        <v>0</v>
      </c>
      <c r="N35" s="10">
        <v>0</v>
      </c>
      <c r="O35" s="10">
        <v>0</v>
      </c>
      <c r="P35" s="9">
        <v>0</v>
      </c>
      <c r="Q35" s="12">
        <f t="shared" si="1"/>
        <v>0</v>
      </c>
      <c r="R35" s="11">
        <f t="shared" si="2"/>
        <v>0</v>
      </c>
      <c r="T35" s="9">
        <v>0</v>
      </c>
      <c r="U35" s="9">
        <v>0</v>
      </c>
      <c r="V35" s="9">
        <v>0</v>
      </c>
      <c r="W35" s="9">
        <v>0</v>
      </c>
      <c r="X35" s="9">
        <v>1</v>
      </c>
      <c r="Y35" s="9">
        <v>0</v>
      </c>
      <c r="Z35" s="12">
        <f t="shared" si="5"/>
        <v>1</v>
      </c>
      <c r="AA35" s="36">
        <f t="shared" si="6"/>
        <v>1</v>
      </c>
    </row>
    <row r="36" spans="1:27" ht="23.25" thickBot="1" x14ac:dyDescent="0.35">
      <c r="A36" s="20"/>
      <c r="B36" s="6" t="s">
        <v>44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12">
        <f t="shared" si="0"/>
        <v>0</v>
      </c>
      <c r="K36" s="9">
        <v>0</v>
      </c>
      <c r="L36" s="9">
        <v>0</v>
      </c>
      <c r="M36" s="10">
        <v>0</v>
      </c>
      <c r="N36" s="10">
        <v>0</v>
      </c>
      <c r="O36" s="10">
        <v>0</v>
      </c>
      <c r="P36" s="9">
        <v>0</v>
      </c>
      <c r="Q36" s="12">
        <f t="shared" si="1"/>
        <v>0</v>
      </c>
      <c r="R36" s="11">
        <f t="shared" si="2"/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12">
        <f t="shared" si="5"/>
        <v>0</v>
      </c>
      <c r="AA36" s="36">
        <f t="shared" si="6"/>
        <v>0</v>
      </c>
    </row>
    <row r="37" spans="1:27" ht="23.25" thickBot="1" x14ac:dyDescent="0.35">
      <c r="C37" s="2"/>
      <c r="D37" s="2"/>
      <c r="E37" s="2"/>
      <c r="F37" s="2"/>
      <c r="G37" s="9"/>
      <c r="H37" s="2"/>
      <c r="I37" s="12"/>
      <c r="K37" s="14"/>
      <c r="L37" s="2"/>
      <c r="M37" s="10"/>
      <c r="N37" s="10"/>
      <c r="O37" s="10"/>
      <c r="P37" s="2"/>
      <c r="Q37" s="12"/>
      <c r="R37" s="11"/>
      <c r="T37" s="14"/>
      <c r="U37" s="9"/>
      <c r="V37" s="9"/>
      <c r="W37" s="9"/>
      <c r="X37" s="2"/>
      <c r="Y37" s="2"/>
      <c r="Z37" s="12"/>
      <c r="AA37" s="36"/>
    </row>
    <row r="38" spans="1:27" ht="23.25" thickBot="1" x14ac:dyDescent="0.35">
      <c r="A38" s="20" t="s">
        <v>45</v>
      </c>
      <c r="B38" s="6" t="s">
        <v>5</v>
      </c>
      <c r="C38" s="9">
        <v>0</v>
      </c>
      <c r="D38" s="9">
        <v>1</v>
      </c>
      <c r="E38" s="9">
        <v>1</v>
      </c>
      <c r="F38" s="9">
        <v>1</v>
      </c>
      <c r="G38" s="9">
        <v>0</v>
      </c>
      <c r="H38" s="9">
        <v>0</v>
      </c>
      <c r="I38" s="12">
        <f t="shared" si="0"/>
        <v>3</v>
      </c>
      <c r="K38" s="9">
        <v>0</v>
      </c>
      <c r="L38" s="9">
        <v>0</v>
      </c>
      <c r="M38" s="10">
        <v>0</v>
      </c>
      <c r="N38" s="10">
        <v>0</v>
      </c>
      <c r="O38" s="10">
        <v>0</v>
      </c>
      <c r="P38" s="9">
        <v>2</v>
      </c>
      <c r="Q38" s="12">
        <f t="shared" si="1"/>
        <v>2</v>
      </c>
      <c r="R38" s="11">
        <f t="shared" si="2"/>
        <v>5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1</v>
      </c>
      <c r="Z38" s="12">
        <f t="shared" ref="Z38:Z40" si="7">SUM(T38:Y38)</f>
        <v>1</v>
      </c>
      <c r="AA38" s="36">
        <f t="shared" ref="AA38:AA40" si="8">SUM(R38,Z38)</f>
        <v>6</v>
      </c>
    </row>
    <row r="39" spans="1:27" ht="23.25" thickBot="1" x14ac:dyDescent="0.35">
      <c r="A39" s="20"/>
      <c r="B39" s="6" t="s">
        <v>46</v>
      </c>
      <c r="C39" s="9">
        <v>0</v>
      </c>
      <c r="D39" s="9">
        <v>1</v>
      </c>
      <c r="E39" s="9">
        <v>0</v>
      </c>
      <c r="F39" s="9">
        <v>1</v>
      </c>
      <c r="G39" s="9">
        <v>0</v>
      </c>
      <c r="H39" s="9">
        <v>0</v>
      </c>
      <c r="I39" s="12">
        <f t="shared" si="0"/>
        <v>2</v>
      </c>
      <c r="K39" s="9">
        <v>0</v>
      </c>
      <c r="L39" s="9">
        <v>0</v>
      </c>
      <c r="M39" s="10">
        <v>0</v>
      </c>
      <c r="N39" s="10">
        <v>0</v>
      </c>
      <c r="O39" s="10">
        <v>0</v>
      </c>
      <c r="P39" s="9">
        <v>0</v>
      </c>
      <c r="Q39" s="12">
        <f t="shared" si="1"/>
        <v>0</v>
      </c>
      <c r="R39" s="11">
        <f t="shared" si="2"/>
        <v>2</v>
      </c>
      <c r="T39" s="9">
        <v>0</v>
      </c>
      <c r="U39" s="9">
        <v>0</v>
      </c>
      <c r="V39" s="9">
        <v>0</v>
      </c>
      <c r="W39" s="9">
        <v>1</v>
      </c>
      <c r="X39" s="9">
        <v>2</v>
      </c>
      <c r="Y39" s="9">
        <v>0</v>
      </c>
      <c r="Z39" s="12">
        <f t="shared" si="7"/>
        <v>3</v>
      </c>
      <c r="AA39" s="36">
        <f t="shared" si="8"/>
        <v>5</v>
      </c>
    </row>
    <row r="40" spans="1:27" ht="23.25" thickBot="1" x14ac:dyDescent="0.35">
      <c r="A40" s="20"/>
      <c r="B40" s="6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12">
        <f t="shared" si="0"/>
        <v>0</v>
      </c>
      <c r="K40" s="9">
        <v>0</v>
      </c>
      <c r="L40" s="9">
        <v>2</v>
      </c>
      <c r="M40" s="10">
        <v>0</v>
      </c>
      <c r="N40" s="10">
        <v>0</v>
      </c>
      <c r="O40" s="10">
        <v>0</v>
      </c>
      <c r="P40" s="9">
        <v>1</v>
      </c>
      <c r="Q40" s="12">
        <f t="shared" si="1"/>
        <v>3</v>
      </c>
      <c r="R40" s="11">
        <f t="shared" si="2"/>
        <v>3</v>
      </c>
      <c r="T40" s="9">
        <v>0</v>
      </c>
      <c r="U40" s="9">
        <v>0</v>
      </c>
      <c r="V40" s="9">
        <v>0</v>
      </c>
      <c r="W40" s="9">
        <v>1</v>
      </c>
      <c r="X40" s="9">
        <v>0</v>
      </c>
      <c r="Y40" s="9">
        <v>0</v>
      </c>
      <c r="Z40" s="12">
        <f t="shared" si="7"/>
        <v>1</v>
      </c>
      <c r="AA40" s="36">
        <f t="shared" si="8"/>
        <v>4</v>
      </c>
    </row>
    <row r="41" spans="1:27" ht="23.25" thickBot="1" x14ac:dyDescent="0.35">
      <c r="C41" s="2"/>
      <c r="D41" s="2"/>
      <c r="E41" s="2"/>
      <c r="F41" s="2"/>
      <c r="G41" s="9"/>
      <c r="H41" s="2"/>
      <c r="I41" s="12">
        <f t="shared" si="0"/>
        <v>0</v>
      </c>
      <c r="K41" s="14"/>
      <c r="L41" s="2"/>
      <c r="M41" s="10"/>
      <c r="N41" s="10"/>
      <c r="O41" s="10"/>
      <c r="P41" s="2"/>
      <c r="Q41" s="12"/>
      <c r="R41" s="11"/>
      <c r="T41" s="14"/>
      <c r="U41" s="9"/>
      <c r="V41" s="9"/>
      <c r="W41" s="9"/>
      <c r="X41" s="2"/>
      <c r="Y41" s="2"/>
      <c r="Z41" s="12"/>
      <c r="AA41" s="36"/>
    </row>
    <row r="42" spans="1:27" ht="23.25" thickBot="1" x14ac:dyDescent="0.35">
      <c r="A42" s="20" t="s">
        <v>48</v>
      </c>
      <c r="B42" s="6" t="s">
        <v>49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12">
        <f t="shared" si="0"/>
        <v>0</v>
      </c>
      <c r="K42" s="9">
        <v>0</v>
      </c>
      <c r="L42" s="9">
        <v>1</v>
      </c>
      <c r="M42" s="10">
        <v>0</v>
      </c>
      <c r="N42" s="10">
        <v>0</v>
      </c>
      <c r="O42" s="10">
        <v>0</v>
      </c>
      <c r="P42" s="9">
        <v>0</v>
      </c>
      <c r="Q42" s="12">
        <f t="shared" si="1"/>
        <v>1</v>
      </c>
      <c r="R42" s="11">
        <f t="shared" si="2"/>
        <v>1</v>
      </c>
      <c r="T42" s="9">
        <v>0</v>
      </c>
      <c r="U42" s="9">
        <v>0</v>
      </c>
      <c r="V42" s="9">
        <v>0</v>
      </c>
      <c r="W42" s="9">
        <v>0</v>
      </c>
      <c r="X42" s="9">
        <v>1</v>
      </c>
      <c r="Y42" s="9">
        <v>0</v>
      </c>
      <c r="Z42" s="12">
        <f t="shared" ref="Z42:Z43" si="9">SUM(T42:Y42)</f>
        <v>1</v>
      </c>
      <c r="AA42" s="36">
        <f t="shared" ref="AA42:AA43" si="10">SUM(R42,Z42)</f>
        <v>2</v>
      </c>
    </row>
    <row r="43" spans="1:27" ht="23.25" thickBot="1" x14ac:dyDescent="0.35">
      <c r="A43" s="20"/>
      <c r="B43" s="6" t="s">
        <v>50</v>
      </c>
      <c r="C43" s="9">
        <v>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12">
        <f t="shared" si="0"/>
        <v>1</v>
      </c>
      <c r="K43" s="9">
        <v>0</v>
      </c>
      <c r="L43" s="9">
        <v>0</v>
      </c>
      <c r="M43" s="10">
        <v>0</v>
      </c>
      <c r="N43" s="10">
        <v>0</v>
      </c>
      <c r="O43" s="10">
        <v>0</v>
      </c>
      <c r="P43" s="9">
        <v>0</v>
      </c>
      <c r="Q43" s="12">
        <f t="shared" si="1"/>
        <v>0</v>
      </c>
      <c r="R43" s="11">
        <f t="shared" si="2"/>
        <v>1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</v>
      </c>
      <c r="Z43" s="12">
        <f t="shared" si="9"/>
        <v>1</v>
      </c>
      <c r="AA43" s="36">
        <f t="shared" si="10"/>
        <v>2</v>
      </c>
    </row>
    <row r="44" spans="1:27" ht="23.25" thickBot="1" x14ac:dyDescent="0.35">
      <c r="A44" s="20"/>
      <c r="B44" s="6" t="s">
        <v>51</v>
      </c>
      <c r="C44" s="9">
        <v>0</v>
      </c>
      <c r="D44" s="9">
        <v>0</v>
      </c>
      <c r="E44" s="9">
        <v>1</v>
      </c>
      <c r="F44" s="9">
        <v>0</v>
      </c>
      <c r="G44" s="9">
        <v>0</v>
      </c>
      <c r="H44" s="9">
        <v>0</v>
      </c>
      <c r="I44" s="12">
        <f t="shared" si="0"/>
        <v>1</v>
      </c>
      <c r="K44" s="9">
        <v>0</v>
      </c>
      <c r="L44" s="9">
        <v>0</v>
      </c>
      <c r="M44" s="10">
        <v>0</v>
      </c>
      <c r="N44" s="10">
        <v>0</v>
      </c>
      <c r="O44" s="10">
        <v>0</v>
      </c>
      <c r="P44" s="9">
        <v>1</v>
      </c>
      <c r="Q44" s="12">
        <f t="shared" si="1"/>
        <v>1</v>
      </c>
      <c r="R44" s="11">
        <f t="shared" si="2"/>
        <v>2</v>
      </c>
      <c r="T44" s="9">
        <v>0</v>
      </c>
      <c r="U44" s="9">
        <v>0</v>
      </c>
      <c r="V44" s="9">
        <v>0</v>
      </c>
      <c r="W44" s="9">
        <v>1</v>
      </c>
      <c r="X44" s="9">
        <v>1</v>
      </c>
      <c r="Y44" s="9">
        <v>0</v>
      </c>
      <c r="Z44" s="12">
        <f t="shared" ref="Z44:Z46" si="11">SUM(T44:Y44)</f>
        <v>2</v>
      </c>
      <c r="AA44" s="36">
        <f t="shared" ref="AA44:AA45" si="12">SUM(R44,Z44)</f>
        <v>4</v>
      </c>
    </row>
    <row r="45" spans="1:27" ht="23.25" thickBot="1" x14ac:dyDescent="0.35">
      <c r="A45" s="20"/>
      <c r="B45" s="6" t="s">
        <v>52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12">
        <f t="shared" si="0"/>
        <v>0</v>
      </c>
      <c r="K45" s="9">
        <v>0</v>
      </c>
      <c r="L45" s="9">
        <v>0</v>
      </c>
      <c r="M45" s="10">
        <v>0</v>
      </c>
      <c r="N45" s="10">
        <v>0</v>
      </c>
      <c r="O45" s="10">
        <v>0</v>
      </c>
      <c r="P45" s="9">
        <v>2</v>
      </c>
      <c r="Q45" s="12">
        <f t="shared" si="1"/>
        <v>2</v>
      </c>
      <c r="R45" s="11">
        <f t="shared" si="2"/>
        <v>2</v>
      </c>
      <c r="T45" s="9">
        <v>0</v>
      </c>
      <c r="U45" s="9">
        <v>0</v>
      </c>
      <c r="V45" s="9">
        <v>0</v>
      </c>
      <c r="W45" s="9">
        <v>1</v>
      </c>
      <c r="X45" s="9">
        <v>0</v>
      </c>
      <c r="Y45" s="9">
        <v>0</v>
      </c>
      <c r="Z45" s="12">
        <f t="shared" si="11"/>
        <v>1</v>
      </c>
      <c r="AA45" s="36">
        <f t="shared" si="12"/>
        <v>3</v>
      </c>
    </row>
    <row r="46" spans="1:27" ht="23.25" thickBot="1" x14ac:dyDescent="0.35">
      <c r="C46" s="2"/>
      <c r="D46" s="2"/>
      <c r="E46" s="2"/>
      <c r="F46" s="2"/>
      <c r="G46" s="9"/>
      <c r="H46" s="2"/>
      <c r="I46" s="12"/>
      <c r="K46" s="14"/>
      <c r="L46" s="2"/>
      <c r="M46" s="10"/>
      <c r="N46" s="10"/>
      <c r="O46" s="10"/>
      <c r="P46" s="2"/>
      <c r="Q46" s="12"/>
      <c r="R46" s="11"/>
      <c r="T46" s="14"/>
      <c r="U46" s="9"/>
      <c r="V46" s="9"/>
      <c r="W46" s="9"/>
      <c r="X46" s="2"/>
      <c r="Y46" s="2"/>
      <c r="Z46" s="12">
        <f t="shared" si="11"/>
        <v>0</v>
      </c>
      <c r="AA46" s="36"/>
    </row>
    <row r="47" spans="1:27" ht="23.25" thickBot="1" x14ac:dyDescent="0.35">
      <c r="A47" s="19" t="s">
        <v>53</v>
      </c>
      <c r="B47" s="6" t="s">
        <v>54</v>
      </c>
      <c r="C47" s="9">
        <v>0</v>
      </c>
      <c r="D47" s="9">
        <v>0</v>
      </c>
      <c r="E47" s="9">
        <v>1</v>
      </c>
      <c r="F47" s="9">
        <v>2</v>
      </c>
      <c r="G47" s="9">
        <v>0</v>
      </c>
      <c r="H47" s="9">
        <v>0</v>
      </c>
      <c r="I47" s="12">
        <f t="shared" si="0"/>
        <v>3</v>
      </c>
      <c r="K47" s="9">
        <v>0</v>
      </c>
      <c r="L47" s="9">
        <v>2</v>
      </c>
      <c r="M47" s="10">
        <v>0</v>
      </c>
      <c r="N47" s="10">
        <v>0</v>
      </c>
      <c r="O47" s="10">
        <v>0</v>
      </c>
      <c r="P47" s="9">
        <v>3</v>
      </c>
      <c r="Q47" s="12">
        <f t="shared" si="1"/>
        <v>5</v>
      </c>
      <c r="R47" s="11">
        <f t="shared" si="2"/>
        <v>8</v>
      </c>
      <c r="T47" s="9">
        <v>0</v>
      </c>
      <c r="U47" s="9">
        <v>0</v>
      </c>
      <c r="V47" s="9">
        <v>0</v>
      </c>
      <c r="W47" s="9">
        <v>0</v>
      </c>
      <c r="X47" s="9">
        <v>1</v>
      </c>
      <c r="Y47" s="9">
        <v>1</v>
      </c>
      <c r="Z47" s="12">
        <f t="shared" ref="Z47:Z48" si="13">SUM(T47:Y47)</f>
        <v>2</v>
      </c>
      <c r="AA47" s="36">
        <f t="shared" ref="AA47:AA48" si="14">SUM(R47,Z47)</f>
        <v>10</v>
      </c>
    </row>
    <row r="48" spans="1:27" ht="23.25" thickBot="1" x14ac:dyDescent="0.35">
      <c r="A48" s="19"/>
      <c r="B48" s="6" t="s">
        <v>55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12">
        <f t="shared" si="0"/>
        <v>0</v>
      </c>
      <c r="K48" s="9">
        <v>0</v>
      </c>
      <c r="L48" s="9">
        <v>0</v>
      </c>
      <c r="M48" s="10">
        <v>0</v>
      </c>
      <c r="N48" s="10">
        <v>0</v>
      </c>
      <c r="O48" s="10">
        <v>0</v>
      </c>
      <c r="P48" s="9">
        <v>0</v>
      </c>
      <c r="Q48" s="12">
        <f t="shared" si="1"/>
        <v>0</v>
      </c>
      <c r="R48" s="11">
        <f t="shared" si="2"/>
        <v>0</v>
      </c>
      <c r="T48" s="9">
        <v>0</v>
      </c>
      <c r="U48" s="9">
        <v>0</v>
      </c>
      <c r="V48" s="9">
        <v>0</v>
      </c>
      <c r="W48" s="9">
        <v>2</v>
      </c>
      <c r="X48" s="9">
        <v>1</v>
      </c>
      <c r="Y48" s="9">
        <v>0</v>
      </c>
      <c r="Z48" s="12">
        <f t="shared" si="13"/>
        <v>3</v>
      </c>
      <c r="AA48" s="36">
        <f t="shared" si="14"/>
        <v>3</v>
      </c>
    </row>
    <row r="49" spans="1:27" ht="23.25" thickBot="1" x14ac:dyDescent="0.35">
      <c r="C49" s="2"/>
      <c r="D49" s="2"/>
      <c r="E49" s="2"/>
      <c r="F49" s="2"/>
      <c r="G49" s="9"/>
      <c r="H49" s="2"/>
      <c r="I49" s="12"/>
      <c r="K49" s="14"/>
      <c r="L49" s="2"/>
      <c r="M49" s="10"/>
      <c r="N49" s="10"/>
      <c r="O49" s="10"/>
      <c r="P49" s="2"/>
      <c r="Q49" s="12"/>
      <c r="R49" s="11"/>
      <c r="T49" s="14"/>
      <c r="U49" s="9"/>
      <c r="V49" s="9"/>
      <c r="W49" s="9"/>
      <c r="X49" s="2"/>
      <c r="Y49" s="2"/>
      <c r="Z49" s="12"/>
      <c r="AA49" s="36"/>
    </row>
    <row r="50" spans="1:27" ht="23.25" thickBot="1" x14ac:dyDescent="0.35">
      <c r="A50" s="19" t="s">
        <v>56</v>
      </c>
      <c r="B50" s="6" t="s">
        <v>10</v>
      </c>
      <c r="C50" s="9">
        <v>0</v>
      </c>
      <c r="D50" s="9">
        <v>0</v>
      </c>
      <c r="E50" s="9">
        <v>1</v>
      </c>
      <c r="F50" s="9">
        <v>1</v>
      </c>
      <c r="G50" s="9">
        <v>0</v>
      </c>
      <c r="H50" s="9">
        <v>0</v>
      </c>
      <c r="I50" s="12">
        <f t="shared" si="0"/>
        <v>2</v>
      </c>
      <c r="K50" s="9">
        <v>0</v>
      </c>
      <c r="L50" s="9">
        <v>2</v>
      </c>
      <c r="M50" s="10">
        <v>0</v>
      </c>
      <c r="N50" s="10">
        <v>0</v>
      </c>
      <c r="O50" s="10">
        <v>0</v>
      </c>
      <c r="P50" s="9">
        <v>3</v>
      </c>
      <c r="Q50" s="12">
        <f t="shared" si="1"/>
        <v>5</v>
      </c>
      <c r="R50" s="11">
        <f t="shared" si="2"/>
        <v>7</v>
      </c>
      <c r="T50" s="9">
        <v>0</v>
      </c>
      <c r="U50" s="9">
        <v>0</v>
      </c>
      <c r="V50" s="9">
        <v>0</v>
      </c>
      <c r="W50" s="9">
        <v>2</v>
      </c>
      <c r="X50" s="9">
        <v>1</v>
      </c>
      <c r="Y50" s="9">
        <v>0</v>
      </c>
      <c r="Z50" s="12">
        <f t="shared" ref="Z50:Z51" si="15">SUM(T50:Y50)</f>
        <v>3</v>
      </c>
      <c r="AA50" s="36">
        <f t="shared" ref="AA50:AA51" si="16">SUM(R50,Z50)</f>
        <v>10</v>
      </c>
    </row>
    <row r="51" spans="1:27" ht="23.25" thickBot="1" x14ac:dyDescent="0.35">
      <c r="A51" s="19"/>
      <c r="B51" s="6" t="s">
        <v>57</v>
      </c>
      <c r="C51" s="9">
        <v>0</v>
      </c>
      <c r="D51" s="9">
        <v>0</v>
      </c>
      <c r="E51" s="9">
        <v>0</v>
      </c>
      <c r="F51" s="9">
        <v>1</v>
      </c>
      <c r="G51" s="9">
        <v>0</v>
      </c>
      <c r="H51" s="9">
        <v>0</v>
      </c>
      <c r="I51" s="12">
        <f t="shared" si="0"/>
        <v>1</v>
      </c>
      <c r="K51" s="9">
        <v>0</v>
      </c>
      <c r="L51" s="9">
        <v>0</v>
      </c>
      <c r="M51" s="10">
        <v>0</v>
      </c>
      <c r="N51" s="10">
        <v>0</v>
      </c>
      <c r="O51" s="10">
        <v>0</v>
      </c>
      <c r="P51" s="9">
        <v>0</v>
      </c>
      <c r="Q51" s="12">
        <f t="shared" si="1"/>
        <v>0</v>
      </c>
      <c r="R51" s="11">
        <f t="shared" si="2"/>
        <v>1</v>
      </c>
      <c r="T51" s="9">
        <v>0</v>
      </c>
      <c r="U51" s="9">
        <v>0</v>
      </c>
      <c r="V51" s="9">
        <v>0</v>
      </c>
      <c r="W51" s="9">
        <v>0</v>
      </c>
      <c r="X51" s="9">
        <v>1</v>
      </c>
      <c r="Y51" s="9">
        <v>0</v>
      </c>
      <c r="Z51" s="12">
        <f t="shared" si="15"/>
        <v>1</v>
      </c>
      <c r="AA51" s="36">
        <f t="shared" si="16"/>
        <v>2</v>
      </c>
    </row>
    <row r="52" spans="1:27" ht="23.25" thickBot="1" x14ac:dyDescent="0.35">
      <c r="C52" s="2"/>
      <c r="D52" s="2"/>
      <c r="E52" s="2"/>
      <c r="F52" s="2"/>
      <c r="G52" s="9"/>
      <c r="H52" s="2"/>
      <c r="I52" s="12"/>
      <c r="K52" s="14"/>
      <c r="L52" s="2"/>
      <c r="M52" s="10"/>
      <c r="N52" s="10"/>
      <c r="O52" s="10"/>
      <c r="P52" s="2"/>
      <c r="Q52" s="12"/>
      <c r="R52" s="11"/>
      <c r="T52" s="14"/>
      <c r="U52" s="9"/>
      <c r="V52" s="9"/>
      <c r="W52" s="9"/>
      <c r="X52" s="2"/>
      <c r="Y52" s="2"/>
      <c r="Z52" s="12"/>
      <c r="AA52" s="36"/>
    </row>
    <row r="53" spans="1:27" ht="23.25" thickBot="1" x14ac:dyDescent="0.35">
      <c r="A53" s="19" t="s">
        <v>58</v>
      </c>
      <c r="B53" s="6" t="s">
        <v>59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12">
        <f t="shared" si="0"/>
        <v>0</v>
      </c>
      <c r="K53" s="9">
        <v>0</v>
      </c>
      <c r="L53" s="9">
        <v>2</v>
      </c>
      <c r="M53" s="10">
        <v>0</v>
      </c>
      <c r="N53" s="10">
        <v>0</v>
      </c>
      <c r="O53" s="10">
        <v>0</v>
      </c>
      <c r="P53" s="9">
        <v>0</v>
      </c>
      <c r="Q53" s="12">
        <f t="shared" si="1"/>
        <v>2</v>
      </c>
      <c r="R53" s="11">
        <f t="shared" si="2"/>
        <v>2</v>
      </c>
      <c r="T53" s="9">
        <v>0</v>
      </c>
      <c r="U53" s="9">
        <v>0</v>
      </c>
      <c r="V53" s="9">
        <v>0</v>
      </c>
      <c r="W53" s="9">
        <v>1</v>
      </c>
      <c r="X53" s="9">
        <v>1</v>
      </c>
      <c r="Y53" s="9">
        <v>0</v>
      </c>
      <c r="Z53" s="12">
        <f t="shared" ref="Z53:Z54" si="17">SUM(T53:Y53)</f>
        <v>2</v>
      </c>
      <c r="AA53" s="36">
        <f t="shared" ref="AA53:AA54" si="18">SUM(R53,Z53)</f>
        <v>4</v>
      </c>
    </row>
    <row r="54" spans="1:27" ht="23.25" thickBot="1" x14ac:dyDescent="0.35">
      <c r="A54" s="19"/>
      <c r="B54" s="6" t="s">
        <v>26</v>
      </c>
      <c r="C54" s="9">
        <v>0</v>
      </c>
      <c r="D54" s="9">
        <v>0</v>
      </c>
      <c r="E54" s="9">
        <v>1</v>
      </c>
      <c r="F54" s="9">
        <v>2</v>
      </c>
      <c r="G54" s="9">
        <v>0</v>
      </c>
      <c r="H54" s="9">
        <v>0</v>
      </c>
      <c r="I54" s="12">
        <f t="shared" si="0"/>
        <v>3</v>
      </c>
      <c r="K54" s="9">
        <v>0</v>
      </c>
      <c r="L54" s="9">
        <v>0</v>
      </c>
      <c r="M54" s="10">
        <v>0</v>
      </c>
      <c r="N54" s="10">
        <v>0</v>
      </c>
      <c r="O54" s="10">
        <v>0</v>
      </c>
      <c r="P54" s="9">
        <v>3</v>
      </c>
      <c r="Q54" s="12">
        <f t="shared" si="1"/>
        <v>3</v>
      </c>
      <c r="R54" s="11">
        <f t="shared" si="2"/>
        <v>6</v>
      </c>
      <c r="T54" s="9">
        <v>0</v>
      </c>
      <c r="U54" s="9">
        <v>0</v>
      </c>
      <c r="V54" s="9">
        <v>0</v>
      </c>
      <c r="W54" s="9">
        <v>1</v>
      </c>
      <c r="X54" s="9">
        <v>1</v>
      </c>
      <c r="Y54" s="9">
        <v>1</v>
      </c>
      <c r="Z54" s="12">
        <f t="shared" si="17"/>
        <v>3</v>
      </c>
      <c r="AA54" s="36">
        <f t="shared" si="18"/>
        <v>9</v>
      </c>
    </row>
    <row r="55" spans="1:27" ht="23.25" thickBot="1" x14ac:dyDescent="0.35">
      <c r="C55" s="2"/>
      <c r="D55" s="2"/>
      <c r="E55" s="2"/>
      <c r="F55" s="2"/>
      <c r="G55" s="9"/>
      <c r="H55" s="2"/>
      <c r="I55" s="12"/>
      <c r="K55" s="14"/>
      <c r="L55" s="2"/>
      <c r="M55" s="10"/>
      <c r="N55" s="10"/>
      <c r="O55" s="10"/>
      <c r="P55" s="2"/>
      <c r="Q55" s="12"/>
      <c r="R55" s="11"/>
      <c r="T55" s="14"/>
      <c r="U55" s="9"/>
      <c r="V55" s="9"/>
      <c r="W55" s="9"/>
      <c r="X55" s="2"/>
      <c r="Y55" s="2"/>
      <c r="Z55" s="12"/>
      <c r="AA55" s="36"/>
    </row>
    <row r="56" spans="1:27" ht="23.25" thickBot="1" x14ac:dyDescent="0.35">
      <c r="A56" s="20" t="s">
        <v>60</v>
      </c>
      <c r="B56" s="6" t="s">
        <v>61</v>
      </c>
      <c r="C56" s="9">
        <v>0</v>
      </c>
      <c r="D56" s="9">
        <v>0</v>
      </c>
      <c r="E56" s="9">
        <v>0</v>
      </c>
      <c r="F56" s="9">
        <v>2</v>
      </c>
      <c r="G56" s="9">
        <v>0</v>
      </c>
      <c r="H56" s="9">
        <v>0</v>
      </c>
      <c r="I56" s="12">
        <f t="shared" si="0"/>
        <v>2</v>
      </c>
      <c r="K56" s="9">
        <v>0</v>
      </c>
      <c r="L56" s="9">
        <v>2</v>
      </c>
      <c r="M56" s="10">
        <v>0</v>
      </c>
      <c r="N56" s="10">
        <v>0</v>
      </c>
      <c r="O56" s="10">
        <v>0</v>
      </c>
      <c r="P56" s="9">
        <v>0</v>
      </c>
      <c r="Q56" s="12">
        <f t="shared" si="1"/>
        <v>2</v>
      </c>
      <c r="R56" s="11">
        <f t="shared" si="2"/>
        <v>4</v>
      </c>
      <c r="T56" s="9">
        <v>0</v>
      </c>
      <c r="U56" s="9">
        <v>0</v>
      </c>
      <c r="V56" s="9">
        <v>0</v>
      </c>
      <c r="W56" s="9">
        <v>1</v>
      </c>
      <c r="X56" s="9">
        <v>2</v>
      </c>
      <c r="Y56" s="9">
        <v>1</v>
      </c>
      <c r="Z56" s="12">
        <f t="shared" ref="Z56:Z57" si="19">SUM(T56:Y56)</f>
        <v>4</v>
      </c>
      <c r="AA56" s="36">
        <f t="shared" ref="AA56:AA57" si="20">SUM(R56,Z56)</f>
        <v>8</v>
      </c>
    </row>
    <row r="57" spans="1:27" x14ac:dyDescent="0.3">
      <c r="A57" s="20"/>
      <c r="B57" s="6" t="s">
        <v>62</v>
      </c>
      <c r="C57" s="9">
        <v>0</v>
      </c>
      <c r="D57" s="9">
        <v>0</v>
      </c>
      <c r="E57" s="9">
        <v>1</v>
      </c>
      <c r="F57" s="9">
        <v>0</v>
      </c>
      <c r="G57" s="9">
        <v>0</v>
      </c>
      <c r="H57" s="9">
        <v>0</v>
      </c>
      <c r="I57" s="12">
        <f t="shared" si="0"/>
        <v>1</v>
      </c>
      <c r="K57" s="9">
        <v>0</v>
      </c>
      <c r="L57" s="9">
        <v>0</v>
      </c>
      <c r="M57" s="10">
        <v>0</v>
      </c>
      <c r="N57" s="10">
        <v>0</v>
      </c>
      <c r="O57" s="10">
        <v>0</v>
      </c>
      <c r="P57" s="9">
        <v>3</v>
      </c>
      <c r="Q57" s="12">
        <f t="shared" si="1"/>
        <v>3</v>
      </c>
      <c r="R57" s="11">
        <f t="shared" si="2"/>
        <v>4</v>
      </c>
      <c r="T57" s="9">
        <v>0</v>
      </c>
      <c r="U57" s="9">
        <v>0</v>
      </c>
      <c r="V57" s="9">
        <v>0</v>
      </c>
      <c r="W57" s="9">
        <v>1</v>
      </c>
      <c r="X57" s="9">
        <v>0</v>
      </c>
      <c r="Y57" s="9">
        <v>0</v>
      </c>
      <c r="Z57" s="12">
        <f t="shared" si="19"/>
        <v>1</v>
      </c>
      <c r="AA57" s="36">
        <f t="shared" si="20"/>
        <v>5</v>
      </c>
    </row>
    <row r="59" spans="1:27" ht="26.25" thickBot="1" x14ac:dyDescent="0.4">
      <c r="A59" s="23" t="s">
        <v>0</v>
      </c>
      <c r="B59" s="23"/>
      <c r="C59" s="23"/>
      <c r="D59" s="21" t="s">
        <v>2</v>
      </c>
      <c r="E59" s="21"/>
      <c r="F59" s="21"/>
      <c r="M59" s="21" t="s">
        <v>1</v>
      </c>
      <c r="N59" s="21"/>
      <c r="O59" s="21"/>
      <c r="P59" s="21"/>
      <c r="Q59" s="21"/>
      <c r="R59" s="21"/>
      <c r="V59" s="21" t="s">
        <v>1</v>
      </c>
      <c r="W59" s="21"/>
      <c r="X59" s="21"/>
      <c r="Y59" s="21"/>
      <c r="Z59" s="21"/>
      <c r="AA59" s="21"/>
    </row>
    <row r="60" spans="1:27" ht="19.5" x14ac:dyDescent="0.25">
      <c r="A60" s="23"/>
      <c r="B60" s="23"/>
      <c r="C60" s="23"/>
      <c r="D60" s="22">
        <v>43893</v>
      </c>
      <c r="E60" s="22"/>
      <c r="F60" s="22"/>
      <c r="M60" s="18" t="s">
        <v>13</v>
      </c>
      <c r="N60" s="18"/>
      <c r="O60" s="18"/>
      <c r="P60" s="18"/>
      <c r="Q60" s="18"/>
      <c r="R60" s="18"/>
      <c r="V60" s="18" t="s">
        <v>13</v>
      </c>
      <c r="W60" s="18"/>
      <c r="X60" s="18"/>
      <c r="Y60" s="18"/>
      <c r="Z60" s="18"/>
      <c r="AA60" s="18"/>
    </row>
    <row r="61" spans="1:27" ht="26.25" thickBot="1" x14ac:dyDescent="0.4">
      <c r="A61" s="23"/>
      <c r="B61" s="23"/>
      <c r="C61" s="23"/>
      <c r="M61" s="21" t="s">
        <v>3</v>
      </c>
      <c r="N61" s="21"/>
      <c r="O61" s="21"/>
      <c r="P61" s="21"/>
      <c r="Q61" s="21"/>
      <c r="R61" s="21"/>
      <c r="V61" s="21" t="s">
        <v>3</v>
      </c>
      <c r="W61" s="21"/>
      <c r="X61" s="21"/>
      <c r="Y61" s="21"/>
      <c r="Z61" s="21"/>
      <c r="AA61" s="21"/>
    </row>
    <row r="62" spans="1:27" ht="19.5" x14ac:dyDescent="0.25">
      <c r="A62" s="23"/>
      <c r="B62" s="23"/>
      <c r="C62" s="23"/>
      <c r="M62" s="18" t="s">
        <v>14</v>
      </c>
      <c r="N62" s="18"/>
      <c r="O62" s="18"/>
      <c r="P62" s="18"/>
      <c r="Q62" s="18"/>
      <c r="R62" s="18"/>
      <c r="V62" s="18" t="s">
        <v>14</v>
      </c>
      <c r="W62" s="18"/>
      <c r="X62" s="18"/>
      <c r="Y62" s="18"/>
      <c r="Z62" s="18"/>
      <c r="AA62" s="18"/>
    </row>
    <row r="63" spans="1:27" ht="25.5" x14ac:dyDescent="0.25">
      <c r="A63" s="4"/>
      <c r="B63" s="4"/>
      <c r="C63" s="23" t="s">
        <v>89</v>
      </c>
      <c r="D63" s="23"/>
      <c r="E63" s="23"/>
      <c r="F63" s="23"/>
      <c r="G63" s="23"/>
      <c r="H63" s="23"/>
      <c r="I63" s="23"/>
      <c r="J63" s="4"/>
      <c r="K63" s="20" t="s">
        <v>11</v>
      </c>
      <c r="L63" s="20"/>
      <c r="M63" s="20"/>
      <c r="N63" s="20"/>
      <c r="O63" s="20"/>
      <c r="P63" s="20"/>
      <c r="Q63" s="20"/>
      <c r="R63" s="20"/>
      <c r="T63" s="20" t="s">
        <v>12</v>
      </c>
      <c r="U63" s="20"/>
      <c r="V63" s="20"/>
      <c r="W63" s="20"/>
      <c r="X63" s="20"/>
      <c r="Y63" s="20"/>
      <c r="Z63" s="20"/>
      <c r="AA63" s="20"/>
    </row>
    <row r="64" spans="1:27" ht="26.25" thickBot="1" x14ac:dyDescent="0.3">
      <c r="A64" s="4"/>
      <c r="B64" s="4"/>
      <c r="C64" s="5">
        <v>1</v>
      </c>
      <c r="D64" s="5">
        <v>2</v>
      </c>
      <c r="E64" s="5">
        <v>3</v>
      </c>
      <c r="F64" s="5">
        <v>4</v>
      </c>
      <c r="G64" s="5">
        <v>5</v>
      </c>
      <c r="H64" s="5">
        <v>6</v>
      </c>
      <c r="I64" s="5" t="s">
        <v>4</v>
      </c>
      <c r="J64" s="3"/>
      <c r="K64" s="5">
        <v>1</v>
      </c>
      <c r="L64" s="5">
        <v>3</v>
      </c>
      <c r="M64" s="5">
        <v>3</v>
      </c>
      <c r="N64" s="5">
        <v>4</v>
      </c>
      <c r="O64" s="5">
        <v>5</v>
      </c>
      <c r="P64" s="5">
        <v>6</v>
      </c>
      <c r="Q64" s="5"/>
      <c r="R64" s="5" t="s">
        <v>4</v>
      </c>
      <c r="T64" s="5">
        <v>1</v>
      </c>
      <c r="U64" s="5">
        <v>3</v>
      </c>
      <c r="V64" s="5">
        <v>3</v>
      </c>
      <c r="W64" s="5">
        <v>4</v>
      </c>
      <c r="X64" s="5">
        <v>5</v>
      </c>
      <c r="Y64" s="5">
        <v>6</v>
      </c>
      <c r="Z64" s="5"/>
      <c r="AA64" s="35" t="s">
        <v>4</v>
      </c>
    </row>
    <row r="65" spans="1:27" ht="23.25" thickBot="1" x14ac:dyDescent="0.35">
      <c r="A65" s="19" t="s">
        <v>63</v>
      </c>
      <c r="B65" s="6" t="s">
        <v>64</v>
      </c>
      <c r="C65" s="9">
        <v>0</v>
      </c>
      <c r="D65" s="9">
        <v>0</v>
      </c>
      <c r="E65" s="9">
        <v>0</v>
      </c>
      <c r="F65" s="9">
        <v>1</v>
      </c>
      <c r="G65" s="9">
        <v>0</v>
      </c>
      <c r="H65" s="9">
        <v>0</v>
      </c>
      <c r="I65" s="12">
        <f>SUM(C65:H65)</f>
        <v>1</v>
      </c>
      <c r="J65" s="7"/>
      <c r="K65" s="15">
        <v>0</v>
      </c>
      <c r="L65" s="9">
        <v>2</v>
      </c>
      <c r="M65" s="9">
        <v>0</v>
      </c>
      <c r="N65" s="9">
        <v>0</v>
      </c>
      <c r="O65" s="9">
        <v>0</v>
      </c>
      <c r="P65" s="9">
        <v>0</v>
      </c>
      <c r="Q65" s="12">
        <f>SUM(K65:P65)</f>
        <v>2</v>
      </c>
      <c r="R65" s="13">
        <f>SUM(I65,Q65)</f>
        <v>3</v>
      </c>
      <c r="T65" s="15">
        <v>0</v>
      </c>
      <c r="U65" s="9">
        <v>0</v>
      </c>
      <c r="V65" s="9">
        <v>0</v>
      </c>
      <c r="W65" s="9">
        <v>2</v>
      </c>
      <c r="X65" s="9">
        <v>1</v>
      </c>
      <c r="Y65" s="9">
        <v>1</v>
      </c>
      <c r="Z65" s="12">
        <f>SUM(T65:Y65)</f>
        <v>4</v>
      </c>
      <c r="AA65" s="37">
        <f>SUM(R65,Z65)</f>
        <v>7</v>
      </c>
    </row>
    <row r="66" spans="1:27" ht="23.25" thickBot="1" x14ac:dyDescent="0.35">
      <c r="A66" s="19"/>
      <c r="B66" s="6" t="s">
        <v>65</v>
      </c>
      <c r="C66" s="9">
        <v>0</v>
      </c>
      <c r="D66" s="9">
        <v>0</v>
      </c>
      <c r="E66" s="9">
        <v>1</v>
      </c>
      <c r="F66" s="9">
        <v>1</v>
      </c>
      <c r="G66" s="9">
        <v>0</v>
      </c>
      <c r="H66" s="9">
        <v>0</v>
      </c>
      <c r="I66" s="12">
        <f t="shared" ref="I66:I109" si="21">SUM(C66:H66)</f>
        <v>2</v>
      </c>
      <c r="J66" s="7"/>
      <c r="K66" s="15">
        <v>0</v>
      </c>
      <c r="L66" s="9">
        <v>0</v>
      </c>
      <c r="M66" s="9">
        <v>0</v>
      </c>
      <c r="N66" s="9">
        <v>0</v>
      </c>
      <c r="O66" s="9">
        <v>0</v>
      </c>
      <c r="P66" s="9">
        <v>3</v>
      </c>
      <c r="Q66" s="12">
        <f t="shared" ref="Q66:Q109" si="22">SUM(K66:P66)</f>
        <v>3</v>
      </c>
      <c r="R66" s="13">
        <f t="shared" ref="R66:R109" si="23">SUM(I66,Q66)</f>
        <v>5</v>
      </c>
      <c r="T66" s="15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12">
        <f t="shared" ref="Z66:Z67" si="24">SUM(T66:Y66)</f>
        <v>0</v>
      </c>
      <c r="AA66" s="37">
        <f t="shared" ref="AA66:AA67" si="25">SUM(R66,Z66)</f>
        <v>5</v>
      </c>
    </row>
    <row r="67" spans="1:27" ht="23.25" thickBot="1" x14ac:dyDescent="0.35">
      <c r="A67" s="19"/>
      <c r="B67" s="6" t="s">
        <v>66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12">
        <f t="shared" si="21"/>
        <v>0</v>
      </c>
      <c r="J67" s="7"/>
      <c r="K67" s="15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12">
        <f t="shared" si="22"/>
        <v>0</v>
      </c>
      <c r="R67" s="13">
        <f t="shared" si="23"/>
        <v>0</v>
      </c>
      <c r="T67" s="15">
        <v>0</v>
      </c>
      <c r="U67" s="9">
        <v>0</v>
      </c>
      <c r="V67" s="9">
        <v>0</v>
      </c>
      <c r="W67" s="9">
        <v>0</v>
      </c>
      <c r="X67" s="9">
        <v>1</v>
      </c>
      <c r="Y67" s="9">
        <v>0</v>
      </c>
      <c r="Z67" s="12">
        <f t="shared" si="24"/>
        <v>1</v>
      </c>
      <c r="AA67" s="37">
        <f t="shared" si="25"/>
        <v>1</v>
      </c>
    </row>
    <row r="68" spans="1:27" ht="23.25" thickBot="1" x14ac:dyDescent="0.35">
      <c r="C68" s="2"/>
      <c r="D68" s="2"/>
      <c r="E68" s="2"/>
      <c r="F68" s="2"/>
      <c r="G68" s="2"/>
      <c r="H68" s="2"/>
      <c r="I68" s="12"/>
      <c r="J68" s="7"/>
      <c r="K68" s="2"/>
      <c r="L68" s="2"/>
      <c r="M68" s="9"/>
      <c r="N68" s="9"/>
      <c r="O68" s="9"/>
      <c r="P68" s="2"/>
      <c r="Q68" s="12"/>
      <c r="R68" s="13"/>
      <c r="T68" s="2"/>
      <c r="U68" s="9"/>
      <c r="V68" s="9"/>
      <c r="W68" s="9"/>
      <c r="X68" s="2"/>
      <c r="Y68" s="2"/>
      <c r="Z68" s="12"/>
      <c r="AA68" s="37"/>
    </row>
    <row r="69" spans="1:27" ht="23.25" thickBot="1" x14ac:dyDescent="0.35">
      <c r="A69" s="19" t="s">
        <v>67</v>
      </c>
      <c r="B69" s="6" t="s">
        <v>68</v>
      </c>
      <c r="C69" s="9">
        <v>0</v>
      </c>
      <c r="D69" s="9">
        <v>1</v>
      </c>
      <c r="E69" s="9">
        <v>1</v>
      </c>
      <c r="F69" s="9">
        <v>1</v>
      </c>
      <c r="G69" s="9">
        <v>0</v>
      </c>
      <c r="H69" s="9">
        <v>0</v>
      </c>
      <c r="I69" s="12">
        <f t="shared" si="21"/>
        <v>3</v>
      </c>
      <c r="J69" s="7"/>
      <c r="K69" s="15">
        <v>0</v>
      </c>
      <c r="L69" s="9">
        <v>2</v>
      </c>
      <c r="M69" s="9">
        <v>0</v>
      </c>
      <c r="N69" s="9">
        <v>0</v>
      </c>
      <c r="O69" s="9">
        <v>0</v>
      </c>
      <c r="P69" s="9">
        <v>3</v>
      </c>
      <c r="Q69" s="12">
        <f t="shared" si="22"/>
        <v>5</v>
      </c>
      <c r="R69" s="13">
        <f t="shared" si="23"/>
        <v>8</v>
      </c>
      <c r="T69" s="15">
        <v>0</v>
      </c>
      <c r="U69" s="9">
        <v>0</v>
      </c>
      <c r="V69" s="9">
        <v>0</v>
      </c>
      <c r="W69" s="9">
        <v>1</v>
      </c>
      <c r="X69" s="9">
        <v>1</v>
      </c>
      <c r="Y69" s="9">
        <v>1</v>
      </c>
      <c r="Z69" s="12">
        <f t="shared" ref="Z69:Z70" si="26">SUM(T69:Y69)</f>
        <v>3</v>
      </c>
      <c r="AA69" s="37">
        <f t="shared" ref="AA69:AA70" si="27">SUM(R69,Z69)</f>
        <v>11</v>
      </c>
    </row>
    <row r="70" spans="1:27" ht="23.25" thickBot="1" x14ac:dyDescent="0.35">
      <c r="A70" s="19"/>
      <c r="B70" s="6" t="s">
        <v>69</v>
      </c>
      <c r="C70" s="9">
        <v>0</v>
      </c>
      <c r="D70" s="9">
        <v>0</v>
      </c>
      <c r="E70" s="9">
        <v>0</v>
      </c>
      <c r="F70" s="9">
        <v>1</v>
      </c>
      <c r="G70" s="9">
        <v>0</v>
      </c>
      <c r="H70" s="9">
        <v>0</v>
      </c>
      <c r="I70" s="12">
        <f t="shared" si="21"/>
        <v>1</v>
      </c>
      <c r="J70" s="7"/>
      <c r="K70" s="15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12">
        <f t="shared" si="22"/>
        <v>0</v>
      </c>
      <c r="R70" s="13">
        <f t="shared" si="23"/>
        <v>1</v>
      </c>
      <c r="T70" s="15">
        <v>0</v>
      </c>
      <c r="U70" s="9">
        <v>0</v>
      </c>
      <c r="V70" s="9">
        <v>0</v>
      </c>
      <c r="W70" s="9">
        <v>0</v>
      </c>
      <c r="X70" s="9">
        <v>1</v>
      </c>
      <c r="Y70" s="9">
        <v>0</v>
      </c>
      <c r="Z70" s="12">
        <f t="shared" si="26"/>
        <v>1</v>
      </c>
      <c r="AA70" s="37">
        <f t="shared" si="27"/>
        <v>2</v>
      </c>
    </row>
    <row r="71" spans="1:27" ht="23.25" thickBot="1" x14ac:dyDescent="0.35">
      <c r="C71" s="2"/>
      <c r="D71" s="2"/>
      <c r="E71" s="2"/>
      <c r="F71" s="2"/>
      <c r="G71" s="2"/>
      <c r="H71" s="2"/>
      <c r="I71" s="12"/>
      <c r="J71" s="7"/>
      <c r="K71" s="2"/>
      <c r="L71" s="2"/>
      <c r="M71" s="9"/>
      <c r="N71" s="9"/>
      <c r="O71" s="9"/>
      <c r="P71" s="2"/>
      <c r="Q71" s="12"/>
      <c r="R71" s="13"/>
      <c r="T71" s="2"/>
      <c r="U71" s="9"/>
      <c r="V71" s="9"/>
      <c r="W71" s="9"/>
      <c r="X71" s="2"/>
      <c r="Y71" s="2"/>
      <c r="Z71" s="12"/>
      <c r="AA71" s="37"/>
    </row>
    <row r="72" spans="1:27" ht="39.75" thickBot="1" x14ac:dyDescent="0.35">
      <c r="A72" s="16" t="s">
        <v>70</v>
      </c>
      <c r="B72" s="6" t="s">
        <v>71</v>
      </c>
      <c r="C72" s="9">
        <v>0</v>
      </c>
      <c r="D72" s="9">
        <v>0</v>
      </c>
      <c r="E72" s="9">
        <v>1</v>
      </c>
      <c r="F72" s="9">
        <v>2</v>
      </c>
      <c r="G72" s="9">
        <v>0</v>
      </c>
      <c r="H72" s="9">
        <v>0</v>
      </c>
      <c r="I72" s="12">
        <f t="shared" si="21"/>
        <v>3</v>
      </c>
      <c r="J72" s="7"/>
      <c r="K72" s="15">
        <v>0</v>
      </c>
      <c r="L72" s="9">
        <v>2</v>
      </c>
      <c r="M72" s="9">
        <v>0</v>
      </c>
      <c r="N72" s="9">
        <v>0</v>
      </c>
      <c r="O72" s="9">
        <v>0</v>
      </c>
      <c r="P72" s="9">
        <v>3</v>
      </c>
      <c r="Q72" s="12">
        <f t="shared" si="22"/>
        <v>5</v>
      </c>
      <c r="R72" s="13">
        <f t="shared" si="23"/>
        <v>8</v>
      </c>
      <c r="T72" s="15">
        <v>0</v>
      </c>
      <c r="U72" s="9">
        <v>0</v>
      </c>
      <c r="V72" s="9">
        <v>0</v>
      </c>
      <c r="W72" s="9">
        <v>1</v>
      </c>
      <c r="X72" s="9">
        <v>1</v>
      </c>
      <c r="Y72" s="9">
        <v>1</v>
      </c>
      <c r="Z72" s="12">
        <f t="shared" ref="Z72" si="28">SUM(T72:Y72)</f>
        <v>3</v>
      </c>
      <c r="AA72" s="37">
        <f t="shared" ref="AA72" si="29">SUM(R72,Z72)</f>
        <v>11</v>
      </c>
    </row>
    <row r="73" spans="1:27" ht="23.25" thickBot="1" x14ac:dyDescent="0.35">
      <c r="C73" s="2"/>
      <c r="D73" s="2"/>
      <c r="E73" s="2"/>
      <c r="F73" s="2"/>
      <c r="G73" s="2"/>
      <c r="H73" s="2"/>
      <c r="I73" s="12"/>
      <c r="J73" s="7"/>
      <c r="K73" s="2"/>
      <c r="L73" s="2"/>
      <c r="M73" s="9"/>
      <c r="N73" s="9"/>
      <c r="O73" s="9"/>
      <c r="P73" s="2"/>
      <c r="Q73" s="12"/>
      <c r="R73" s="13"/>
      <c r="T73" s="2"/>
      <c r="U73" s="9"/>
      <c r="V73" s="9"/>
      <c r="W73" s="9"/>
      <c r="X73" s="2"/>
      <c r="Y73" s="2"/>
      <c r="Z73" s="12"/>
      <c r="AA73" s="37"/>
    </row>
    <row r="74" spans="1:27" ht="39.75" thickBot="1" x14ac:dyDescent="0.35">
      <c r="A74" s="16" t="s">
        <v>72</v>
      </c>
      <c r="B74" s="6" t="s">
        <v>73</v>
      </c>
      <c r="C74" s="9">
        <v>0</v>
      </c>
      <c r="D74" s="9">
        <v>0</v>
      </c>
      <c r="E74" s="9">
        <v>1</v>
      </c>
      <c r="F74" s="9">
        <v>2</v>
      </c>
      <c r="G74" s="9">
        <v>0</v>
      </c>
      <c r="H74" s="9">
        <v>0</v>
      </c>
      <c r="I74" s="12">
        <f t="shared" si="21"/>
        <v>3</v>
      </c>
      <c r="J74" s="7"/>
      <c r="K74" s="15">
        <v>0</v>
      </c>
      <c r="L74" s="9">
        <v>1</v>
      </c>
      <c r="M74" s="9">
        <v>0</v>
      </c>
      <c r="N74" s="9">
        <v>0</v>
      </c>
      <c r="O74" s="9">
        <v>0</v>
      </c>
      <c r="P74" s="9">
        <v>3</v>
      </c>
      <c r="Q74" s="12">
        <f t="shared" si="22"/>
        <v>4</v>
      </c>
      <c r="R74" s="13">
        <f t="shared" si="23"/>
        <v>7</v>
      </c>
      <c r="T74" s="15">
        <v>0</v>
      </c>
      <c r="U74" s="9">
        <v>0</v>
      </c>
      <c r="V74" s="9">
        <v>0</v>
      </c>
      <c r="W74" s="9">
        <v>1</v>
      </c>
      <c r="X74" s="9">
        <v>1</v>
      </c>
      <c r="Y74" s="9">
        <v>1</v>
      </c>
      <c r="Z74" s="12">
        <f t="shared" ref="Z74" si="30">SUM(T74:Y74)</f>
        <v>3</v>
      </c>
      <c r="AA74" s="37">
        <f t="shared" ref="AA74" si="31">SUM(R74,Z74)</f>
        <v>10</v>
      </c>
    </row>
    <row r="75" spans="1:27" ht="23.25" thickBot="1" x14ac:dyDescent="0.35">
      <c r="C75" s="2"/>
      <c r="D75" s="2"/>
      <c r="E75" s="2"/>
      <c r="F75" s="2"/>
      <c r="G75" s="2"/>
      <c r="H75" s="2"/>
      <c r="I75" s="12"/>
      <c r="J75" s="7"/>
      <c r="K75" s="2"/>
      <c r="L75" s="2"/>
      <c r="M75" s="9"/>
      <c r="N75" s="9"/>
      <c r="O75" s="9"/>
      <c r="P75" s="2"/>
      <c r="Q75" s="12"/>
      <c r="R75" s="13"/>
      <c r="T75" s="2"/>
      <c r="U75" s="9"/>
      <c r="V75" s="9"/>
      <c r="W75" s="9"/>
      <c r="X75" s="2"/>
      <c r="Y75" s="2"/>
      <c r="Z75" s="12"/>
      <c r="AA75" s="37"/>
    </row>
    <row r="76" spans="1:27" ht="39.75" thickBot="1" x14ac:dyDescent="0.35">
      <c r="A76" s="16" t="s">
        <v>74</v>
      </c>
      <c r="B76" s="6" t="s">
        <v>75</v>
      </c>
      <c r="C76" s="9">
        <v>0</v>
      </c>
      <c r="D76" s="9">
        <v>0</v>
      </c>
      <c r="E76" s="9">
        <v>1</v>
      </c>
      <c r="F76" s="9">
        <v>2</v>
      </c>
      <c r="G76" s="9">
        <v>0</v>
      </c>
      <c r="H76" s="9">
        <v>0</v>
      </c>
      <c r="I76" s="12">
        <f t="shared" si="21"/>
        <v>3</v>
      </c>
      <c r="J76" s="7"/>
      <c r="K76" s="15">
        <v>0</v>
      </c>
      <c r="L76" s="9">
        <v>1</v>
      </c>
      <c r="M76" s="9">
        <v>0</v>
      </c>
      <c r="N76" s="9">
        <v>0</v>
      </c>
      <c r="O76" s="9">
        <v>0</v>
      </c>
      <c r="P76" s="9">
        <v>4</v>
      </c>
      <c r="Q76" s="12">
        <f t="shared" si="22"/>
        <v>5</v>
      </c>
      <c r="R76" s="13">
        <f t="shared" si="23"/>
        <v>8</v>
      </c>
      <c r="T76" s="15">
        <v>0</v>
      </c>
      <c r="U76" s="9">
        <v>0</v>
      </c>
      <c r="V76" s="9">
        <v>0</v>
      </c>
      <c r="W76" s="9">
        <v>1</v>
      </c>
      <c r="X76" s="9">
        <v>1</v>
      </c>
      <c r="Y76" s="9">
        <v>1</v>
      </c>
      <c r="Z76" s="12">
        <f t="shared" ref="Z76" si="32">SUM(T76:Y76)</f>
        <v>3</v>
      </c>
      <c r="AA76" s="37">
        <f t="shared" ref="AA76" si="33">SUM(R76,Z76)</f>
        <v>11</v>
      </c>
    </row>
    <row r="77" spans="1:27" ht="23.25" thickBot="1" x14ac:dyDescent="0.35">
      <c r="C77" s="2"/>
      <c r="D77" s="2"/>
      <c r="E77" s="2"/>
      <c r="F77" s="2"/>
      <c r="G77" s="2"/>
      <c r="H77" s="2"/>
      <c r="I77" s="12"/>
      <c r="J77" s="7"/>
      <c r="K77" s="2"/>
      <c r="L77" s="2"/>
      <c r="M77" s="9"/>
      <c r="N77" s="9"/>
      <c r="O77" s="9"/>
      <c r="P77" s="2"/>
      <c r="Q77" s="12"/>
      <c r="R77" s="13"/>
      <c r="T77" s="2"/>
      <c r="U77" s="9"/>
      <c r="V77" s="9"/>
      <c r="W77" s="9"/>
      <c r="X77" s="2"/>
      <c r="Y77" s="2"/>
      <c r="Z77" s="12"/>
      <c r="AA77" s="37"/>
    </row>
    <row r="78" spans="1:27" ht="23.25" thickBot="1" x14ac:dyDescent="0.35">
      <c r="A78" s="19" t="s">
        <v>76</v>
      </c>
      <c r="B78" s="6" t="s">
        <v>77</v>
      </c>
      <c r="C78" s="9">
        <v>0</v>
      </c>
      <c r="D78" s="9">
        <v>2</v>
      </c>
      <c r="E78" s="9">
        <v>1</v>
      </c>
      <c r="F78" s="9">
        <v>3</v>
      </c>
      <c r="G78" s="9">
        <v>0</v>
      </c>
      <c r="H78" s="9">
        <v>0</v>
      </c>
      <c r="I78" s="12">
        <f t="shared" si="21"/>
        <v>6</v>
      </c>
      <c r="J78" s="7"/>
      <c r="K78" s="15">
        <v>0</v>
      </c>
      <c r="L78" s="9">
        <v>1</v>
      </c>
      <c r="M78" s="9">
        <v>0</v>
      </c>
      <c r="N78" s="9">
        <v>0</v>
      </c>
      <c r="O78" s="9">
        <v>0</v>
      </c>
      <c r="P78" s="9">
        <v>4</v>
      </c>
      <c r="Q78" s="12">
        <f t="shared" si="22"/>
        <v>5</v>
      </c>
      <c r="R78" s="13">
        <f t="shared" si="23"/>
        <v>11</v>
      </c>
      <c r="T78" s="15">
        <v>0</v>
      </c>
      <c r="U78" s="9">
        <v>0</v>
      </c>
      <c r="V78" s="9">
        <v>0</v>
      </c>
      <c r="W78" s="9">
        <v>2</v>
      </c>
      <c r="X78" s="9">
        <v>2</v>
      </c>
      <c r="Y78" s="9">
        <v>1</v>
      </c>
      <c r="Z78" s="12">
        <f t="shared" ref="Z78:Z79" si="34">SUM(T78:Y78)</f>
        <v>5</v>
      </c>
      <c r="AA78" s="37">
        <f t="shared" ref="AA78:AA79" si="35">SUM(R78,Z78)</f>
        <v>16</v>
      </c>
    </row>
    <row r="79" spans="1:27" ht="23.25" thickBot="1" x14ac:dyDescent="0.35">
      <c r="A79" s="19"/>
      <c r="B79" s="6" t="s">
        <v>78</v>
      </c>
      <c r="C79" s="9">
        <v>0</v>
      </c>
      <c r="D79" s="9">
        <v>1</v>
      </c>
      <c r="E79" s="9">
        <v>0</v>
      </c>
      <c r="F79" s="9">
        <v>0</v>
      </c>
      <c r="G79" s="9">
        <v>0</v>
      </c>
      <c r="H79" s="9">
        <v>0</v>
      </c>
      <c r="I79" s="12">
        <f t="shared" si="21"/>
        <v>1</v>
      </c>
      <c r="J79" s="7"/>
      <c r="K79" s="15">
        <v>0</v>
      </c>
      <c r="L79" s="9">
        <v>1</v>
      </c>
      <c r="M79" s="9">
        <v>0</v>
      </c>
      <c r="N79" s="9">
        <v>0</v>
      </c>
      <c r="O79" s="9">
        <v>0</v>
      </c>
      <c r="P79" s="9">
        <v>0</v>
      </c>
      <c r="Q79" s="12">
        <f t="shared" si="22"/>
        <v>1</v>
      </c>
      <c r="R79" s="13">
        <f t="shared" si="23"/>
        <v>2</v>
      </c>
      <c r="T79" s="15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12">
        <f t="shared" si="34"/>
        <v>0</v>
      </c>
      <c r="AA79" s="37">
        <f t="shared" si="35"/>
        <v>2</v>
      </c>
    </row>
    <row r="80" spans="1:27" ht="23.25" thickBot="1" x14ac:dyDescent="0.35">
      <c r="C80" s="2"/>
      <c r="D80" s="2"/>
      <c r="E80" s="2"/>
      <c r="F80" s="2"/>
      <c r="G80" s="2"/>
      <c r="H80" s="2"/>
      <c r="I80" s="12"/>
      <c r="J80" s="7"/>
      <c r="K80" s="2"/>
      <c r="L80" s="2"/>
      <c r="M80" s="9"/>
      <c r="N80" s="9"/>
      <c r="O80" s="9"/>
      <c r="P80" s="2"/>
      <c r="Q80" s="12"/>
      <c r="R80" s="13"/>
      <c r="T80" s="2"/>
      <c r="U80" s="9"/>
      <c r="V80" s="9"/>
      <c r="W80" s="9"/>
      <c r="X80" s="2"/>
      <c r="Y80" s="2"/>
      <c r="Z80" s="12"/>
      <c r="AA80" s="37"/>
    </row>
    <row r="81" spans="1:27" ht="23.25" thickBot="1" x14ac:dyDescent="0.35">
      <c r="A81" s="19" t="s">
        <v>79</v>
      </c>
      <c r="B81" s="6" t="s">
        <v>77</v>
      </c>
      <c r="C81" s="9">
        <v>0</v>
      </c>
      <c r="D81" s="9">
        <v>2</v>
      </c>
      <c r="E81" s="9">
        <v>1</v>
      </c>
      <c r="F81" s="9">
        <v>2</v>
      </c>
      <c r="G81" s="9">
        <v>0</v>
      </c>
      <c r="H81" s="9">
        <v>0</v>
      </c>
      <c r="I81" s="12">
        <f t="shared" si="21"/>
        <v>5</v>
      </c>
      <c r="J81" s="7"/>
      <c r="K81" s="15">
        <v>0</v>
      </c>
      <c r="L81" s="9">
        <v>1</v>
      </c>
      <c r="M81" s="9">
        <v>0</v>
      </c>
      <c r="N81" s="9">
        <v>0</v>
      </c>
      <c r="O81" s="9">
        <v>0</v>
      </c>
      <c r="P81" s="9">
        <v>4</v>
      </c>
      <c r="Q81" s="12">
        <f t="shared" si="22"/>
        <v>5</v>
      </c>
      <c r="R81" s="13">
        <f t="shared" si="23"/>
        <v>10</v>
      </c>
      <c r="T81" s="15">
        <v>0</v>
      </c>
      <c r="U81" s="9">
        <v>0</v>
      </c>
      <c r="V81" s="9">
        <v>0</v>
      </c>
      <c r="W81" s="9">
        <v>2</v>
      </c>
      <c r="X81" s="9">
        <v>2</v>
      </c>
      <c r="Y81" s="9">
        <v>1</v>
      </c>
      <c r="Z81" s="12">
        <f t="shared" ref="Z81:Z82" si="36">SUM(T81:Y81)</f>
        <v>5</v>
      </c>
      <c r="AA81" s="37">
        <f t="shared" ref="AA81:AA82" si="37">SUM(R81,Z81)</f>
        <v>15</v>
      </c>
    </row>
    <row r="82" spans="1:27" ht="23.25" thickBot="1" x14ac:dyDescent="0.35">
      <c r="A82" s="19"/>
      <c r="B82" s="6" t="s">
        <v>78</v>
      </c>
      <c r="C82" s="9">
        <v>0</v>
      </c>
      <c r="D82" s="9">
        <v>1</v>
      </c>
      <c r="E82" s="9">
        <v>0</v>
      </c>
      <c r="F82" s="9">
        <v>1</v>
      </c>
      <c r="G82" s="9">
        <v>0</v>
      </c>
      <c r="H82" s="9">
        <v>0</v>
      </c>
      <c r="I82" s="12">
        <f t="shared" si="21"/>
        <v>2</v>
      </c>
      <c r="J82" s="7"/>
      <c r="K82" s="15">
        <v>0</v>
      </c>
      <c r="L82" s="9">
        <v>1</v>
      </c>
      <c r="M82" s="9">
        <v>0</v>
      </c>
      <c r="N82" s="9">
        <v>0</v>
      </c>
      <c r="O82" s="9">
        <v>0</v>
      </c>
      <c r="P82" s="9">
        <v>0</v>
      </c>
      <c r="Q82" s="12">
        <f t="shared" si="22"/>
        <v>1</v>
      </c>
      <c r="R82" s="13">
        <f t="shared" si="23"/>
        <v>3</v>
      </c>
      <c r="T82" s="15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12">
        <f t="shared" si="36"/>
        <v>0</v>
      </c>
      <c r="AA82" s="37">
        <f t="shared" si="37"/>
        <v>3</v>
      </c>
    </row>
    <row r="83" spans="1:27" ht="23.25" thickBot="1" x14ac:dyDescent="0.35">
      <c r="C83" s="2"/>
      <c r="D83" s="2"/>
      <c r="E83" s="2"/>
      <c r="F83" s="2"/>
      <c r="G83" s="2"/>
      <c r="H83" s="2"/>
      <c r="I83" s="12"/>
      <c r="J83" s="7"/>
      <c r="K83" s="2"/>
      <c r="L83" s="2"/>
      <c r="M83" s="9"/>
      <c r="N83" s="9"/>
      <c r="O83" s="9"/>
      <c r="P83" s="2"/>
      <c r="Q83" s="12"/>
      <c r="R83" s="13"/>
      <c r="T83" s="2"/>
      <c r="U83" s="9"/>
      <c r="V83" s="9"/>
      <c r="W83" s="9"/>
      <c r="X83" s="2"/>
      <c r="Y83" s="2"/>
      <c r="Z83" s="12"/>
      <c r="AA83" s="37"/>
    </row>
    <row r="84" spans="1:27" ht="23.25" thickBot="1" x14ac:dyDescent="0.35">
      <c r="A84" s="25" t="s">
        <v>80</v>
      </c>
      <c r="B84" s="6" t="s">
        <v>77</v>
      </c>
      <c r="C84" s="9">
        <v>0</v>
      </c>
      <c r="D84" s="9">
        <v>3</v>
      </c>
      <c r="E84" s="9">
        <v>1</v>
      </c>
      <c r="F84" s="9">
        <v>3</v>
      </c>
      <c r="G84" s="9">
        <v>0</v>
      </c>
      <c r="H84" s="9">
        <v>0</v>
      </c>
      <c r="I84" s="12">
        <f t="shared" si="21"/>
        <v>7</v>
      </c>
      <c r="J84" s="7"/>
      <c r="K84" s="9">
        <v>0</v>
      </c>
      <c r="L84" s="9">
        <v>2</v>
      </c>
      <c r="M84" s="9">
        <v>0</v>
      </c>
      <c r="N84" s="9">
        <v>0</v>
      </c>
      <c r="O84" s="9">
        <v>0</v>
      </c>
      <c r="P84" s="9">
        <v>4</v>
      </c>
      <c r="Q84" s="12">
        <f t="shared" si="22"/>
        <v>6</v>
      </c>
      <c r="R84" s="13">
        <f t="shared" si="23"/>
        <v>13</v>
      </c>
      <c r="T84" s="9">
        <v>0</v>
      </c>
      <c r="U84" s="9">
        <v>0</v>
      </c>
      <c r="V84" s="9">
        <v>0</v>
      </c>
      <c r="W84" s="9">
        <v>2</v>
      </c>
      <c r="X84" s="9">
        <v>2</v>
      </c>
      <c r="Y84" s="9">
        <v>1</v>
      </c>
      <c r="Z84" s="12">
        <f t="shared" ref="Z84:Z85" si="38">SUM(T84:Y84)</f>
        <v>5</v>
      </c>
      <c r="AA84" s="37">
        <f t="shared" ref="AA84:AA85" si="39">SUM(R84,Z84)</f>
        <v>18</v>
      </c>
    </row>
    <row r="85" spans="1:27" ht="23.25" thickBot="1" x14ac:dyDescent="0.35">
      <c r="A85" s="25"/>
      <c r="B85" s="6" t="s">
        <v>78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12">
        <f t="shared" si="21"/>
        <v>0</v>
      </c>
      <c r="J85" s="7"/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12">
        <f t="shared" si="22"/>
        <v>0</v>
      </c>
      <c r="R85" s="13">
        <f t="shared" si="23"/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12">
        <f t="shared" si="38"/>
        <v>0</v>
      </c>
      <c r="AA85" s="37">
        <f t="shared" si="39"/>
        <v>0</v>
      </c>
    </row>
    <row r="86" spans="1:27" ht="23.25" thickBot="1" x14ac:dyDescent="0.35">
      <c r="C86" s="2"/>
      <c r="D86" s="2"/>
      <c r="E86" s="2"/>
      <c r="F86" s="2"/>
      <c r="G86" s="2"/>
      <c r="H86" s="2"/>
      <c r="I86" s="12"/>
      <c r="J86" s="7"/>
      <c r="K86" s="2"/>
      <c r="L86" s="2"/>
      <c r="M86" s="9"/>
      <c r="N86" s="9"/>
      <c r="O86" s="9"/>
      <c r="P86" s="2"/>
      <c r="Q86" s="12"/>
      <c r="R86" s="13"/>
      <c r="T86" s="2"/>
      <c r="U86" s="9"/>
      <c r="V86" s="9"/>
      <c r="W86" s="9"/>
      <c r="X86" s="2"/>
      <c r="Y86" s="2"/>
      <c r="Z86" s="12"/>
      <c r="AA86" s="37"/>
    </row>
    <row r="87" spans="1:27" ht="23.25" thickBot="1" x14ac:dyDescent="0.35">
      <c r="A87" s="25" t="s">
        <v>81</v>
      </c>
      <c r="B87" s="6" t="s">
        <v>77</v>
      </c>
      <c r="C87" s="9">
        <v>0</v>
      </c>
      <c r="D87" s="9">
        <v>3</v>
      </c>
      <c r="E87" s="9">
        <v>1</v>
      </c>
      <c r="F87" s="9">
        <v>3</v>
      </c>
      <c r="G87" s="9">
        <v>0</v>
      </c>
      <c r="H87" s="9">
        <v>0</v>
      </c>
      <c r="I87" s="12">
        <f t="shared" si="21"/>
        <v>7</v>
      </c>
      <c r="J87" s="7"/>
      <c r="K87" s="9">
        <v>0</v>
      </c>
      <c r="L87" s="9">
        <v>2</v>
      </c>
      <c r="M87" s="9">
        <v>0</v>
      </c>
      <c r="N87" s="9">
        <v>0</v>
      </c>
      <c r="O87" s="9">
        <v>0</v>
      </c>
      <c r="P87" s="9">
        <v>4</v>
      </c>
      <c r="Q87" s="12">
        <f t="shared" si="22"/>
        <v>6</v>
      </c>
      <c r="R87" s="13">
        <f t="shared" si="23"/>
        <v>13</v>
      </c>
      <c r="T87" s="9">
        <v>0</v>
      </c>
      <c r="U87" s="9">
        <v>0</v>
      </c>
      <c r="V87" s="9">
        <v>0</v>
      </c>
      <c r="W87" s="9">
        <v>2</v>
      </c>
      <c r="X87" s="9">
        <v>2</v>
      </c>
      <c r="Y87" s="9">
        <v>1</v>
      </c>
      <c r="Z87" s="12">
        <f t="shared" ref="Z87:Z88" si="40">SUM(T87:Y87)</f>
        <v>5</v>
      </c>
      <c r="AA87" s="37">
        <f t="shared" ref="AA87:AA88" si="41">SUM(R87,Z87)</f>
        <v>18</v>
      </c>
    </row>
    <row r="88" spans="1:27" ht="23.25" thickBot="1" x14ac:dyDescent="0.35">
      <c r="A88" s="25"/>
      <c r="B88" s="6" t="s">
        <v>78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12">
        <f t="shared" si="21"/>
        <v>0</v>
      </c>
      <c r="J88" s="7"/>
      <c r="K88" s="15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12">
        <f t="shared" si="22"/>
        <v>0</v>
      </c>
      <c r="R88" s="13">
        <f t="shared" si="23"/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12">
        <f t="shared" si="40"/>
        <v>0</v>
      </c>
      <c r="AA88" s="37">
        <f t="shared" si="41"/>
        <v>0</v>
      </c>
    </row>
    <row r="89" spans="1:27" ht="23.25" thickBot="1" x14ac:dyDescent="0.35">
      <c r="C89" s="2"/>
      <c r="D89" s="2"/>
      <c r="E89" s="2"/>
      <c r="F89" s="2"/>
      <c r="G89" s="2"/>
      <c r="H89" s="2"/>
      <c r="I89" s="12"/>
      <c r="J89" s="7"/>
      <c r="K89" s="2"/>
      <c r="L89" s="2"/>
      <c r="M89" s="9"/>
      <c r="N89" s="9"/>
      <c r="O89" s="9"/>
      <c r="P89" s="2"/>
      <c r="Q89" s="12"/>
      <c r="R89" s="13"/>
      <c r="T89" s="2"/>
      <c r="U89" s="9"/>
      <c r="V89" s="9"/>
      <c r="W89" s="9"/>
      <c r="X89" s="2"/>
      <c r="Y89" s="2"/>
      <c r="Z89" s="12"/>
      <c r="AA89" s="37"/>
    </row>
    <row r="90" spans="1:27" ht="23.25" thickBot="1" x14ac:dyDescent="0.35">
      <c r="A90" s="25" t="s">
        <v>82</v>
      </c>
      <c r="B90" s="6" t="s">
        <v>77</v>
      </c>
      <c r="C90" s="9">
        <v>0</v>
      </c>
      <c r="D90" s="9">
        <v>3</v>
      </c>
      <c r="E90" s="9">
        <v>1</v>
      </c>
      <c r="F90" s="9">
        <v>3</v>
      </c>
      <c r="G90" s="9">
        <v>0</v>
      </c>
      <c r="H90" s="9">
        <v>0</v>
      </c>
      <c r="I90" s="12">
        <f t="shared" si="21"/>
        <v>7</v>
      </c>
      <c r="J90" s="7"/>
      <c r="K90" s="9">
        <v>0</v>
      </c>
      <c r="L90" s="9">
        <v>1</v>
      </c>
      <c r="M90" s="9">
        <v>0</v>
      </c>
      <c r="N90" s="9">
        <v>0</v>
      </c>
      <c r="O90" s="9">
        <v>0</v>
      </c>
      <c r="P90" s="9">
        <v>4</v>
      </c>
      <c r="Q90" s="12">
        <f t="shared" si="22"/>
        <v>5</v>
      </c>
      <c r="R90" s="13">
        <f t="shared" si="23"/>
        <v>12</v>
      </c>
      <c r="T90" s="9">
        <v>0</v>
      </c>
      <c r="U90" s="9">
        <v>0</v>
      </c>
      <c r="V90" s="9">
        <v>0</v>
      </c>
      <c r="W90" s="9">
        <v>1</v>
      </c>
      <c r="X90" s="9">
        <v>1</v>
      </c>
      <c r="Y90" s="9">
        <v>1</v>
      </c>
      <c r="Z90" s="12">
        <f t="shared" ref="Z90:Z91" si="42">SUM(T90:Y90)</f>
        <v>3</v>
      </c>
      <c r="AA90" s="37">
        <f t="shared" ref="AA90:AA91" si="43">SUM(R90,Z90)</f>
        <v>15</v>
      </c>
    </row>
    <row r="91" spans="1:27" ht="23.25" thickBot="1" x14ac:dyDescent="0.35">
      <c r="A91" s="25"/>
      <c r="B91" s="6" t="s">
        <v>78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12">
        <f t="shared" si="21"/>
        <v>0</v>
      </c>
      <c r="J91" s="7"/>
      <c r="K91" s="15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12">
        <f t="shared" si="22"/>
        <v>0</v>
      </c>
      <c r="R91" s="13">
        <f t="shared" si="23"/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12">
        <f t="shared" si="42"/>
        <v>0</v>
      </c>
      <c r="AA91" s="37">
        <f t="shared" si="43"/>
        <v>0</v>
      </c>
    </row>
    <row r="92" spans="1:27" ht="23.25" thickBot="1" x14ac:dyDescent="0.35">
      <c r="C92" s="2"/>
      <c r="D92" s="2"/>
      <c r="E92" s="2"/>
      <c r="F92" s="2"/>
      <c r="G92" s="2"/>
      <c r="H92" s="2"/>
      <c r="I92" s="12"/>
      <c r="J92" s="7"/>
      <c r="K92" s="2"/>
      <c r="L92" s="2"/>
      <c r="M92" s="9"/>
      <c r="N92" s="9"/>
      <c r="O92" s="9"/>
      <c r="P92" s="2"/>
      <c r="Q92" s="12"/>
      <c r="R92" s="13"/>
      <c r="T92" s="2"/>
      <c r="U92" s="9"/>
      <c r="V92" s="9"/>
      <c r="W92" s="9"/>
      <c r="X92" s="2"/>
      <c r="Y92" s="2"/>
      <c r="Z92" s="12"/>
      <c r="AA92" s="37"/>
    </row>
    <row r="93" spans="1:27" ht="23.25" thickBot="1" x14ac:dyDescent="0.35">
      <c r="A93" s="25" t="s">
        <v>83</v>
      </c>
      <c r="B93" s="6" t="s">
        <v>77</v>
      </c>
      <c r="C93" s="9">
        <v>0</v>
      </c>
      <c r="D93" s="9">
        <v>3</v>
      </c>
      <c r="E93" s="9">
        <v>1</v>
      </c>
      <c r="F93" s="9">
        <v>3</v>
      </c>
      <c r="G93" s="9">
        <v>0</v>
      </c>
      <c r="H93" s="9">
        <v>0</v>
      </c>
      <c r="I93" s="12">
        <f t="shared" si="21"/>
        <v>7</v>
      </c>
      <c r="J93" s="7"/>
      <c r="K93" s="9">
        <v>0</v>
      </c>
      <c r="L93" s="9">
        <v>2</v>
      </c>
      <c r="M93" s="9">
        <v>0</v>
      </c>
      <c r="N93" s="9">
        <v>0</v>
      </c>
      <c r="O93" s="9">
        <v>0</v>
      </c>
      <c r="P93" s="9">
        <v>4</v>
      </c>
      <c r="Q93" s="12">
        <f t="shared" si="22"/>
        <v>6</v>
      </c>
      <c r="R93" s="13">
        <f t="shared" si="23"/>
        <v>13</v>
      </c>
      <c r="T93" s="9">
        <v>0</v>
      </c>
      <c r="U93" s="9">
        <v>0</v>
      </c>
      <c r="V93" s="9">
        <v>0</v>
      </c>
      <c r="W93" s="9">
        <v>1</v>
      </c>
      <c r="X93" s="9">
        <v>2</v>
      </c>
      <c r="Y93" s="9">
        <v>1</v>
      </c>
      <c r="Z93" s="12">
        <f t="shared" ref="Z93:Z94" si="44">SUM(T93:Y93)</f>
        <v>4</v>
      </c>
      <c r="AA93" s="37">
        <f t="shared" ref="AA93:AA94" si="45">SUM(R93,Z93)</f>
        <v>17</v>
      </c>
    </row>
    <row r="94" spans="1:27" ht="23.25" thickBot="1" x14ac:dyDescent="0.35">
      <c r="A94" s="25"/>
      <c r="B94" s="6" t="s">
        <v>78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12">
        <f t="shared" si="21"/>
        <v>0</v>
      </c>
      <c r="J94" s="7"/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12">
        <f t="shared" si="22"/>
        <v>0</v>
      </c>
      <c r="R94" s="13">
        <f t="shared" si="23"/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12">
        <f t="shared" si="44"/>
        <v>0</v>
      </c>
      <c r="AA94" s="37">
        <f t="shared" si="45"/>
        <v>0</v>
      </c>
    </row>
    <row r="95" spans="1:27" ht="23.25" thickBot="1" x14ac:dyDescent="0.35">
      <c r="C95" s="2"/>
      <c r="D95" s="2"/>
      <c r="E95" s="2"/>
      <c r="F95" s="2"/>
      <c r="G95" s="2"/>
      <c r="H95" s="2"/>
      <c r="I95" s="12"/>
      <c r="J95" s="7"/>
      <c r="K95" s="2"/>
      <c r="L95" s="2"/>
      <c r="M95" s="9"/>
      <c r="N95" s="9"/>
      <c r="O95" s="9"/>
      <c r="P95" s="2"/>
      <c r="Q95" s="12"/>
      <c r="R95" s="13"/>
      <c r="T95" s="2"/>
      <c r="U95" s="9"/>
      <c r="V95" s="9"/>
      <c r="W95" s="9"/>
      <c r="X95" s="2"/>
      <c r="Y95" s="2"/>
      <c r="Z95" s="12"/>
      <c r="AA95" s="37"/>
    </row>
    <row r="96" spans="1:27" ht="23.25" thickBot="1" x14ac:dyDescent="0.35">
      <c r="A96" s="20" t="s">
        <v>84</v>
      </c>
      <c r="B96" s="6" t="s">
        <v>77</v>
      </c>
      <c r="C96" s="9">
        <v>0</v>
      </c>
      <c r="D96" s="9">
        <v>2</v>
      </c>
      <c r="E96" s="9">
        <v>1</v>
      </c>
      <c r="F96" s="9">
        <v>3</v>
      </c>
      <c r="G96" s="9">
        <v>0</v>
      </c>
      <c r="H96" s="9">
        <v>0</v>
      </c>
      <c r="I96" s="12">
        <f t="shared" si="21"/>
        <v>6</v>
      </c>
      <c r="J96" s="7"/>
      <c r="K96" s="9">
        <v>0</v>
      </c>
      <c r="L96" s="9">
        <v>2</v>
      </c>
      <c r="M96" s="9">
        <v>0</v>
      </c>
      <c r="N96" s="9">
        <v>0</v>
      </c>
      <c r="O96" s="9">
        <v>0</v>
      </c>
      <c r="P96" s="9">
        <v>4</v>
      </c>
      <c r="Q96" s="12">
        <f t="shared" si="22"/>
        <v>6</v>
      </c>
      <c r="R96" s="13">
        <f t="shared" si="23"/>
        <v>12</v>
      </c>
      <c r="T96" s="9">
        <v>0</v>
      </c>
      <c r="U96" s="9">
        <v>0</v>
      </c>
      <c r="V96" s="9">
        <v>0</v>
      </c>
      <c r="W96" s="9">
        <v>1</v>
      </c>
      <c r="X96" s="9">
        <v>2</v>
      </c>
      <c r="Y96" s="9">
        <v>1</v>
      </c>
      <c r="Z96" s="12">
        <f t="shared" ref="Z96:Z97" si="46">SUM(T96:Y96)</f>
        <v>4</v>
      </c>
      <c r="AA96" s="37">
        <f t="shared" ref="AA96:AA97" si="47">SUM(R96,Z96)</f>
        <v>16</v>
      </c>
    </row>
    <row r="97" spans="1:27" ht="23.25" thickBot="1" x14ac:dyDescent="0.35">
      <c r="A97" s="20"/>
      <c r="B97" s="6" t="s">
        <v>78</v>
      </c>
      <c r="C97" s="9">
        <v>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12">
        <f t="shared" si="21"/>
        <v>1</v>
      </c>
      <c r="J97" s="7"/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12">
        <f t="shared" si="22"/>
        <v>0</v>
      </c>
      <c r="R97" s="13">
        <f t="shared" si="23"/>
        <v>1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12">
        <f t="shared" si="46"/>
        <v>0</v>
      </c>
      <c r="AA97" s="37">
        <f t="shared" si="47"/>
        <v>1</v>
      </c>
    </row>
    <row r="98" spans="1:27" ht="23.25" thickBot="1" x14ac:dyDescent="0.35">
      <c r="C98" s="2"/>
      <c r="D98" s="2"/>
      <c r="E98" s="2"/>
      <c r="F98" s="2"/>
      <c r="G98" s="2"/>
      <c r="H98" s="2"/>
      <c r="I98" s="12"/>
      <c r="J98" s="7"/>
      <c r="K98" s="2"/>
      <c r="L98" s="2"/>
      <c r="M98" s="9"/>
      <c r="N98" s="9"/>
      <c r="O98" s="9"/>
      <c r="P98" s="2"/>
      <c r="Q98" s="12"/>
      <c r="R98" s="13"/>
      <c r="T98" s="2"/>
      <c r="U98" s="9"/>
      <c r="V98" s="9"/>
      <c r="W98" s="9"/>
      <c r="X98" s="2"/>
      <c r="Y98" s="2"/>
      <c r="Z98" s="12"/>
      <c r="AA98" s="37"/>
    </row>
    <row r="99" spans="1:27" ht="23.25" thickBot="1" x14ac:dyDescent="0.35">
      <c r="A99" s="25" t="s">
        <v>85</v>
      </c>
      <c r="B99" s="17" t="s">
        <v>77</v>
      </c>
      <c r="C99" s="9">
        <v>0</v>
      </c>
      <c r="D99" s="9">
        <v>3</v>
      </c>
      <c r="E99" s="9">
        <v>1</v>
      </c>
      <c r="F99" s="9">
        <v>3</v>
      </c>
      <c r="G99" s="9">
        <v>0</v>
      </c>
      <c r="H99" s="9">
        <v>0</v>
      </c>
      <c r="I99" s="12">
        <f t="shared" si="21"/>
        <v>7</v>
      </c>
      <c r="J99" s="7"/>
      <c r="K99" s="9">
        <v>0</v>
      </c>
      <c r="L99" s="9">
        <v>1</v>
      </c>
      <c r="M99" s="9">
        <v>0</v>
      </c>
      <c r="N99" s="9">
        <v>0</v>
      </c>
      <c r="O99" s="9">
        <v>0</v>
      </c>
      <c r="P99" s="9">
        <v>4</v>
      </c>
      <c r="Q99" s="12">
        <f t="shared" si="22"/>
        <v>5</v>
      </c>
      <c r="R99" s="13">
        <f t="shared" si="23"/>
        <v>12</v>
      </c>
      <c r="T99" s="9">
        <v>0</v>
      </c>
      <c r="U99" s="9">
        <v>0</v>
      </c>
      <c r="V99" s="9">
        <v>0</v>
      </c>
      <c r="W99" s="9">
        <v>1</v>
      </c>
      <c r="X99" s="9">
        <v>2</v>
      </c>
      <c r="Y99" s="9">
        <v>1</v>
      </c>
      <c r="Z99" s="12">
        <f t="shared" ref="Z99:Z100" si="48">SUM(T99:Y99)</f>
        <v>4</v>
      </c>
      <c r="AA99" s="37">
        <f t="shared" ref="AA99:AA100" si="49">SUM(R99,Z99)</f>
        <v>16</v>
      </c>
    </row>
    <row r="100" spans="1:27" ht="23.25" thickBot="1" x14ac:dyDescent="0.35">
      <c r="A100" s="25"/>
      <c r="B100" s="6" t="s">
        <v>78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12">
        <f t="shared" si="21"/>
        <v>0</v>
      </c>
      <c r="J100" s="7"/>
      <c r="K100" s="9">
        <v>0</v>
      </c>
      <c r="L100" s="9">
        <v>1</v>
      </c>
      <c r="M100" s="9">
        <v>0</v>
      </c>
      <c r="N100" s="9">
        <v>0</v>
      </c>
      <c r="O100" s="9">
        <v>0</v>
      </c>
      <c r="P100" s="9">
        <v>0</v>
      </c>
      <c r="Q100" s="12">
        <f t="shared" si="22"/>
        <v>1</v>
      </c>
      <c r="R100" s="13">
        <f t="shared" si="23"/>
        <v>1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12">
        <f t="shared" si="48"/>
        <v>0</v>
      </c>
      <c r="AA100" s="37">
        <f t="shared" si="49"/>
        <v>1</v>
      </c>
    </row>
    <row r="101" spans="1:27" ht="23.25" thickBot="1" x14ac:dyDescent="0.35">
      <c r="C101" s="2"/>
      <c r="D101" s="2"/>
      <c r="E101" s="2"/>
      <c r="F101" s="2"/>
      <c r="G101" s="2"/>
      <c r="H101" s="2"/>
      <c r="I101" s="12"/>
      <c r="J101" s="7"/>
      <c r="K101" s="2"/>
      <c r="L101" s="2"/>
      <c r="M101" s="9"/>
      <c r="N101" s="9"/>
      <c r="O101" s="9"/>
      <c r="P101" s="2"/>
      <c r="Q101" s="12"/>
      <c r="R101" s="13"/>
      <c r="T101" s="2"/>
      <c r="U101" s="9"/>
      <c r="V101" s="9"/>
      <c r="W101" s="9"/>
      <c r="X101" s="2"/>
      <c r="Y101" s="2"/>
      <c r="Z101" s="12"/>
      <c r="AA101" s="37"/>
    </row>
    <row r="102" spans="1:27" ht="23.25" thickBot="1" x14ac:dyDescent="0.35">
      <c r="A102" s="25" t="s">
        <v>86</v>
      </c>
      <c r="B102" s="6" t="s">
        <v>77</v>
      </c>
      <c r="C102" s="9">
        <v>0</v>
      </c>
      <c r="D102" s="9">
        <v>1</v>
      </c>
      <c r="E102" s="9">
        <v>1</v>
      </c>
      <c r="F102" s="9">
        <v>3</v>
      </c>
      <c r="G102" s="9">
        <v>0</v>
      </c>
      <c r="H102" s="9">
        <v>0</v>
      </c>
      <c r="I102" s="12">
        <f t="shared" si="21"/>
        <v>5</v>
      </c>
      <c r="J102" s="7"/>
      <c r="K102" s="9">
        <v>0</v>
      </c>
      <c r="L102" s="9">
        <v>1</v>
      </c>
      <c r="M102" s="9">
        <v>0</v>
      </c>
      <c r="N102" s="9">
        <v>0</v>
      </c>
      <c r="O102" s="9">
        <v>0</v>
      </c>
      <c r="P102" s="9">
        <v>4</v>
      </c>
      <c r="Q102" s="12">
        <f t="shared" si="22"/>
        <v>5</v>
      </c>
      <c r="R102" s="13">
        <f t="shared" si="23"/>
        <v>10</v>
      </c>
      <c r="T102" s="9">
        <v>0</v>
      </c>
      <c r="U102" s="9">
        <v>0</v>
      </c>
      <c r="V102" s="9">
        <v>0</v>
      </c>
      <c r="W102" s="9">
        <v>1</v>
      </c>
      <c r="X102" s="9">
        <v>2</v>
      </c>
      <c r="Y102" s="9">
        <v>1</v>
      </c>
      <c r="Z102" s="12">
        <f t="shared" ref="Z102:Z103" si="50">SUM(T102:Y102)</f>
        <v>4</v>
      </c>
      <c r="AA102" s="37">
        <f t="shared" ref="AA102:AA103" si="51">SUM(R102,Z102)</f>
        <v>14</v>
      </c>
    </row>
    <row r="103" spans="1:27" ht="23.25" thickBot="1" x14ac:dyDescent="0.35">
      <c r="A103" s="25"/>
      <c r="B103" s="6" t="s">
        <v>78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12">
        <f t="shared" si="21"/>
        <v>0</v>
      </c>
      <c r="J103" s="7"/>
      <c r="K103" s="9">
        <v>0</v>
      </c>
      <c r="L103" s="9">
        <v>1</v>
      </c>
      <c r="M103" s="9">
        <v>0</v>
      </c>
      <c r="N103" s="9">
        <v>0</v>
      </c>
      <c r="O103" s="9">
        <v>0</v>
      </c>
      <c r="P103" s="9">
        <v>0</v>
      </c>
      <c r="Q103" s="12">
        <f t="shared" si="22"/>
        <v>1</v>
      </c>
      <c r="R103" s="13">
        <f t="shared" si="23"/>
        <v>1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12">
        <f t="shared" si="50"/>
        <v>0</v>
      </c>
      <c r="AA103" s="37">
        <f t="shared" si="51"/>
        <v>1</v>
      </c>
    </row>
    <row r="104" spans="1:27" ht="23.25" thickBot="1" x14ac:dyDescent="0.35">
      <c r="C104" s="2"/>
      <c r="D104" s="2"/>
      <c r="E104" s="2"/>
      <c r="F104" s="2"/>
      <c r="G104" s="2"/>
      <c r="H104" s="2"/>
      <c r="I104" s="12"/>
      <c r="K104" s="2"/>
      <c r="L104" s="2"/>
      <c r="M104" s="9"/>
      <c r="N104" s="9"/>
      <c r="O104" s="9"/>
      <c r="P104" s="2"/>
      <c r="Q104" s="12"/>
      <c r="R104" s="13"/>
      <c r="T104" s="2"/>
      <c r="U104" s="9"/>
      <c r="V104" s="9"/>
      <c r="W104" s="9"/>
      <c r="X104" s="2"/>
      <c r="Y104" s="2"/>
      <c r="Z104" s="12"/>
      <c r="AA104" s="37"/>
    </row>
    <row r="105" spans="1:27" ht="23.25" thickBot="1" x14ac:dyDescent="0.35">
      <c r="A105" s="26" t="s">
        <v>87</v>
      </c>
      <c r="B105" s="6" t="s">
        <v>77</v>
      </c>
      <c r="C105" s="9">
        <v>0</v>
      </c>
      <c r="D105" s="9">
        <v>2</v>
      </c>
      <c r="E105" s="9">
        <v>1</v>
      </c>
      <c r="F105" s="9">
        <v>3</v>
      </c>
      <c r="G105" s="9">
        <v>0</v>
      </c>
      <c r="H105" s="9">
        <v>0</v>
      </c>
      <c r="I105" s="12">
        <f t="shared" si="21"/>
        <v>6</v>
      </c>
      <c r="K105" s="9">
        <v>0</v>
      </c>
      <c r="L105" s="9">
        <v>2</v>
      </c>
      <c r="M105" s="9">
        <v>0</v>
      </c>
      <c r="N105" s="9">
        <v>0</v>
      </c>
      <c r="O105" s="9">
        <v>0</v>
      </c>
      <c r="P105" s="9">
        <v>4</v>
      </c>
      <c r="Q105" s="12">
        <f t="shared" si="22"/>
        <v>6</v>
      </c>
      <c r="R105" s="13">
        <f t="shared" si="23"/>
        <v>12</v>
      </c>
      <c r="T105" s="9">
        <v>0</v>
      </c>
      <c r="U105" s="9">
        <v>0</v>
      </c>
      <c r="V105" s="9">
        <v>0</v>
      </c>
      <c r="W105" s="9">
        <v>1</v>
      </c>
      <c r="X105" s="9">
        <v>1</v>
      </c>
      <c r="Y105" s="9">
        <v>0</v>
      </c>
      <c r="Z105" s="12">
        <f t="shared" ref="Z105:Z106" si="52">SUM(T105:Y105)</f>
        <v>2</v>
      </c>
      <c r="AA105" s="37">
        <f t="shared" ref="AA105:AA106" si="53">SUM(R105,Z105)</f>
        <v>14</v>
      </c>
    </row>
    <row r="106" spans="1:27" ht="23.25" thickBot="1" x14ac:dyDescent="0.35">
      <c r="A106" s="26"/>
      <c r="B106" s="6" t="s">
        <v>78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12">
        <f t="shared" si="21"/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12">
        <f t="shared" si="22"/>
        <v>0</v>
      </c>
      <c r="R106" s="13">
        <f t="shared" si="23"/>
        <v>0</v>
      </c>
      <c r="T106" s="9">
        <v>0</v>
      </c>
      <c r="U106" s="9">
        <v>0</v>
      </c>
      <c r="V106" s="9">
        <v>0</v>
      </c>
      <c r="W106" s="9">
        <v>0</v>
      </c>
      <c r="X106" s="9">
        <v>1</v>
      </c>
      <c r="Y106" s="9">
        <v>1</v>
      </c>
      <c r="Z106" s="12">
        <f t="shared" si="52"/>
        <v>2</v>
      </c>
      <c r="AA106" s="37">
        <f t="shared" si="53"/>
        <v>2</v>
      </c>
    </row>
    <row r="107" spans="1:27" ht="23.25" thickBot="1" x14ac:dyDescent="0.35">
      <c r="C107" s="2"/>
      <c r="D107" s="2"/>
      <c r="E107" s="2"/>
      <c r="F107" s="2"/>
      <c r="G107" s="2"/>
      <c r="H107" s="2"/>
      <c r="I107" s="12"/>
      <c r="K107" s="2"/>
      <c r="L107" s="2"/>
      <c r="M107" s="9"/>
      <c r="N107" s="9"/>
      <c r="O107" s="9"/>
      <c r="P107" s="2"/>
      <c r="Q107" s="12"/>
      <c r="R107" s="13"/>
      <c r="T107" s="2"/>
      <c r="U107" s="9"/>
      <c r="V107" s="9"/>
      <c r="W107" s="9"/>
      <c r="X107" s="2"/>
      <c r="Y107" s="2"/>
      <c r="Z107" s="12"/>
      <c r="AA107" s="37"/>
    </row>
    <row r="108" spans="1:27" ht="23.25" thickBot="1" x14ac:dyDescent="0.35">
      <c r="A108" s="25" t="s">
        <v>88</v>
      </c>
      <c r="B108" s="6" t="s">
        <v>77</v>
      </c>
      <c r="C108" s="9">
        <v>0</v>
      </c>
      <c r="D108" s="9">
        <v>2</v>
      </c>
      <c r="E108" s="9">
        <v>1</v>
      </c>
      <c r="F108" s="9">
        <v>3</v>
      </c>
      <c r="G108" s="9">
        <v>0</v>
      </c>
      <c r="H108" s="9">
        <v>0</v>
      </c>
      <c r="I108" s="12">
        <f t="shared" si="21"/>
        <v>6</v>
      </c>
      <c r="K108" s="9">
        <v>0</v>
      </c>
      <c r="L108" s="9">
        <v>1</v>
      </c>
      <c r="M108" s="9">
        <v>0</v>
      </c>
      <c r="N108" s="9">
        <v>0</v>
      </c>
      <c r="O108" s="9">
        <v>0</v>
      </c>
      <c r="P108" s="9">
        <v>4</v>
      </c>
      <c r="Q108" s="12">
        <f>SUM(K108:O108)</f>
        <v>1</v>
      </c>
      <c r="R108" s="13">
        <f>I108+Q108</f>
        <v>7</v>
      </c>
      <c r="T108" s="9">
        <v>0</v>
      </c>
      <c r="U108" s="9">
        <v>0</v>
      </c>
      <c r="V108" s="9">
        <v>0</v>
      </c>
      <c r="W108" s="9">
        <v>1</v>
      </c>
      <c r="X108" s="9">
        <v>2</v>
      </c>
      <c r="Y108" s="9">
        <v>1</v>
      </c>
      <c r="Z108" s="12">
        <f>SUM(T108:Y108)</f>
        <v>4</v>
      </c>
      <c r="AA108" s="37">
        <f t="shared" ref="AA108:AA109" si="54">SUM(R108,Z108)</f>
        <v>11</v>
      </c>
    </row>
    <row r="109" spans="1:27" ht="23.25" thickBot="1" x14ac:dyDescent="0.35">
      <c r="A109" s="25"/>
      <c r="B109" s="6" t="s">
        <v>78</v>
      </c>
      <c r="C109" s="9">
        <v>0</v>
      </c>
      <c r="D109" s="9">
        <v>1</v>
      </c>
      <c r="E109" s="9">
        <v>0</v>
      </c>
      <c r="F109" s="9">
        <v>0</v>
      </c>
      <c r="G109" s="9">
        <v>0</v>
      </c>
      <c r="H109" s="9">
        <v>0</v>
      </c>
      <c r="I109" s="12">
        <f t="shared" si="21"/>
        <v>1</v>
      </c>
      <c r="K109" s="9">
        <v>0</v>
      </c>
      <c r="L109" s="9">
        <v>1</v>
      </c>
      <c r="M109" s="9">
        <v>0</v>
      </c>
      <c r="N109" s="9">
        <v>0</v>
      </c>
      <c r="O109" s="9">
        <v>0</v>
      </c>
      <c r="P109" s="9">
        <v>0</v>
      </c>
      <c r="Q109" s="12">
        <f t="shared" si="22"/>
        <v>1</v>
      </c>
      <c r="R109" s="13">
        <f t="shared" si="23"/>
        <v>2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12">
        <f t="shared" ref="Z109" si="55">SUM(T109:Y109)</f>
        <v>0</v>
      </c>
      <c r="AA109" s="37">
        <f t="shared" si="54"/>
        <v>2</v>
      </c>
    </row>
    <row r="110" spans="1:27" ht="23.25" thickBot="1" x14ac:dyDescent="0.35">
      <c r="C110" s="2"/>
      <c r="D110" s="2"/>
      <c r="E110" s="2"/>
      <c r="F110" s="2"/>
      <c r="G110" s="2"/>
      <c r="H110" s="2"/>
      <c r="I110" s="30"/>
      <c r="K110" s="2"/>
      <c r="L110" s="2"/>
      <c r="M110" s="2"/>
      <c r="N110" s="2"/>
      <c r="O110" s="2"/>
      <c r="P110" s="2"/>
      <c r="Q110" s="31"/>
      <c r="R110" s="32"/>
      <c r="T110" s="2"/>
      <c r="U110" s="2"/>
      <c r="V110" s="2"/>
      <c r="W110" s="2"/>
      <c r="X110" s="2"/>
      <c r="Y110" s="2"/>
      <c r="Z110" s="31"/>
      <c r="AA110" s="38"/>
    </row>
    <row r="111" spans="1:27" ht="23.25" thickBot="1" x14ac:dyDescent="0.35">
      <c r="A111" s="2" t="s">
        <v>94</v>
      </c>
      <c r="B111" s="6"/>
      <c r="C111" s="6">
        <v>0</v>
      </c>
      <c r="D111" s="6">
        <v>3</v>
      </c>
      <c r="E111" s="6">
        <v>1</v>
      </c>
      <c r="F111" s="6">
        <v>3</v>
      </c>
      <c r="G111" s="6">
        <v>0</v>
      </c>
      <c r="H111" s="28">
        <v>0</v>
      </c>
      <c r="I111" s="29">
        <f>SUM(C111:H111)</f>
        <v>7</v>
      </c>
      <c r="K111" s="6">
        <v>0</v>
      </c>
      <c r="L111" s="6">
        <v>2</v>
      </c>
      <c r="M111" s="6">
        <v>0</v>
      </c>
      <c r="N111" s="6">
        <v>0</v>
      </c>
      <c r="O111" s="6">
        <v>0</v>
      </c>
      <c r="P111" s="28">
        <v>4</v>
      </c>
      <c r="Q111" s="34">
        <f>SUM(K111:P111)</f>
        <v>6</v>
      </c>
      <c r="R111" s="33">
        <f>SUM(I111,Q111)</f>
        <v>13</v>
      </c>
      <c r="T111" s="6">
        <v>0</v>
      </c>
      <c r="U111" s="6">
        <v>0</v>
      </c>
      <c r="V111" s="6">
        <v>0</v>
      </c>
      <c r="W111" s="6">
        <v>2</v>
      </c>
      <c r="X111" s="6">
        <v>2</v>
      </c>
      <c r="Y111" s="28">
        <v>1</v>
      </c>
      <c r="Z111" s="34">
        <f>SUM(T111:Y111)</f>
        <v>5</v>
      </c>
      <c r="AA111" s="39">
        <f>SUM(R111,Z111)</f>
        <v>18</v>
      </c>
    </row>
    <row r="112" spans="1:27" ht="23.25" thickBot="1" x14ac:dyDescent="0.35"/>
    <row r="113" spans="1:27" ht="20.25" thickBot="1" x14ac:dyDescent="0.3">
      <c r="A113" s="2" t="s">
        <v>93</v>
      </c>
      <c r="T113" s="6"/>
      <c r="U113" s="6">
        <v>207</v>
      </c>
      <c r="V113" s="6">
        <v>91</v>
      </c>
      <c r="W113" s="6">
        <v>24</v>
      </c>
      <c r="X113" s="6">
        <v>198</v>
      </c>
      <c r="Y113" s="6">
        <v>141</v>
      </c>
      <c r="Z113" s="28">
        <v>159</v>
      </c>
      <c r="AA113" s="29">
        <f>SUM(U113:Z113)</f>
        <v>820</v>
      </c>
    </row>
  </sheetData>
  <mergeCells count="51">
    <mergeCell ref="V1:AA1"/>
    <mergeCell ref="V2:AA2"/>
    <mergeCell ref="V3:AA3"/>
    <mergeCell ref="V4:AA4"/>
    <mergeCell ref="E3:I3"/>
    <mergeCell ref="E4:I4"/>
    <mergeCell ref="A99:A100"/>
    <mergeCell ref="A102:A103"/>
    <mergeCell ref="A105:A106"/>
    <mergeCell ref="A108:A109"/>
    <mergeCell ref="T5:AA5"/>
    <mergeCell ref="V59:AA59"/>
    <mergeCell ref="V60:AA60"/>
    <mergeCell ref="V61:AA61"/>
    <mergeCell ref="V62:AA62"/>
    <mergeCell ref="T63:AA63"/>
    <mergeCell ref="A84:A85"/>
    <mergeCell ref="A87:A88"/>
    <mergeCell ref="A90:A91"/>
    <mergeCell ref="A93:A94"/>
    <mergeCell ref="A96:A97"/>
    <mergeCell ref="A38:A40"/>
    <mergeCell ref="A42:A45"/>
    <mergeCell ref="M1:R1"/>
    <mergeCell ref="M2:R2"/>
    <mergeCell ref="M3:R3"/>
    <mergeCell ref="M4:R4"/>
    <mergeCell ref="A25:A36"/>
    <mergeCell ref="A1:C4"/>
    <mergeCell ref="A7:A23"/>
    <mergeCell ref="G1:I1"/>
    <mergeCell ref="G2:I2"/>
    <mergeCell ref="C5:I5"/>
    <mergeCell ref="K5:R5"/>
    <mergeCell ref="A47:A48"/>
    <mergeCell ref="A50:A51"/>
    <mergeCell ref="A53:A54"/>
    <mergeCell ref="A81:A82"/>
    <mergeCell ref="A59:C62"/>
    <mergeCell ref="A78:A79"/>
    <mergeCell ref="C63:I63"/>
    <mergeCell ref="A56:A57"/>
    <mergeCell ref="M62:R62"/>
    <mergeCell ref="A65:A67"/>
    <mergeCell ref="A69:A70"/>
    <mergeCell ref="K63:R63"/>
    <mergeCell ref="M59:R59"/>
    <mergeCell ref="M60:R60"/>
    <mergeCell ref="D59:F59"/>
    <mergeCell ref="M61:R61"/>
    <mergeCell ref="D60:F60"/>
  </mergeCells>
  <pageMargins left="0.25" right="0.25" top="0.75" bottom="0.75" header="0.3" footer="0.3"/>
  <pageSetup scale="38" orientation="landscape" r:id="rId1"/>
  <rowBreaks count="1" manualBreakCount="1"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Aldrich</dc:creator>
  <cp:lastModifiedBy>Lindsey Aldrich</cp:lastModifiedBy>
  <cp:lastPrinted>2020-03-09T20:43:00Z</cp:lastPrinted>
  <dcterms:created xsi:type="dcterms:W3CDTF">2018-11-06T21:19:27Z</dcterms:created>
  <dcterms:modified xsi:type="dcterms:W3CDTF">2020-03-16T18:29:07Z</dcterms:modified>
</cp:coreProperties>
</file>