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Haydee\Documents\ELECTIONS\Excel Spreadsheets\"/>
    </mc:Choice>
  </mc:AlternateContent>
  <bookViews>
    <workbookView xWindow="240" yWindow="108" windowWidth="8472" windowHeight="6156"/>
  </bookViews>
  <sheets>
    <sheet name="Sheet1" sheetId="1" r:id="rId1"/>
    <sheet name="Sheet2" sheetId="2" r:id="rId2"/>
    <sheet name="Sheet3" sheetId="3" r:id="rId3"/>
  </sheets>
  <definedNames>
    <definedName name="_xlnm.Print_Area" localSheetId="0">Sheet1!$A$1:$S$172</definedName>
  </definedNames>
  <calcPr calcId="152511"/>
  <fileRecoveryPr repairLoad="1"/>
</workbook>
</file>

<file path=xl/calcChain.xml><?xml version="1.0" encoding="utf-8"?>
<calcChain xmlns="http://schemas.openxmlformats.org/spreadsheetml/2006/main">
  <c r="R131" i="1" l="1"/>
  <c r="S143" i="1"/>
  <c r="S138" i="1"/>
  <c r="S131" i="1"/>
  <c r="S135" i="1"/>
  <c r="S128" i="1"/>
  <c r="S125" i="1"/>
  <c r="R128" i="1"/>
  <c r="R125" i="1"/>
  <c r="S122" i="1"/>
  <c r="S119" i="1"/>
  <c r="S117" i="1"/>
  <c r="S110" i="1"/>
  <c r="S109" i="1"/>
  <c r="S107" i="1"/>
  <c r="S106" i="1"/>
  <c r="S103" i="1"/>
  <c r="S102" i="1"/>
  <c r="S101" i="1"/>
  <c r="S96" i="1"/>
  <c r="S95" i="1"/>
  <c r="S94" i="1"/>
  <c r="S91" i="1"/>
  <c r="S90" i="1"/>
  <c r="S89" i="1"/>
  <c r="S86" i="1"/>
  <c r="S85" i="1"/>
  <c r="S84" i="1"/>
  <c r="S79" i="1"/>
  <c r="S78" i="1"/>
  <c r="S77" i="1"/>
  <c r="S76" i="1"/>
  <c r="S71" i="1"/>
  <c r="S70" i="1"/>
  <c r="S69" i="1"/>
  <c r="S66" i="1"/>
  <c r="S65" i="1"/>
  <c r="S64" i="1"/>
  <c r="S60" i="1"/>
  <c r="S59" i="1"/>
  <c r="S58" i="1"/>
  <c r="S57" i="1"/>
  <c r="S54" i="1"/>
  <c r="S53" i="1"/>
  <c r="S52" i="1"/>
  <c r="S51" i="1"/>
  <c r="S48" i="1"/>
  <c r="S47" i="1"/>
  <c r="S46" i="1"/>
  <c r="S45" i="1"/>
  <c r="S40" i="1"/>
  <c r="S39" i="1"/>
  <c r="S38" i="1"/>
  <c r="S37" i="1"/>
  <c r="S34" i="1"/>
  <c r="S33" i="1"/>
  <c r="S32" i="1"/>
  <c r="S28" i="1"/>
  <c r="S27" i="1"/>
  <c r="S26" i="1"/>
  <c r="S25" i="1"/>
  <c r="S31" i="1"/>
  <c r="S17" i="1"/>
  <c r="S16" i="1"/>
  <c r="S15" i="1"/>
  <c r="S14" i="1"/>
  <c r="S11" i="1"/>
  <c r="S10" i="1"/>
  <c r="S7" i="1"/>
  <c r="S6" i="1"/>
  <c r="S5" i="1"/>
  <c r="S4" i="1"/>
  <c r="R143" i="1"/>
  <c r="R142" i="1"/>
  <c r="S142" i="1" s="1"/>
  <c r="R138" i="1"/>
  <c r="R135" i="1"/>
  <c r="R122" i="1"/>
  <c r="R119" i="1"/>
  <c r="R117" i="1"/>
  <c r="R110" i="1"/>
  <c r="R109" i="1"/>
  <c r="R107" i="1"/>
  <c r="R106" i="1"/>
  <c r="R103" i="1"/>
  <c r="R102" i="1"/>
  <c r="R101" i="1"/>
  <c r="R96" i="1"/>
  <c r="R95" i="1"/>
  <c r="R94" i="1"/>
  <c r="R91" i="1"/>
  <c r="R90" i="1"/>
  <c r="R89" i="1"/>
  <c r="R86" i="1"/>
  <c r="R85" i="1"/>
  <c r="R84" i="1"/>
  <c r="R79" i="1"/>
  <c r="R78" i="1"/>
  <c r="R77" i="1"/>
  <c r="R76" i="1"/>
  <c r="R71" i="1"/>
  <c r="R70" i="1"/>
  <c r="R69" i="1"/>
  <c r="R66" i="1"/>
  <c r="R65" i="1"/>
  <c r="R64" i="1"/>
  <c r="R60" i="1"/>
  <c r="R59" i="1"/>
  <c r="R58" i="1"/>
  <c r="R57" i="1"/>
  <c r="R54" i="1"/>
  <c r="R53" i="1"/>
  <c r="R52" i="1"/>
  <c r="R51" i="1"/>
  <c r="R48" i="1"/>
  <c r="R47" i="1"/>
  <c r="R46" i="1"/>
  <c r="R45" i="1"/>
  <c r="R40" i="1"/>
  <c r="R39" i="1"/>
  <c r="R38" i="1"/>
  <c r="R37" i="1"/>
  <c r="R34" i="1"/>
  <c r="R33" i="1"/>
  <c r="R32" i="1"/>
  <c r="R31" i="1"/>
  <c r="R28" i="1"/>
  <c r="R27" i="1"/>
  <c r="R26" i="1"/>
  <c r="R25" i="1"/>
  <c r="R17" i="1"/>
  <c r="R16" i="1"/>
  <c r="R15" i="1"/>
  <c r="R14" i="1"/>
  <c r="R11" i="1"/>
  <c r="R10" i="1"/>
  <c r="R7" i="1"/>
  <c r="R6" i="1"/>
  <c r="R5" i="1"/>
  <c r="R4" i="1"/>
</calcChain>
</file>

<file path=xl/sharedStrings.xml><?xml version="1.0" encoding="utf-8"?>
<sst xmlns="http://schemas.openxmlformats.org/spreadsheetml/2006/main" count="250" uniqueCount="118">
  <si>
    <t>RAILROAD COMMISSIONER</t>
  </si>
  <si>
    <t>EARLY VOTE</t>
  </si>
  <si>
    <t>TOTALS</t>
  </si>
  <si>
    <t>EV PCT 1</t>
  </si>
  <si>
    <t>ED PCT 1</t>
  </si>
  <si>
    <t>EV PCT 2</t>
  </si>
  <si>
    <t>ED PCT 2</t>
  </si>
  <si>
    <t>EV PCT 3</t>
  </si>
  <si>
    <t>ED PCT 3</t>
  </si>
  <si>
    <t>EV PCT 4</t>
  </si>
  <si>
    <t>ED PCT 4</t>
  </si>
  <si>
    <t>EV PCT 6</t>
  </si>
  <si>
    <t>ED PCT 6</t>
  </si>
  <si>
    <t>HAND COUNT PCT 6</t>
  </si>
  <si>
    <t>HAND COUNT PCT 3</t>
  </si>
  <si>
    <t xml:space="preserve">EV PCT 7 </t>
  </si>
  <si>
    <t>ED PCT 7</t>
  </si>
  <si>
    <t>EV PCT 9</t>
  </si>
  <si>
    <t>ED PCT 9</t>
  </si>
  <si>
    <t>US SENATOR</t>
  </si>
  <si>
    <t>US REPRESENTATIVE            DISTRICT 11</t>
  </si>
  <si>
    <t>MIKE CONAWAY</t>
  </si>
  <si>
    <t>NO</t>
  </si>
  <si>
    <t>YES</t>
  </si>
  <si>
    <t>GOVERNOR</t>
  </si>
  <si>
    <t>JOHN CORNYN</t>
  </si>
  <si>
    <t>LIEUTENANT GOVERNOR</t>
  </si>
  <si>
    <t>DAN PATRICK</t>
  </si>
  <si>
    <t>ATTORNEY GENERAL</t>
  </si>
  <si>
    <t>KEN PAXTON</t>
  </si>
  <si>
    <t>COMPTROLLER OF PUBLIC ACCOUNTS</t>
  </si>
  <si>
    <t>COMMISSIONER OF THE GENERAL LAND OFFICE</t>
  </si>
  <si>
    <t>GEORGE P. BUSH</t>
  </si>
  <si>
    <t>COMMISSIONER OF AGRICULTURE</t>
  </si>
  <si>
    <t>SID MILLER</t>
  </si>
  <si>
    <t>RYAN SITTON</t>
  </si>
  <si>
    <t xml:space="preserve">CHIEF JUSTICE, SUPREME COURT, </t>
  </si>
  <si>
    <t>NATHAN HECHT</t>
  </si>
  <si>
    <t>JUSTICE, SUPREME COURT, PLACE 6 UNEXPIRED TERM</t>
  </si>
  <si>
    <t>JEFF BROWN</t>
  </si>
  <si>
    <t>JUSTICE, SUPREME COURT, PLACE 7</t>
  </si>
  <si>
    <t>JEFF BOYD</t>
  </si>
  <si>
    <t>JUSTICE, SUPREME COURT, PLACE 8</t>
  </si>
  <si>
    <t>PHIL JOHNSON</t>
  </si>
  <si>
    <t>BERT RICHARDSON</t>
  </si>
  <si>
    <t>KEVIN PATRICK YEARY</t>
  </si>
  <si>
    <t>DAVID NEWELL</t>
  </si>
  <si>
    <t>JUDGE, COURT OF CRIMINAL APPEALS,    PLACE 3</t>
  </si>
  <si>
    <t>JUDGE, COURT OF CRIMINAL APPEALS,    PLACE 4</t>
  </si>
  <si>
    <t>JUDGE, COURT OF CRIMINAL APPEALS,    PLACE 9</t>
  </si>
  <si>
    <t>STATE REPRESENTATIVE, DISTRICT 53</t>
  </si>
  <si>
    <t>ANDREW S. MURR</t>
  </si>
  <si>
    <t>CHIEF JUSTICE, 4TH COURT OF APPEALS DISTRICT</t>
  </si>
  <si>
    <t>SANDEE BRYAN MARION</t>
  </si>
  <si>
    <t>DISTRICT JUDGE, 452ND JUDICIAL DISTRICT</t>
  </si>
  <si>
    <t>ROBERT R"ROB" HOFMANN</t>
  </si>
  <si>
    <t>DISTRICT ATTORNEY  452ND JUDICIAL DISTRICT</t>
  </si>
  <si>
    <t>TONYA SPAETH AHLSCHWEDE</t>
  </si>
  <si>
    <t>COUNTY JUDGE</t>
  </si>
  <si>
    <t>DELBERT R. ROBERTS</t>
  </si>
  <si>
    <t>HAYDEE TORRES</t>
  </si>
  <si>
    <t>COUNTY TREASURER</t>
  </si>
  <si>
    <t>JOLENE WILLIAMS</t>
  </si>
  <si>
    <t>CHARLES MCGUIRE</t>
  </si>
  <si>
    <t>CHAD GIPSON</t>
  </si>
  <si>
    <t>JUSTICE OF THE PEACE</t>
  </si>
  <si>
    <t>PEGGY RAGSDALE</t>
  </si>
  <si>
    <t>DISTRICT AND COUNTY CLERK</t>
  </si>
  <si>
    <t>COUNTY COMMISSIONER PRECINCT 2</t>
  </si>
  <si>
    <t>COUNTY COMMISSIONER PRECINCT 4</t>
  </si>
  <si>
    <t xml:space="preserve">GENERAL ELECTION   NOVEMBER 4, 2014       </t>
  </si>
  <si>
    <t>DAVID M ALAMEEL</t>
  </si>
  <si>
    <t>REBECCA PADDOCK</t>
  </si>
  <si>
    <t>EMILY "SPICY BROWN" SANCHEZ</t>
  </si>
  <si>
    <t>GREGG ABBOTT</t>
  </si>
  <si>
    <t>WENDY R. DAVIS</t>
  </si>
  <si>
    <t>KATHIE GLASS</t>
  </si>
  <si>
    <t>BRANDON PARMER</t>
  </si>
  <si>
    <t>LETICIA VAN DE PUTTE</t>
  </si>
  <si>
    <t>ROBERT D. BUTLER</t>
  </si>
  <si>
    <r>
      <rPr>
        <b/>
        <sz val="9"/>
        <rFont val="Arial"/>
        <family val="2"/>
      </rPr>
      <t>CHANDRAKANTHA COURTNEY</t>
    </r>
    <r>
      <rPr>
        <b/>
        <sz val="11"/>
        <rFont val="Arial"/>
        <family val="2"/>
      </rPr>
      <t xml:space="preserve"> </t>
    </r>
  </si>
  <si>
    <t>SAM HOUSTON</t>
  </si>
  <si>
    <t>JAMIE BALAGIA</t>
  </si>
  <si>
    <t>JAMAR OSBORNE</t>
  </si>
  <si>
    <t>GLENN HAGAR</t>
  </si>
  <si>
    <t>MIKE COLLIER</t>
  </si>
  <si>
    <t>BEN SANDERS</t>
  </si>
  <si>
    <t>DEB SHAFTO</t>
  </si>
  <si>
    <t>JOHN COOK</t>
  </si>
  <si>
    <t>JUSTIN KNIGHT</t>
  </si>
  <si>
    <t>VALERIE ALESSI</t>
  </si>
  <si>
    <t>JIM HOGAN</t>
  </si>
  <si>
    <t>DAVID "ROCKY" PALMQUIST</t>
  </si>
  <si>
    <t>KENNETH KENDRICK</t>
  </si>
  <si>
    <t>STEVE BROWN</t>
  </si>
  <si>
    <t>MARK A. MILLER</t>
  </si>
  <si>
    <t>MARTINA SALINAS</t>
  </si>
  <si>
    <t>WILLIAM MOODY</t>
  </si>
  <si>
    <t>TOM OXFORD</t>
  </si>
  <si>
    <t>MARK ASH</t>
  </si>
  <si>
    <t>GINA BENAVIDES</t>
  </si>
  <si>
    <t>DON FULTON</t>
  </si>
  <si>
    <t>CHARLES E. WATERBURY</t>
  </si>
  <si>
    <t>RS ROBERTO KOELSCH</t>
  </si>
  <si>
    <t>JIM CHISLOM</t>
  </si>
  <si>
    <t>JOHN GRANBERG</t>
  </si>
  <si>
    <t>MARK W. BENNETT</t>
  </si>
  <si>
    <t>QUANAH PARKER</t>
  </si>
  <si>
    <t>JUDITH SANDERS-CASTRO</t>
  </si>
  <si>
    <t>WILLIAM BRYAN STRANGE, III</t>
  </si>
  <si>
    <t>GEORGE JOSEPH ALTGELT</t>
  </si>
  <si>
    <t>MAXIMILLIAM MARTIN</t>
  </si>
  <si>
    <t>IRENE RIOS</t>
  </si>
  <si>
    <t>PROPOSITION 1</t>
  </si>
  <si>
    <t xml:space="preserve">GENERAL ELECTION  NOVEMBER 4, 2014         </t>
  </si>
  <si>
    <t>"The constitutional amendment providing for the use and dedication of certain money transferred to the state highway fund to assist in the completion of transprotation, construction, maintenamce, and rehabilitation projects, not to include toll roads"</t>
  </si>
  <si>
    <t>RYAN T LANGE</t>
  </si>
  <si>
    <t>LAWRENCE E MEYERS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</si>
</sst>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name val="Arial"/>
    </font>
    <font>
      <b/>
      <sz val="10"/>
      <name val="Arial"/>
      <family val="2"/>
    </font>
    <font>
      <b/>
      <sz val="12"/>
      <name val="Arial"/>
      <family val="2"/>
    </font>
    <font>
      <b/>
      <sz val="11"/>
      <name val="Arial"/>
      <family val="2"/>
    </font>
    <font>
      <b/>
      <sz val="9"/>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2" fillId="0" borderId="1" xfId="0" applyFont="1" applyBorder="1"/>
    <xf numFmtId="0" fontId="2" fillId="0" borderId="1" xfId="0" applyFont="1" applyBorder="1" applyAlignment="1">
      <alignment horizontal="left"/>
    </xf>
    <xf numFmtId="0" fontId="2" fillId="0" borderId="1" xfId="0" applyFont="1" applyBorder="1" applyAlignment="1">
      <alignment wrapText="1"/>
    </xf>
    <xf numFmtId="0" fontId="3" fillId="0" borderId="1" xfId="0" applyFont="1" applyBorder="1" applyAlignment="1">
      <alignment horizontal="center" wrapText="1"/>
    </xf>
    <xf numFmtId="0" fontId="1" fillId="0" borderId="1" xfId="0" applyFont="1" applyBorder="1" applyAlignment="1">
      <alignment horizontal="center" wrapText="1"/>
    </xf>
    <xf numFmtId="0" fontId="3" fillId="0" borderId="1" xfId="0" applyFont="1" applyBorder="1"/>
    <xf numFmtId="0" fontId="3" fillId="0" borderId="1" xfId="0" applyFont="1" applyBorder="1" applyAlignment="1">
      <alignment horizontal="left" wrapText="1"/>
    </xf>
    <xf numFmtId="0" fontId="3" fillId="0" borderId="1" xfId="0" applyFont="1" applyBorder="1" applyAlignment="1">
      <alignment horizontal="center"/>
    </xf>
    <xf numFmtId="0" fontId="3" fillId="0" borderId="1" xfId="0" applyFont="1" applyBorder="1" applyAlignment="1">
      <alignment wrapText="1"/>
    </xf>
    <xf numFmtId="0" fontId="1" fillId="0" borderId="1" xfId="0" applyFont="1" applyBorder="1" applyAlignment="1">
      <alignment horizontal="left" wrapText="1"/>
    </xf>
    <xf numFmtId="0" fontId="3" fillId="0" borderId="1" xfId="0" applyFont="1" applyBorder="1" applyAlignment="1">
      <alignment horizontal="right" wrapText="1"/>
    </xf>
    <xf numFmtId="0" fontId="3" fillId="0" borderId="1" xfId="0" applyFont="1" applyBorder="1" applyAlignment="1">
      <alignment horizontal="right"/>
    </xf>
    <xf numFmtId="0" fontId="1" fillId="0" borderId="1" xfId="0" applyFont="1" applyBorder="1" applyAlignment="1">
      <alignment horizontal="right" wrapText="1"/>
    </xf>
    <xf numFmtId="0" fontId="1" fillId="0" borderId="1" xfId="0" applyFont="1" applyBorder="1" applyAlignment="1">
      <alignment horizontal="right"/>
    </xf>
    <xf numFmtId="0" fontId="2" fillId="0" borderId="1" xfId="0" applyFont="1" applyBorder="1" applyAlignment="1">
      <alignment horizontal="left" wrapText="1"/>
    </xf>
    <xf numFmtId="0" fontId="2" fillId="0" borderId="1" xfId="0" applyFont="1" applyBorder="1" applyAlignment="1">
      <alignment horizontal="right"/>
    </xf>
    <xf numFmtId="0" fontId="1" fillId="0" borderId="1" xfId="0" applyFont="1" applyBorder="1"/>
    <xf numFmtId="0" fontId="2" fillId="0" borderId="1" xfId="0" applyFont="1" applyBorder="1" applyAlignment="1">
      <alignment horizontal="center"/>
    </xf>
    <xf numFmtId="0" fontId="4" fillId="0" borderId="1" xfId="0" applyFont="1" applyBorder="1" applyAlignment="1">
      <alignment horizontal="right"/>
    </xf>
    <xf numFmtId="0" fontId="4" fillId="0" borderId="1" xfId="0" applyFont="1" applyBorder="1" applyAlignment="1">
      <alignment wrapText="1"/>
    </xf>
    <xf numFmtId="0" fontId="1" fillId="0" borderId="1" xfId="0" applyFont="1" applyBorder="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1"/>
  <sheetViews>
    <sheetView tabSelected="1" showWhiteSpace="0" view="pageLayout" topLeftCell="A131" zoomScaleNormal="100" zoomScaleSheetLayoutView="100" workbookViewId="0">
      <selection activeCell="R149" sqref="A132:R149"/>
    </sheetView>
  </sheetViews>
  <sheetFormatPr defaultColWidth="9.109375" defaultRowHeight="24.9" customHeight="1" x14ac:dyDescent="0.3"/>
  <cols>
    <col min="1" max="1" width="28.33203125" style="1" customWidth="1"/>
    <col min="2" max="2" width="7.44140625" style="8" customWidth="1"/>
    <col min="3" max="3" width="7.6640625" style="8" customWidth="1"/>
    <col min="4" max="4" width="8" style="8" customWidth="1"/>
    <col min="5" max="6" width="7.44140625" style="8" customWidth="1"/>
    <col min="7" max="7" width="8.5546875" style="8" customWidth="1"/>
    <col min="8" max="8" width="8.109375" style="8" customWidth="1"/>
    <col min="9" max="9" width="7.6640625" style="8" customWidth="1"/>
    <col min="10" max="10" width="7.44140625" style="8" customWidth="1"/>
    <col min="11" max="11" width="7.6640625" style="8" customWidth="1"/>
    <col min="12" max="12" width="7.88671875" style="8" customWidth="1"/>
    <col min="13" max="13" width="8.109375" style="8" customWidth="1"/>
    <col min="14" max="14" width="7.6640625" style="8" customWidth="1"/>
    <col min="15" max="15" width="7.44140625" style="8" customWidth="1"/>
    <col min="16" max="16" width="7.88671875" style="8" customWidth="1"/>
    <col min="17" max="17" width="8" style="8" customWidth="1"/>
    <col min="18" max="18" width="8.33203125" style="6" customWidth="1"/>
    <col min="19" max="19" width="8.33203125" style="8" customWidth="1"/>
    <col min="20" max="16384" width="9.109375" style="17"/>
  </cols>
  <sheetData>
    <row r="1" spans="1:19" ht="54.75" customHeight="1" x14ac:dyDescent="0.25">
      <c r="A1" s="4" t="s">
        <v>70</v>
      </c>
      <c r="B1" s="5" t="s">
        <v>3</v>
      </c>
      <c r="C1" s="5" t="s">
        <v>4</v>
      </c>
      <c r="D1" s="5" t="s">
        <v>5</v>
      </c>
      <c r="E1" s="5" t="s">
        <v>6</v>
      </c>
      <c r="F1" s="5" t="s">
        <v>7</v>
      </c>
      <c r="G1" s="5" t="s">
        <v>8</v>
      </c>
      <c r="H1" s="5" t="s">
        <v>14</v>
      </c>
      <c r="I1" s="5" t="s">
        <v>9</v>
      </c>
      <c r="J1" s="5" t="s">
        <v>10</v>
      </c>
      <c r="K1" s="5" t="s">
        <v>11</v>
      </c>
      <c r="L1" s="5" t="s">
        <v>12</v>
      </c>
      <c r="M1" s="5" t="s">
        <v>13</v>
      </c>
      <c r="N1" s="5" t="s">
        <v>15</v>
      </c>
      <c r="O1" s="5" t="s">
        <v>16</v>
      </c>
      <c r="P1" s="5" t="s">
        <v>17</v>
      </c>
      <c r="Q1" s="5" t="s">
        <v>18</v>
      </c>
      <c r="R1" s="5" t="s">
        <v>1</v>
      </c>
      <c r="S1" s="5" t="s">
        <v>2</v>
      </c>
    </row>
    <row r="2" spans="1:19" ht="12" customHeight="1" x14ac:dyDescent="0.3"/>
    <row r="3" spans="1:19" ht="38.25" customHeight="1" x14ac:dyDescent="0.25">
      <c r="A3" s="6" t="s">
        <v>19</v>
      </c>
      <c r="R3" s="8"/>
    </row>
    <row r="4" spans="1:19" s="6" customFormat="1" ht="21.75" customHeight="1" x14ac:dyDescent="0.25">
      <c r="A4" s="12" t="s">
        <v>25</v>
      </c>
      <c r="B4" s="8">
        <v>149</v>
      </c>
      <c r="C4" s="8">
        <v>128</v>
      </c>
      <c r="D4" s="8">
        <v>64</v>
      </c>
      <c r="E4" s="8">
        <v>56</v>
      </c>
      <c r="F4" s="8">
        <v>58</v>
      </c>
      <c r="G4" s="8">
        <v>38</v>
      </c>
      <c r="H4" s="8">
        <v>2</v>
      </c>
      <c r="I4" s="8">
        <v>60</v>
      </c>
      <c r="J4" s="8">
        <v>59</v>
      </c>
      <c r="K4" s="8">
        <v>58</v>
      </c>
      <c r="L4" s="8">
        <v>37</v>
      </c>
      <c r="M4" s="8">
        <v>30</v>
      </c>
      <c r="N4" s="8">
        <v>44</v>
      </c>
      <c r="O4" s="8">
        <v>94</v>
      </c>
      <c r="P4" s="8">
        <v>116</v>
      </c>
      <c r="Q4" s="8">
        <v>78</v>
      </c>
      <c r="R4" s="8">
        <f>SUM(B4,D4,F4,I4,K4,N4,P4,)</f>
        <v>549</v>
      </c>
      <c r="S4" s="8">
        <f>SUM(C4,E4,G4,H4,J4,L4,M4,O4,Q4,R4,)</f>
        <v>1071</v>
      </c>
    </row>
    <row r="5" spans="1:19" s="6" customFormat="1" ht="30" customHeight="1" x14ac:dyDescent="0.25">
      <c r="A5" s="12" t="s">
        <v>71</v>
      </c>
      <c r="B5" s="8">
        <v>9</v>
      </c>
      <c r="C5" s="8">
        <v>11</v>
      </c>
      <c r="D5" s="8">
        <v>9</v>
      </c>
      <c r="E5" s="8">
        <v>5</v>
      </c>
      <c r="F5" s="8">
        <v>3</v>
      </c>
      <c r="G5" s="8">
        <v>5</v>
      </c>
      <c r="H5" s="8">
        <v>0</v>
      </c>
      <c r="I5" s="8">
        <v>2</v>
      </c>
      <c r="J5" s="8">
        <v>5</v>
      </c>
      <c r="K5" s="8">
        <v>8</v>
      </c>
      <c r="L5" s="8">
        <v>4</v>
      </c>
      <c r="M5" s="8">
        <v>2</v>
      </c>
      <c r="N5" s="8">
        <v>3</v>
      </c>
      <c r="O5" s="8">
        <v>7</v>
      </c>
      <c r="P5" s="8">
        <v>10</v>
      </c>
      <c r="Q5" s="8">
        <v>4</v>
      </c>
      <c r="R5" s="8">
        <f>SUM(B5,D5,F5,I5,K5,N5,P5,)</f>
        <v>44</v>
      </c>
      <c r="S5" s="8">
        <f>SUM(C5,E5,G5,H5,J5,L5,M5,O5,Q5,R5,)</f>
        <v>87</v>
      </c>
    </row>
    <row r="6" spans="1:19" s="6" customFormat="1" ht="27" customHeight="1" x14ac:dyDescent="0.25">
      <c r="A6" s="12" t="s">
        <v>72</v>
      </c>
      <c r="B6" s="8">
        <v>2</v>
      </c>
      <c r="C6" s="8">
        <v>2</v>
      </c>
      <c r="D6" s="8">
        <v>2</v>
      </c>
      <c r="E6" s="8">
        <v>0</v>
      </c>
      <c r="F6" s="8">
        <v>0</v>
      </c>
      <c r="G6" s="8">
        <v>0</v>
      </c>
      <c r="H6" s="8">
        <v>0</v>
      </c>
      <c r="I6" s="8">
        <v>0</v>
      </c>
      <c r="J6" s="8">
        <v>2</v>
      </c>
      <c r="K6" s="8">
        <v>1</v>
      </c>
      <c r="L6" s="8">
        <v>1</v>
      </c>
      <c r="M6" s="8">
        <v>0</v>
      </c>
      <c r="N6" s="8">
        <v>0</v>
      </c>
      <c r="O6" s="8">
        <v>5</v>
      </c>
      <c r="P6" s="8">
        <v>4</v>
      </c>
      <c r="Q6" s="8">
        <v>4</v>
      </c>
      <c r="R6" s="8">
        <f>SUM(B6,D6,F6,I6,K6,N6,P6,)</f>
        <v>9</v>
      </c>
      <c r="S6" s="8">
        <f>SUM(C6,E6,G6,H6,J6,L6,M6,O6,Q6,R6,)</f>
        <v>23</v>
      </c>
    </row>
    <row r="7" spans="1:19" s="6" customFormat="1" ht="31.5" customHeight="1" x14ac:dyDescent="0.25">
      <c r="A7" s="19" t="s">
        <v>73</v>
      </c>
      <c r="B7" s="8">
        <v>2</v>
      </c>
      <c r="C7" s="8">
        <v>1</v>
      </c>
      <c r="D7" s="8">
        <v>1</v>
      </c>
      <c r="E7" s="8">
        <v>1</v>
      </c>
      <c r="F7" s="8">
        <v>0</v>
      </c>
      <c r="G7" s="8">
        <v>0</v>
      </c>
      <c r="H7" s="8">
        <v>0</v>
      </c>
      <c r="I7" s="8">
        <v>0</v>
      </c>
      <c r="J7" s="8">
        <v>0</v>
      </c>
      <c r="K7" s="8">
        <v>0</v>
      </c>
      <c r="L7" s="8">
        <v>0</v>
      </c>
      <c r="M7" s="8">
        <v>0</v>
      </c>
      <c r="N7" s="8">
        <v>0</v>
      </c>
      <c r="O7" s="8">
        <v>0</v>
      </c>
      <c r="P7" s="8">
        <v>1</v>
      </c>
      <c r="Q7" s="8">
        <v>1</v>
      </c>
      <c r="R7" s="8">
        <f>SUM(B7,D7,F7,I7,K7,N7,P7,)</f>
        <v>4</v>
      </c>
      <c r="S7" s="8">
        <f>SUM(C7,E7,G7,H7,J7,L7,M7,O7,Q7,R7,)</f>
        <v>7</v>
      </c>
    </row>
    <row r="8" spans="1:19" s="6" customFormat="1" ht="9.75" customHeight="1" x14ac:dyDescent="0.25">
      <c r="B8" s="8"/>
      <c r="C8" s="8"/>
      <c r="D8" s="8"/>
      <c r="E8" s="8"/>
      <c r="F8" s="8"/>
      <c r="G8" s="8"/>
      <c r="H8" s="8"/>
      <c r="I8" s="8"/>
      <c r="J8" s="8"/>
      <c r="K8" s="8"/>
      <c r="L8" s="8"/>
      <c r="M8" s="8"/>
      <c r="N8" s="8"/>
      <c r="O8" s="8"/>
      <c r="P8" s="8"/>
      <c r="Q8" s="8"/>
      <c r="R8" s="8"/>
      <c r="S8" s="8"/>
    </row>
    <row r="9" spans="1:19" ht="38.25" customHeight="1" x14ac:dyDescent="0.25">
      <c r="A9" s="7" t="s">
        <v>20</v>
      </c>
      <c r="R9" s="8"/>
    </row>
    <row r="10" spans="1:19" ht="24" customHeight="1" x14ac:dyDescent="0.25">
      <c r="A10" s="11" t="s">
        <v>21</v>
      </c>
      <c r="B10" s="8">
        <v>157</v>
      </c>
      <c r="C10" s="8">
        <v>132</v>
      </c>
      <c r="D10" s="8">
        <v>64</v>
      </c>
      <c r="E10" s="8">
        <v>62</v>
      </c>
      <c r="F10" s="8">
        <v>57</v>
      </c>
      <c r="G10" s="8">
        <v>37</v>
      </c>
      <c r="H10" s="8">
        <v>2</v>
      </c>
      <c r="I10" s="8">
        <v>57</v>
      </c>
      <c r="J10" s="8">
        <v>59</v>
      </c>
      <c r="K10" s="8">
        <v>59</v>
      </c>
      <c r="L10" s="8">
        <v>39</v>
      </c>
      <c r="M10" s="8">
        <v>32</v>
      </c>
      <c r="N10" s="8">
        <v>46</v>
      </c>
      <c r="O10" s="8">
        <v>97</v>
      </c>
      <c r="P10" s="8">
        <v>122</v>
      </c>
      <c r="Q10" s="8">
        <v>76</v>
      </c>
      <c r="R10" s="8">
        <f>SUM(B10,D10,F10,I10,K10,N10,P10,)</f>
        <v>562</v>
      </c>
      <c r="S10" s="8">
        <f>SUM(C10,E10,G10,H10,J10,L10,M10,O10,Q10,R10,)</f>
        <v>1098</v>
      </c>
    </row>
    <row r="11" spans="1:19" ht="24.9" customHeight="1" x14ac:dyDescent="0.25">
      <c r="A11" s="12" t="s">
        <v>116</v>
      </c>
      <c r="B11" s="8">
        <v>7</v>
      </c>
      <c r="C11" s="8">
        <v>8</v>
      </c>
      <c r="D11" s="8">
        <v>9</v>
      </c>
      <c r="E11" s="8">
        <v>0</v>
      </c>
      <c r="F11" s="8">
        <v>2</v>
      </c>
      <c r="G11" s="8">
        <v>6</v>
      </c>
      <c r="H11" s="8">
        <v>0</v>
      </c>
      <c r="I11" s="8">
        <v>7</v>
      </c>
      <c r="J11" s="8">
        <v>5</v>
      </c>
      <c r="K11" s="8">
        <v>6</v>
      </c>
      <c r="L11" s="8">
        <v>2</v>
      </c>
      <c r="M11" s="8">
        <v>0</v>
      </c>
      <c r="N11" s="8">
        <v>1</v>
      </c>
      <c r="O11" s="8">
        <v>6</v>
      </c>
      <c r="P11" s="8">
        <v>8</v>
      </c>
      <c r="Q11" s="8">
        <v>4</v>
      </c>
      <c r="R11" s="8">
        <f>SUM(B11,D11,F11,I11,K11,N11,P11,)</f>
        <v>40</v>
      </c>
      <c r="S11" s="8">
        <f>SUM(C11,E11,G11,H11,J11,L11,M11,O11,Q11,R11,)</f>
        <v>71</v>
      </c>
    </row>
    <row r="12" spans="1:19" ht="10.8" customHeight="1" x14ac:dyDescent="0.3">
      <c r="R12" s="8"/>
    </row>
    <row r="13" spans="1:19" ht="34.5" customHeight="1" x14ac:dyDescent="0.25">
      <c r="A13" s="9" t="s">
        <v>24</v>
      </c>
      <c r="R13" s="8"/>
    </row>
    <row r="14" spans="1:19" s="6" customFormat="1" ht="24.9" customHeight="1" x14ac:dyDescent="0.25">
      <c r="A14" s="11" t="s">
        <v>74</v>
      </c>
      <c r="B14" s="8">
        <v>156</v>
      </c>
      <c r="C14" s="8">
        <v>128</v>
      </c>
      <c r="D14" s="8">
        <v>62</v>
      </c>
      <c r="E14" s="8">
        <v>60</v>
      </c>
      <c r="F14" s="8">
        <v>60</v>
      </c>
      <c r="G14" s="8">
        <v>39</v>
      </c>
      <c r="H14" s="8">
        <v>2</v>
      </c>
      <c r="I14" s="8">
        <v>60</v>
      </c>
      <c r="J14" s="8">
        <v>57</v>
      </c>
      <c r="K14" s="8">
        <v>61</v>
      </c>
      <c r="L14" s="8">
        <v>39</v>
      </c>
      <c r="M14" s="8">
        <v>30</v>
      </c>
      <c r="N14" s="8">
        <v>47</v>
      </c>
      <c r="O14" s="8">
        <v>98</v>
      </c>
      <c r="P14" s="8">
        <v>118</v>
      </c>
      <c r="Q14" s="8">
        <v>79</v>
      </c>
      <c r="R14" s="8">
        <f>SUM(B14,D14,F14,I14,K14,N14,P14,)</f>
        <v>564</v>
      </c>
      <c r="S14" s="8">
        <f>SUM(C14,E14,G14,H14,J14,L14,M14,O14,Q14,R14,)</f>
        <v>1096</v>
      </c>
    </row>
    <row r="15" spans="1:19" s="6" customFormat="1" ht="24.9" customHeight="1" x14ac:dyDescent="0.25">
      <c r="A15" s="11" t="s">
        <v>75</v>
      </c>
      <c r="B15" s="8">
        <v>13</v>
      </c>
      <c r="C15" s="8">
        <v>18</v>
      </c>
      <c r="D15" s="8">
        <v>15</v>
      </c>
      <c r="E15" s="8">
        <v>4</v>
      </c>
      <c r="F15" s="8">
        <v>2</v>
      </c>
      <c r="G15" s="8">
        <v>5</v>
      </c>
      <c r="H15" s="8">
        <v>0</v>
      </c>
      <c r="I15" s="8">
        <v>4</v>
      </c>
      <c r="J15" s="8">
        <v>6</v>
      </c>
      <c r="K15" s="8">
        <v>9</v>
      </c>
      <c r="L15" s="8">
        <v>4</v>
      </c>
      <c r="M15" s="8">
        <v>4</v>
      </c>
      <c r="N15" s="8">
        <v>4</v>
      </c>
      <c r="O15" s="8">
        <v>8</v>
      </c>
      <c r="P15" s="8">
        <v>10</v>
      </c>
      <c r="Q15" s="8">
        <v>7</v>
      </c>
      <c r="R15" s="8">
        <f>SUM(B15,D15,F15,I15,K15,N15,P15,)</f>
        <v>57</v>
      </c>
      <c r="S15" s="8">
        <f>SUM(C15,E15,G15,H15,J15,L15,M15,O15,Q15,R15,)</f>
        <v>113</v>
      </c>
    </row>
    <row r="16" spans="1:19" s="6" customFormat="1" ht="24.9" customHeight="1" x14ac:dyDescent="0.25">
      <c r="A16" s="12" t="s">
        <v>76</v>
      </c>
      <c r="B16" s="8">
        <v>1</v>
      </c>
      <c r="C16" s="8">
        <v>1</v>
      </c>
      <c r="D16" s="8">
        <v>3</v>
      </c>
      <c r="E16" s="8">
        <v>1</v>
      </c>
      <c r="F16" s="8">
        <v>0</v>
      </c>
      <c r="G16" s="8">
        <v>0</v>
      </c>
      <c r="H16" s="8">
        <v>0</v>
      </c>
      <c r="I16" s="8">
        <v>0</v>
      </c>
      <c r="J16" s="8">
        <v>1</v>
      </c>
      <c r="K16" s="8">
        <v>0</v>
      </c>
      <c r="L16" s="8">
        <v>0</v>
      </c>
      <c r="M16" s="8">
        <v>0</v>
      </c>
      <c r="N16" s="8">
        <v>0</v>
      </c>
      <c r="O16" s="8">
        <v>0</v>
      </c>
      <c r="P16" s="8">
        <v>3</v>
      </c>
      <c r="Q16" s="8">
        <v>2</v>
      </c>
      <c r="R16" s="8">
        <f>SUM(B16,D16,F16,I16,K16,N16,P16,)</f>
        <v>7</v>
      </c>
      <c r="S16" s="8">
        <f>SUM(C16,E16,G16,H16,J16,L16,M16,O16,Q16,R16,)</f>
        <v>12</v>
      </c>
    </row>
    <row r="17" spans="1:19" s="6" customFormat="1" ht="24.9" customHeight="1" x14ac:dyDescent="0.25">
      <c r="A17" s="12" t="s">
        <v>77</v>
      </c>
      <c r="B17" s="8">
        <v>0</v>
      </c>
      <c r="C17" s="8">
        <v>1</v>
      </c>
      <c r="D17" s="8">
        <v>0</v>
      </c>
      <c r="E17" s="8">
        <v>0</v>
      </c>
      <c r="F17" s="8">
        <v>0</v>
      </c>
      <c r="G17" s="8">
        <v>0</v>
      </c>
      <c r="H17" s="8">
        <v>0</v>
      </c>
      <c r="I17" s="8">
        <v>0</v>
      </c>
      <c r="J17" s="8">
        <v>0</v>
      </c>
      <c r="K17" s="8">
        <v>0</v>
      </c>
      <c r="L17" s="8">
        <v>0</v>
      </c>
      <c r="M17" s="8">
        <v>0</v>
      </c>
      <c r="N17" s="8">
        <v>0</v>
      </c>
      <c r="O17" s="8">
        <v>0</v>
      </c>
      <c r="P17" s="8">
        <v>1</v>
      </c>
      <c r="Q17" s="8">
        <v>1</v>
      </c>
      <c r="R17" s="8">
        <f>SUM(B17,D17,F17,I17,K17,N17,P17,)</f>
        <v>1</v>
      </c>
      <c r="S17" s="8">
        <f>SUM(C17,E17,G17,H17,J17,L17,M17,O17,Q17,R17,)</f>
        <v>3</v>
      </c>
    </row>
    <row r="18" spans="1:19" s="6" customFormat="1" ht="21.6" customHeight="1" x14ac:dyDescent="0.25">
      <c r="B18" s="8"/>
      <c r="C18" s="8"/>
      <c r="D18" s="8"/>
      <c r="E18" s="8"/>
      <c r="F18" s="8"/>
      <c r="G18" s="8"/>
      <c r="H18" s="8"/>
      <c r="I18" s="8"/>
      <c r="J18" s="8"/>
      <c r="K18" s="8"/>
      <c r="L18" s="8"/>
      <c r="M18" s="8"/>
      <c r="N18" s="8"/>
      <c r="O18" s="8"/>
      <c r="P18" s="8"/>
      <c r="Q18" s="8"/>
      <c r="R18" s="8"/>
      <c r="S18" s="8"/>
    </row>
    <row r="19" spans="1:19" s="6" customFormat="1" ht="19.8" customHeight="1" x14ac:dyDescent="0.25">
      <c r="B19" s="8"/>
      <c r="C19" s="8"/>
      <c r="D19" s="8"/>
      <c r="E19" s="8"/>
      <c r="F19" s="8"/>
      <c r="G19" s="8"/>
      <c r="H19" s="8"/>
      <c r="I19" s="8"/>
      <c r="J19" s="8"/>
      <c r="K19" s="8"/>
      <c r="L19" s="8"/>
      <c r="M19" s="8"/>
      <c r="N19" s="8"/>
      <c r="O19" s="8"/>
      <c r="P19" s="8"/>
      <c r="Q19" s="8"/>
      <c r="R19" s="8"/>
      <c r="S19" s="8"/>
    </row>
    <row r="20" spans="1:19" s="6" customFormat="1" ht="19.8" customHeight="1" x14ac:dyDescent="0.25">
      <c r="B20" s="8"/>
      <c r="C20" s="8"/>
      <c r="D20" s="8"/>
      <c r="E20" s="8"/>
      <c r="F20" s="8"/>
      <c r="G20" s="8"/>
      <c r="H20" s="8"/>
      <c r="I20" s="8"/>
      <c r="J20" s="8"/>
      <c r="K20" s="8"/>
      <c r="L20" s="8"/>
      <c r="M20" s="8"/>
      <c r="N20" s="8"/>
      <c r="O20" s="8"/>
      <c r="P20" s="8"/>
      <c r="Q20" s="8"/>
      <c r="R20" s="8"/>
      <c r="S20" s="8"/>
    </row>
    <row r="21" spans="1:19" s="6" customFormat="1" ht="19.8" customHeight="1" x14ac:dyDescent="0.25">
      <c r="B21" s="8"/>
      <c r="C21" s="8"/>
      <c r="D21" s="8"/>
      <c r="E21" s="8"/>
      <c r="F21" s="8"/>
      <c r="G21" s="8"/>
      <c r="H21" s="8"/>
      <c r="I21" s="8"/>
      <c r="J21" s="8"/>
      <c r="K21" s="8"/>
      <c r="L21" s="8"/>
      <c r="M21" s="8"/>
      <c r="N21" s="8"/>
      <c r="O21" s="8"/>
      <c r="P21" s="8"/>
      <c r="Q21" s="8"/>
      <c r="R21" s="8"/>
      <c r="S21" s="8"/>
    </row>
    <row r="22" spans="1:19" s="6" customFormat="1" ht="10.5" customHeight="1" x14ac:dyDescent="0.25">
      <c r="B22" s="8"/>
      <c r="C22" s="8"/>
      <c r="D22" s="8"/>
      <c r="E22" s="8"/>
      <c r="F22" s="8"/>
      <c r="G22" s="8"/>
      <c r="H22" s="8"/>
      <c r="I22" s="8"/>
      <c r="J22" s="8"/>
      <c r="K22" s="8"/>
      <c r="L22" s="8"/>
      <c r="M22" s="8"/>
      <c r="N22" s="8"/>
      <c r="O22" s="8"/>
      <c r="P22" s="8"/>
      <c r="Q22" s="8"/>
      <c r="R22" s="8"/>
      <c r="S22" s="8"/>
    </row>
    <row r="23" spans="1:19" ht="54.75" customHeight="1" x14ac:dyDescent="0.25">
      <c r="A23" s="4" t="s">
        <v>70</v>
      </c>
      <c r="B23" s="5" t="s">
        <v>3</v>
      </c>
      <c r="C23" s="5" t="s">
        <v>4</v>
      </c>
      <c r="D23" s="5" t="s">
        <v>5</v>
      </c>
      <c r="E23" s="5" t="s">
        <v>6</v>
      </c>
      <c r="F23" s="5" t="s">
        <v>7</v>
      </c>
      <c r="G23" s="5" t="s">
        <v>8</v>
      </c>
      <c r="H23" s="5" t="s">
        <v>14</v>
      </c>
      <c r="I23" s="5" t="s">
        <v>9</v>
      </c>
      <c r="J23" s="5" t="s">
        <v>10</v>
      </c>
      <c r="K23" s="5" t="s">
        <v>11</v>
      </c>
      <c r="L23" s="5" t="s">
        <v>12</v>
      </c>
      <c r="M23" s="5" t="s">
        <v>13</v>
      </c>
      <c r="N23" s="5" t="s">
        <v>15</v>
      </c>
      <c r="O23" s="5" t="s">
        <v>16</v>
      </c>
      <c r="P23" s="5" t="s">
        <v>17</v>
      </c>
      <c r="Q23" s="5" t="s">
        <v>18</v>
      </c>
      <c r="R23" s="5" t="s">
        <v>1</v>
      </c>
      <c r="S23" s="5" t="s">
        <v>2</v>
      </c>
    </row>
    <row r="24" spans="1:19" s="6" customFormat="1" ht="33" customHeight="1" x14ac:dyDescent="0.25">
      <c r="A24" s="6" t="s">
        <v>26</v>
      </c>
      <c r="B24" s="8"/>
      <c r="C24" s="8"/>
      <c r="D24" s="8"/>
      <c r="E24" s="8"/>
      <c r="F24" s="8"/>
      <c r="G24" s="8"/>
      <c r="H24" s="8"/>
      <c r="I24" s="8"/>
      <c r="J24" s="8"/>
      <c r="K24" s="8"/>
      <c r="L24" s="8"/>
      <c r="M24" s="8"/>
      <c r="N24" s="8"/>
      <c r="O24" s="8"/>
      <c r="P24" s="8"/>
      <c r="Q24" s="8"/>
      <c r="R24" s="8"/>
      <c r="S24" s="8"/>
    </row>
    <row r="25" spans="1:19" s="6" customFormat="1" ht="24.9" customHeight="1" x14ac:dyDescent="0.25">
      <c r="A25" s="12" t="s">
        <v>27</v>
      </c>
      <c r="B25" s="8">
        <v>147</v>
      </c>
      <c r="C25" s="8">
        <v>128</v>
      </c>
      <c r="D25" s="8">
        <v>61</v>
      </c>
      <c r="E25" s="8">
        <v>59</v>
      </c>
      <c r="F25" s="8">
        <v>59</v>
      </c>
      <c r="G25" s="8">
        <v>40</v>
      </c>
      <c r="H25" s="8">
        <v>2</v>
      </c>
      <c r="I25" s="8">
        <v>58</v>
      </c>
      <c r="J25" s="8">
        <v>55</v>
      </c>
      <c r="K25" s="8">
        <v>58</v>
      </c>
      <c r="L25" s="8">
        <v>36</v>
      </c>
      <c r="M25" s="8">
        <v>30</v>
      </c>
      <c r="N25" s="8">
        <v>46</v>
      </c>
      <c r="O25" s="8">
        <v>93</v>
      </c>
      <c r="P25" s="8">
        <v>121</v>
      </c>
      <c r="Q25" s="8">
        <v>79</v>
      </c>
      <c r="R25" s="8">
        <f>SUM(B25,D25,F25,I25,K25,N25,P25,)</f>
        <v>550</v>
      </c>
      <c r="S25" s="8">
        <f>SUM(C25,E25,G25,H25,J25,L25,M25,O25,Q25,R25,)</f>
        <v>1072</v>
      </c>
    </row>
    <row r="26" spans="1:19" s="6" customFormat="1" ht="23.25" customHeight="1" x14ac:dyDescent="0.25">
      <c r="A26" s="12" t="s">
        <v>78</v>
      </c>
      <c r="B26" s="8">
        <v>17</v>
      </c>
      <c r="C26" s="8">
        <v>15</v>
      </c>
      <c r="D26" s="8">
        <v>16</v>
      </c>
      <c r="E26" s="8">
        <v>4</v>
      </c>
      <c r="F26" s="8">
        <v>3</v>
      </c>
      <c r="G26" s="8">
        <v>5</v>
      </c>
      <c r="H26" s="8">
        <v>0</v>
      </c>
      <c r="I26" s="8">
        <v>4</v>
      </c>
      <c r="J26" s="8">
        <v>7</v>
      </c>
      <c r="K26" s="8">
        <v>9</v>
      </c>
      <c r="L26" s="8">
        <v>5</v>
      </c>
      <c r="M26" s="8">
        <v>3</v>
      </c>
      <c r="N26" s="8">
        <v>5</v>
      </c>
      <c r="O26" s="8">
        <v>12</v>
      </c>
      <c r="P26" s="8">
        <v>9</v>
      </c>
      <c r="Q26" s="8">
        <v>7</v>
      </c>
      <c r="R26" s="8">
        <f>SUM(B26,D26,F26,I26,K26,N26,P26,)</f>
        <v>63</v>
      </c>
      <c r="S26" s="8">
        <f>SUM(C26,E26,G26,H26,J26,L26,M26,O26,Q26,R26,)</f>
        <v>121</v>
      </c>
    </row>
    <row r="27" spans="1:19" s="6" customFormat="1" ht="24" customHeight="1" x14ac:dyDescent="0.25">
      <c r="A27" s="12" t="s">
        <v>79</v>
      </c>
      <c r="B27" s="8">
        <v>3</v>
      </c>
      <c r="C27" s="8">
        <v>2</v>
      </c>
      <c r="D27" s="8">
        <v>1</v>
      </c>
      <c r="E27" s="8">
        <v>1</v>
      </c>
      <c r="F27" s="8">
        <v>0</v>
      </c>
      <c r="G27" s="8">
        <v>0</v>
      </c>
      <c r="H27" s="8">
        <v>0</v>
      </c>
      <c r="I27" s="8">
        <v>2</v>
      </c>
      <c r="J27" s="8">
        <v>1</v>
      </c>
      <c r="K27" s="8">
        <v>1</v>
      </c>
      <c r="L27" s="8">
        <v>2</v>
      </c>
      <c r="M27" s="8">
        <v>1</v>
      </c>
      <c r="N27" s="8">
        <v>0</v>
      </c>
      <c r="O27" s="8">
        <v>0</v>
      </c>
      <c r="P27" s="8">
        <v>3</v>
      </c>
      <c r="Q27" s="8">
        <v>2</v>
      </c>
      <c r="R27" s="8">
        <f>SUM(B27,D27,F27,I27,K27,N27,P27,)</f>
        <v>10</v>
      </c>
      <c r="S27" s="8">
        <f>SUM(C27,E27,G27,H27,J27,L27,M27,O27,Q27,R27,)</f>
        <v>19</v>
      </c>
    </row>
    <row r="28" spans="1:19" ht="27.75" customHeight="1" x14ac:dyDescent="0.25">
      <c r="A28" s="12" t="s">
        <v>80</v>
      </c>
      <c r="B28" s="8">
        <v>0</v>
      </c>
      <c r="C28" s="8">
        <v>0</v>
      </c>
      <c r="D28" s="8">
        <v>0</v>
      </c>
      <c r="E28" s="8">
        <v>1</v>
      </c>
      <c r="F28" s="8">
        <v>1</v>
      </c>
      <c r="G28" s="8">
        <v>0</v>
      </c>
      <c r="H28" s="8">
        <v>0</v>
      </c>
      <c r="I28" s="8">
        <v>0</v>
      </c>
      <c r="J28" s="8">
        <v>0</v>
      </c>
      <c r="K28" s="8">
        <v>0</v>
      </c>
      <c r="L28" s="8">
        <v>0</v>
      </c>
      <c r="M28" s="8">
        <v>0</v>
      </c>
      <c r="N28" s="8">
        <v>0</v>
      </c>
      <c r="O28" s="8">
        <v>0</v>
      </c>
      <c r="P28" s="8">
        <v>0</v>
      </c>
      <c r="Q28" s="8">
        <v>1</v>
      </c>
      <c r="R28" s="8">
        <f>SUM(B28,D28,F28,I28,K28,N28,P28,)</f>
        <v>1</v>
      </c>
      <c r="S28" s="8">
        <f>SUM(C28,E28,G28,H28,J28,L28,M28,O28,Q28,R28,)</f>
        <v>3</v>
      </c>
    </row>
    <row r="29" spans="1:19" ht="8.25" customHeight="1" x14ac:dyDescent="0.3">
      <c r="R29" s="8"/>
    </row>
    <row r="30" spans="1:19" s="6" customFormat="1" ht="33" customHeight="1" x14ac:dyDescent="0.25">
      <c r="A30" s="6" t="s">
        <v>28</v>
      </c>
      <c r="B30" s="8"/>
      <c r="C30" s="8"/>
      <c r="D30" s="8"/>
      <c r="E30" s="8"/>
      <c r="F30" s="8"/>
      <c r="G30" s="8"/>
      <c r="H30" s="8"/>
      <c r="I30" s="8"/>
      <c r="J30" s="8"/>
      <c r="K30" s="8"/>
      <c r="L30" s="8"/>
      <c r="M30" s="8"/>
      <c r="N30" s="8"/>
      <c r="O30" s="8"/>
      <c r="P30" s="8"/>
      <c r="Q30" s="8"/>
      <c r="R30" s="8"/>
      <c r="S30" s="8"/>
    </row>
    <row r="31" spans="1:19" s="6" customFormat="1" ht="23.25" customHeight="1" x14ac:dyDescent="0.25">
      <c r="A31" s="12" t="s">
        <v>29</v>
      </c>
      <c r="B31" s="8">
        <v>147</v>
      </c>
      <c r="C31" s="8">
        <v>125</v>
      </c>
      <c r="D31" s="8">
        <v>56</v>
      </c>
      <c r="E31" s="8">
        <v>57</v>
      </c>
      <c r="F31" s="8">
        <v>60</v>
      </c>
      <c r="G31" s="8">
        <v>38</v>
      </c>
      <c r="H31" s="8">
        <v>2</v>
      </c>
      <c r="I31" s="8">
        <v>58</v>
      </c>
      <c r="J31" s="8">
        <v>56</v>
      </c>
      <c r="K31" s="8">
        <v>60</v>
      </c>
      <c r="L31" s="8">
        <v>35</v>
      </c>
      <c r="M31" s="8">
        <v>32</v>
      </c>
      <c r="N31" s="8">
        <v>47</v>
      </c>
      <c r="O31" s="8">
        <v>95</v>
      </c>
      <c r="P31" s="8">
        <v>121</v>
      </c>
      <c r="Q31" s="8">
        <v>74</v>
      </c>
      <c r="R31" s="8">
        <f>SUM(B31,D31,F31,I31,K31,N31,P31,)</f>
        <v>549</v>
      </c>
      <c r="S31" s="8">
        <f>SUM(C31,E31,G31,H31,J31,L31,M31,O31,Q31,R31,)</f>
        <v>1063</v>
      </c>
    </row>
    <row r="32" spans="1:19" s="6" customFormat="1" ht="21.75" customHeight="1" x14ac:dyDescent="0.25">
      <c r="A32" s="12" t="s">
        <v>81</v>
      </c>
      <c r="B32" s="8">
        <v>19</v>
      </c>
      <c r="C32" s="8">
        <v>17</v>
      </c>
      <c r="D32" s="8">
        <v>17</v>
      </c>
      <c r="E32" s="8">
        <v>6</v>
      </c>
      <c r="F32" s="8">
        <v>4</v>
      </c>
      <c r="G32" s="8">
        <v>7</v>
      </c>
      <c r="H32" s="8">
        <v>0</v>
      </c>
      <c r="I32" s="8">
        <v>3</v>
      </c>
      <c r="J32" s="8">
        <v>7</v>
      </c>
      <c r="K32" s="8">
        <v>8</v>
      </c>
      <c r="L32" s="8">
        <v>7</v>
      </c>
      <c r="M32" s="8">
        <v>2</v>
      </c>
      <c r="N32" s="8">
        <v>4</v>
      </c>
      <c r="O32" s="8">
        <v>10</v>
      </c>
      <c r="P32" s="8">
        <v>11</v>
      </c>
      <c r="Q32" s="8">
        <v>7</v>
      </c>
      <c r="R32" s="8">
        <f>SUM(B32,D32,F32,I32,K32,N32,P32,)</f>
        <v>66</v>
      </c>
      <c r="S32" s="8">
        <f>SUM(C32,E32,G32,H32,J32,L32,M32,O32,Q32,R32,)</f>
        <v>129</v>
      </c>
    </row>
    <row r="33" spans="1:19" s="6" customFormat="1" ht="21.75" customHeight="1" x14ac:dyDescent="0.25">
      <c r="A33" s="11" t="s">
        <v>82</v>
      </c>
      <c r="B33" s="8">
        <v>2</v>
      </c>
      <c r="C33" s="8">
        <v>2</v>
      </c>
      <c r="D33" s="8">
        <v>2</v>
      </c>
      <c r="E33" s="8">
        <v>0</v>
      </c>
      <c r="F33" s="8">
        <v>0</v>
      </c>
      <c r="G33" s="8">
        <v>0</v>
      </c>
      <c r="H33" s="8">
        <v>0</v>
      </c>
      <c r="I33" s="8">
        <v>2</v>
      </c>
      <c r="J33" s="8">
        <v>1</v>
      </c>
      <c r="K33" s="8">
        <v>0</v>
      </c>
      <c r="L33" s="8">
        <v>1</v>
      </c>
      <c r="M33" s="8">
        <v>0</v>
      </c>
      <c r="N33" s="8">
        <v>0</v>
      </c>
      <c r="O33" s="8">
        <v>0</v>
      </c>
      <c r="P33" s="8">
        <v>0</v>
      </c>
      <c r="Q33" s="8">
        <v>2</v>
      </c>
      <c r="R33" s="8">
        <f>SUM(B33,D33,F33,I33,K33,N33,P33,)</f>
        <v>6</v>
      </c>
      <c r="S33" s="8">
        <f>SUM(C33,E33,G33,H33,J33,L33,M33,O33,Q33,R33,)</f>
        <v>12</v>
      </c>
    </row>
    <row r="34" spans="1:19" s="6" customFormat="1" ht="21.75" customHeight="1" x14ac:dyDescent="0.25">
      <c r="A34" s="11" t="s">
        <v>83</v>
      </c>
      <c r="B34" s="8">
        <v>0</v>
      </c>
      <c r="C34" s="8">
        <v>0</v>
      </c>
      <c r="D34" s="8">
        <v>0</v>
      </c>
      <c r="E34" s="8">
        <v>0</v>
      </c>
      <c r="F34" s="8">
        <v>0</v>
      </c>
      <c r="G34" s="8">
        <v>0</v>
      </c>
      <c r="H34" s="8">
        <v>0</v>
      </c>
      <c r="I34" s="8">
        <v>1</v>
      </c>
      <c r="J34" s="8">
        <v>0</v>
      </c>
      <c r="K34" s="8">
        <v>0</v>
      </c>
      <c r="L34" s="8">
        <v>0</v>
      </c>
      <c r="M34" s="8">
        <v>0</v>
      </c>
      <c r="N34" s="8">
        <v>0</v>
      </c>
      <c r="O34" s="8">
        <v>0</v>
      </c>
      <c r="P34" s="8">
        <v>0</v>
      </c>
      <c r="Q34" s="8">
        <v>2</v>
      </c>
      <c r="R34" s="8">
        <f>SUM(B34,D34,F34,I34,K34,N34,P34,)</f>
        <v>1</v>
      </c>
      <c r="S34" s="8">
        <f>SUM(C34,E34,G34,H34,J34,L34,M34,O34,Q34,R34,)</f>
        <v>3</v>
      </c>
    </row>
    <row r="35" spans="1:19" ht="9.75" customHeight="1" x14ac:dyDescent="0.3">
      <c r="A35" s="2"/>
      <c r="R35" s="8"/>
    </row>
    <row r="36" spans="1:19" ht="33.75" customHeight="1" x14ac:dyDescent="0.25">
      <c r="A36" s="7" t="s">
        <v>30</v>
      </c>
      <c r="R36" s="8"/>
    </row>
    <row r="37" spans="1:19" ht="24.9" customHeight="1" x14ac:dyDescent="0.25">
      <c r="A37" s="12" t="s">
        <v>84</v>
      </c>
      <c r="B37" s="8">
        <v>143</v>
      </c>
      <c r="C37" s="8">
        <v>121</v>
      </c>
      <c r="D37" s="8">
        <v>60</v>
      </c>
      <c r="E37" s="8">
        <v>57</v>
      </c>
      <c r="F37" s="8">
        <v>59</v>
      </c>
      <c r="G37" s="8">
        <v>38</v>
      </c>
      <c r="H37" s="8">
        <v>2</v>
      </c>
      <c r="I37" s="8">
        <v>53</v>
      </c>
      <c r="J37" s="8">
        <v>53</v>
      </c>
      <c r="K37" s="8">
        <v>57</v>
      </c>
      <c r="L37" s="8">
        <v>37</v>
      </c>
      <c r="M37" s="8">
        <v>25</v>
      </c>
      <c r="N37" s="8">
        <v>46</v>
      </c>
      <c r="O37" s="8">
        <v>94</v>
      </c>
      <c r="P37" s="8">
        <v>116</v>
      </c>
      <c r="Q37" s="8">
        <v>72</v>
      </c>
      <c r="R37" s="8">
        <f>SUM(B37,D37,F37,I37,K37,N37,P37,)</f>
        <v>534</v>
      </c>
      <c r="S37" s="8">
        <f>SUM(C37,E37,G37,H37,J37,L37,M37,O37,Q37,R37,)</f>
        <v>1033</v>
      </c>
    </row>
    <row r="38" spans="1:19" ht="24.9" customHeight="1" x14ac:dyDescent="0.25">
      <c r="A38" s="12" t="s">
        <v>85</v>
      </c>
      <c r="B38" s="8">
        <v>18</v>
      </c>
      <c r="C38" s="8">
        <v>17</v>
      </c>
      <c r="D38" s="8">
        <v>12</v>
      </c>
      <c r="E38" s="8">
        <v>6</v>
      </c>
      <c r="F38" s="8">
        <v>3</v>
      </c>
      <c r="G38" s="8">
        <v>6</v>
      </c>
      <c r="H38" s="8">
        <v>0</v>
      </c>
      <c r="I38" s="8">
        <v>3</v>
      </c>
      <c r="J38" s="8">
        <v>6</v>
      </c>
      <c r="K38" s="8">
        <v>7</v>
      </c>
      <c r="L38" s="8">
        <v>4</v>
      </c>
      <c r="M38" s="8">
        <v>3</v>
      </c>
      <c r="N38" s="8">
        <v>4</v>
      </c>
      <c r="O38" s="8">
        <v>7</v>
      </c>
      <c r="P38" s="8">
        <v>13</v>
      </c>
      <c r="Q38" s="8">
        <v>6</v>
      </c>
      <c r="R38" s="8">
        <f>SUM(B38,D38,F38,I38,K38,N38,P38,)</f>
        <v>60</v>
      </c>
      <c r="S38" s="8">
        <f>SUM(C38,E38,G38,H38,J38,L38,M38,O38,Q38,R38,)</f>
        <v>115</v>
      </c>
    </row>
    <row r="39" spans="1:19" ht="24.9" customHeight="1" x14ac:dyDescent="0.25">
      <c r="A39" s="12" t="s">
        <v>86</v>
      </c>
      <c r="B39" s="8">
        <v>4</v>
      </c>
      <c r="C39" s="8">
        <v>3</v>
      </c>
      <c r="D39" s="8">
        <v>2</v>
      </c>
      <c r="E39" s="8">
        <v>1</v>
      </c>
      <c r="F39" s="8">
        <v>1</v>
      </c>
      <c r="G39" s="8">
        <v>0</v>
      </c>
      <c r="H39" s="8">
        <v>0</v>
      </c>
      <c r="I39" s="8">
        <v>6</v>
      </c>
      <c r="J39" s="8">
        <v>2</v>
      </c>
      <c r="K39" s="8">
        <v>1</v>
      </c>
      <c r="L39" s="8">
        <v>2</v>
      </c>
      <c r="M39" s="8">
        <v>0</v>
      </c>
      <c r="N39" s="8">
        <v>1</v>
      </c>
      <c r="O39" s="8">
        <v>2</v>
      </c>
      <c r="P39" s="8">
        <v>2</v>
      </c>
      <c r="Q39" s="8">
        <v>3</v>
      </c>
      <c r="R39" s="8">
        <f>SUM(B39,D39,F39,I39,K39,N39,P39,)</f>
        <v>17</v>
      </c>
      <c r="S39" s="8">
        <f>SUM(C39,E39,G39,H39,J39,L39,M39,O39,Q39,R39,)</f>
        <v>30</v>
      </c>
    </row>
    <row r="40" spans="1:19" ht="24.9" customHeight="1" x14ac:dyDescent="0.25">
      <c r="A40" s="12" t="s">
        <v>87</v>
      </c>
      <c r="B40" s="8">
        <v>0</v>
      </c>
      <c r="C40" s="8">
        <v>1</v>
      </c>
      <c r="D40" s="8">
        <v>1</v>
      </c>
      <c r="E40" s="8">
        <v>0</v>
      </c>
      <c r="F40" s="8">
        <v>0</v>
      </c>
      <c r="G40" s="8">
        <v>0</v>
      </c>
      <c r="H40" s="8">
        <v>0</v>
      </c>
      <c r="I40" s="8">
        <v>0</v>
      </c>
      <c r="J40" s="8">
        <v>0</v>
      </c>
      <c r="K40" s="8">
        <v>1</v>
      </c>
      <c r="L40" s="8">
        <v>0</v>
      </c>
      <c r="M40" s="8">
        <v>0</v>
      </c>
      <c r="N40" s="8">
        <v>0</v>
      </c>
      <c r="O40" s="8">
        <v>0</v>
      </c>
      <c r="P40" s="8">
        <v>0</v>
      </c>
      <c r="Q40" s="8">
        <v>1</v>
      </c>
      <c r="R40" s="8">
        <f>SUM(B40,D40,F40,I40,K40,N40,P40,)</f>
        <v>2</v>
      </c>
      <c r="S40" s="8">
        <f>SUM(C40,E40,G40,H40,J40,L40,M40,O40,Q40,R40,)</f>
        <v>4</v>
      </c>
    </row>
    <row r="41" spans="1:19" ht="21.6" customHeight="1" x14ac:dyDescent="0.25">
      <c r="A41" s="12"/>
      <c r="R41" s="8"/>
    </row>
    <row r="42" spans="1:19" ht="25.2" customHeight="1" x14ac:dyDescent="0.25">
      <c r="A42" s="12"/>
      <c r="R42" s="8"/>
    </row>
    <row r="43" spans="1:19" ht="54.75" customHeight="1" x14ac:dyDescent="0.25">
      <c r="A43" s="4" t="s">
        <v>70</v>
      </c>
      <c r="B43" s="5" t="s">
        <v>3</v>
      </c>
      <c r="C43" s="5" t="s">
        <v>4</v>
      </c>
      <c r="D43" s="5" t="s">
        <v>5</v>
      </c>
      <c r="E43" s="5" t="s">
        <v>6</v>
      </c>
      <c r="F43" s="5" t="s">
        <v>7</v>
      </c>
      <c r="G43" s="5" t="s">
        <v>8</v>
      </c>
      <c r="H43" s="5" t="s">
        <v>14</v>
      </c>
      <c r="I43" s="5" t="s">
        <v>9</v>
      </c>
      <c r="J43" s="5" t="s">
        <v>10</v>
      </c>
      <c r="K43" s="5" t="s">
        <v>11</v>
      </c>
      <c r="L43" s="5" t="s">
        <v>12</v>
      </c>
      <c r="M43" s="5" t="s">
        <v>13</v>
      </c>
      <c r="N43" s="5" t="s">
        <v>15</v>
      </c>
      <c r="O43" s="5" t="s">
        <v>16</v>
      </c>
      <c r="P43" s="5" t="s">
        <v>17</v>
      </c>
      <c r="Q43" s="5" t="s">
        <v>18</v>
      </c>
      <c r="R43" s="5" t="s">
        <v>1</v>
      </c>
      <c r="S43" s="5" t="s">
        <v>2</v>
      </c>
    </row>
    <row r="44" spans="1:19" ht="48" customHeight="1" x14ac:dyDescent="0.25">
      <c r="A44" s="7" t="s">
        <v>31</v>
      </c>
      <c r="R44" s="8"/>
    </row>
    <row r="45" spans="1:19" s="6" customFormat="1" ht="24" customHeight="1" x14ac:dyDescent="0.25">
      <c r="A45" s="12" t="s">
        <v>32</v>
      </c>
      <c r="B45" s="8">
        <v>154</v>
      </c>
      <c r="C45" s="8">
        <v>124</v>
      </c>
      <c r="D45" s="8">
        <v>62</v>
      </c>
      <c r="E45" s="8">
        <v>59</v>
      </c>
      <c r="F45" s="8">
        <v>58</v>
      </c>
      <c r="G45" s="8">
        <v>37</v>
      </c>
      <c r="H45" s="8">
        <v>2</v>
      </c>
      <c r="I45" s="8">
        <v>56</v>
      </c>
      <c r="J45" s="8">
        <v>57</v>
      </c>
      <c r="K45" s="8">
        <v>58</v>
      </c>
      <c r="L45" s="8">
        <v>39</v>
      </c>
      <c r="M45" s="8">
        <v>28</v>
      </c>
      <c r="N45" s="8">
        <v>46</v>
      </c>
      <c r="O45" s="8">
        <v>97</v>
      </c>
      <c r="P45" s="8">
        <v>118</v>
      </c>
      <c r="Q45" s="8">
        <v>79</v>
      </c>
      <c r="R45" s="8">
        <f>SUM(B45,D45,F45,I45,K45,N45,P45,)</f>
        <v>552</v>
      </c>
      <c r="S45" s="8">
        <f>SUM(C45,E45,G45,H45,J45,L45,M45,O45,Q45,R45,)</f>
        <v>1074</v>
      </c>
    </row>
    <row r="46" spans="1:19" s="6" customFormat="1" ht="24" customHeight="1" x14ac:dyDescent="0.25">
      <c r="A46" s="12" t="s">
        <v>88</v>
      </c>
      <c r="B46" s="8">
        <v>12</v>
      </c>
      <c r="C46" s="8">
        <v>16</v>
      </c>
      <c r="D46" s="8">
        <v>10</v>
      </c>
      <c r="E46" s="8">
        <v>4</v>
      </c>
      <c r="F46" s="8">
        <v>4</v>
      </c>
      <c r="G46" s="8">
        <v>6</v>
      </c>
      <c r="H46" s="8">
        <v>0</v>
      </c>
      <c r="I46" s="8">
        <v>3</v>
      </c>
      <c r="J46" s="8">
        <v>5</v>
      </c>
      <c r="K46" s="8">
        <v>8</v>
      </c>
      <c r="L46" s="8">
        <v>4</v>
      </c>
      <c r="M46" s="8">
        <v>1</v>
      </c>
      <c r="N46" s="8">
        <v>4</v>
      </c>
      <c r="O46" s="8">
        <v>7</v>
      </c>
      <c r="P46" s="8">
        <v>12</v>
      </c>
      <c r="Q46" s="8">
        <v>3</v>
      </c>
      <c r="R46" s="8">
        <f>SUM(B46,D46,F46,I46,K46,N46,P46,)</f>
        <v>53</v>
      </c>
      <c r="S46" s="8">
        <f>SUM(C46,E46,G46,H46,J46,L46,M46,O46,Q46,R46,)</f>
        <v>99</v>
      </c>
    </row>
    <row r="47" spans="1:19" s="6" customFormat="1" ht="24" customHeight="1" x14ac:dyDescent="0.25">
      <c r="A47" s="12" t="s">
        <v>89</v>
      </c>
      <c r="B47" s="8">
        <v>0</v>
      </c>
      <c r="C47" s="8">
        <v>3</v>
      </c>
      <c r="D47" s="8">
        <v>2</v>
      </c>
      <c r="E47" s="8">
        <v>1</v>
      </c>
      <c r="F47" s="8">
        <v>1</v>
      </c>
      <c r="G47" s="8">
        <v>1</v>
      </c>
      <c r="H47" s="8">
        <v>0</v>
      </c>
      <c r="I47" s="8">
        <v>5</v>
      </c>
      <c r="J47" s="8">
        <v>1</v>
      </c>
      <c r="K47" s="8">
        <v>0</v>
      </c>
      <c r="L47" s="8">
        <v>0</v>
      </c>
      <c r="M47" s="8">
        <v>1</v>
      </c>
      <c r="N47" s="8">
        <v>1</v>
      </c>
      <c r="O47" s="8">
        <v>1</v>
      </c>
      <c r="P47" s="8">
        <v>1</v>
      </c>
      <c r="Q47" s="8">
        <v>3</v>
      </c>
      <c r="R47" s="8">
        <f>SUM(B47,D47,F47,I47,K47,N47,P47,)</f>
        <v>10</v>
      </c>
      <c r="S47" s="8">
        <f>SUM(C47,E47,G47,H47,J47,L47,M47,O47,Q47,R47,)</f>
        <v>21</v>
      </c>
    </row>
    <row r="48" spans="1:19" s="6" customFormat="1" ht="24" customHeight="1" x14ac:dyDescent="0.25">
      <c r="A48" s="12" t="s">
        <v>90</v>
      </c>
      <c r="B48" s="8">
        <v>1</v>
      </c>
      <c r="C48" s="8">
        <v>2</v>
      </c>
      <c r="D48" s="8">
        <v>2</v>
      </c>
      <c r="E48" s="8">
        <v>0</v>
      </c>
      <c r="F48" s="8">
        <v>0</v>
      </c>
      <c r="G48" s="8">
        <v>0</v>
      </c>
      <c r="H48" s="8">
        <v>0</v>
      </c>
      <c r="I48" s="8">
        <v>0</v>
      </c>
      <c r="J48" s="8">
        <v>0</v>
      </c>
      <c r="K48" s="8">
        <v>0</v>
      </c>
      <c r="L48" s="8">
        <v>0</v>
      </c>
      <c r="M48" s="8">
        <v>1</v>
      </c>
      <c r="N48" s="8">
        <v>0</v>
      </c>
      <c r="O48" s="8">
        <v>0</v>
      </c>
      <c r="P48" s="8">
        <v>0</v>
      </c>
      <c r="Q48" s="8">
        <v>1</v>
      </c>
      <c r="R48" s="8">
        <f>SUM(B48,D48,F48,I48,K48,N48,P48,)</f>
        <v>3</v>
      </c>
      <c r="S48" s="8">
        <f>SUM(C48,E48,G48,H48,J48,L48,M48,O48,Q48,R48,)</f>
        <v>7</v>
      </c>
    </row>
    <row r="49" spans="1:19" s="6" customFormat="1" ht="5.4" customHeight="1" x14ac:dyDescent="0.25">
      <c r="A49" s="12"/>
      <c r="B49" s="8"/>
      <c r="C49" s="8"/>
      <c r="D49" s="8"/>
      <c r="E49" s="8"/>
      <c r="F49" s="8"/>
      <c r="G49" s="8"/>
      <c r="H49" s="8"/>
      <c r="I49" s="8"/>
      <c r="J49" s="8"/>
      <c r="K49" s="8"/>
      <c r="L49" s="8"/>
      <c r="M49" s="8"/>
      <c r="N49" s="8"/>
      <c r="O49" s="8"/>
      <c r="P49" s="8"/>
      <c r="Q49" s="8"/>
      <c r="R49" s="8"/>
      <c r="S49" s="8"/>
    </row>
    <row r="50" spans="1:19" s="6" customFormat="1" ht="41.25" customHeight="1" x14ac:dyDescent="0.25">
      <c r="A50" s="7" t="s">
        <v>33</v>
      </c>
      <c r="B50" s="8"/>
      <c r="C50" s="8"/>
      <c r="D50" s="8"/>
      <c r="E50" s="8"/>
      <c r="F50" s="8"/>
      <c r="G50" s="8"/>
      <c r="H50" s="8"/>
      <c r="I50" s="8"/>
      <c r="J50" s="8"/>
      <c r="K50" s="8"/>
      <c r="L50" s="8"/>
      <c r="M50" s="8"/>
      <c r="N50" s="8"/>
      <c r="O50" s="8"/>
      <c r="P50" s="8"/>
      <c r="Q50" s="8"/>
      <c r="R50" s="8"/>
      <c r="S50" s="8"/>
    </row>
    <row r="51" spans="1:19" ht="18.75" customHeight="1" x14ac:dyDescent="0.25">
      <c r="A51" s="11" t="s">
        <v>34</v>
      </c>
      <c r="B51" s="8">
        <v>147</v>
      </c>
      <c r="C51" s="8">
        <v>122</v>
      </c>
      <c r="D51" s="8">
        <v>57</v>
      </c>
      <c r="E51" s="8">
        <v>59</v>
      </c>
      <c r="F51" s="8">
        <v>59</v>
      </c>
      <c r="G51" s="8">
        <v>37</v>
      </c>
      <c r="H51" s="8">
        <v>2</v>
      </c>
      <c r="I51" s="8">
        <v>52</v>
      </c>
      <c r="J51" s="8">
        <v>55</v>
      </c>
      <c r="K51" s="8">
        <v>59</v>
      </c>
      <c r="L51" s="8">
        <v>37</v>
      </c>
      <c r="M51" s="8">
        <v>27</v>
      </c>
      <c r="N51" s="8">
        <v>46</v>
      </c>
      <c r="O51" s="8">
        <v>96</v>
      </c>
      <c r="P51" s="8">
        <v>119</v>
      </c>
      <c r="Q51" s="8">
        <v>71</v>
      </c>
      <c r="R51" s="8">
        <f>SUM(B51,D51,F51,I51,K51,N51,P51,)</f>
        <v>539</v>
      </c>
      <c r="S51" s="8">
        <f>SUM(C51,E51,G51,H51,J51,L51,M51,O51,Q51,R51,)</f>
        <v>1045</v>
      </c>
    </row>
    <row r="52" spans="1:19" ht="20.25" customHeight="1" x14ac:dyDescent="0.25">
      <c r="A52" s="11" t="s">
        <v>91</v>
      </c>
      <c r="B52" s="8">
        <v>16</v>
      </c>
      <c r="C52" s="8">
        <v>15</v>
      </c>
      <c r="D52" s="8">
        <v>13</v>
      </c>
      <c r="E52" s="8">
        <v>4</v>
      </c>
      <c r="F52" s="8">
        <v>3</v>
      </c>
      <c r="G52" s="8">
        <v>6</v>
      </c>
      <c r="H52" s="8">
        <v>0</v>
      </c>
      <c r="I52" s="8">
        <v>6</v>
      </c>
      <c r="J52" s="8">
        <v>7</v>
      </c>
      <c r="K52" s="8">
        <v>6</v>
      </c>
      <c r="L52" s="8">
        <v>5</v>
      </c>
      <c r="M52" s="8">
        <v>2</v>
      </c>
      <c r="N52" s="8">
        <v>4</v>
      </c>
      <c r="O52" s="8">
        <v>6</v>
      </c>
      <c r="P52" s="8">
        <v>9</v>
      </c>
      <c r="Q52" s="8">
        <v>8</v>
      </c>
      <c r="R52" s="8">
        <f>SUM(B52,D52,F52,I52,K52,N52,P52,)</f>
        <v>57</v>
      </c>
      <c r="S52" s="8">
        <f>SUM(C52,E52,G52,H52,J52,L52,M52,O52,Q52,R52,)</f>
        <v>110</v>
      </c>
    </row>
    <row r="53" spans="1:19" ht="20.25" customHeight="1" x14ac:dyDescent="0.25">
      <c r="A53" s="13" t="s">
        <v>92</v>
      </c>
      <c r="B53" s="8">
        <v>0</v>
      </c>
      <c r="C53" s="8">
        <v>3</v>
      </c>
      <c r="D53" s="8">
        <v>1</v>
      </c>
      <c r="E53" s="8">
        <v>1</v>
      </c>
      <c r="F53" s="8">
        <v>1</v>
      </c>
      <c r="G53" s="8">
        <v>0</v>
      </c>
      <c r="H53" s="8">
        <v>0</v>
      </c>
      <c r="I53" s="8">
        <v>4</v>
      </c>
      <c r="J53" s="8">
        <v>2</v>
      </c>
      <c r="K53" s="8">
        <v>1</v>
      </c>
      <c r="L53" s="8">
        <v>1</v>
      </c>
      <c r="M53" s="8">
        <v>0</v>
      </c>
      <c r="N53" s="8">
        <v>0</v>
      </c>
      <c r="O53" s="8">
        <v>2</v>
      </c>
      <c r="P53" s="8">
        <v>2</v>
      </c>
      <c r="Q53" s="8">
        <v>2</v>
      </c>
      <c r="R53" s="8">
        <f>SUM(B53,D53,F53,I53,K53,N53,P53,)</f>
        <v>9</v>
      </c>
      <c r="S53" s="8">
        <f>SUM(C53,E53,G53,H53,J53,L53,M53,O53,Q53,R53,)</f>
        <v>20</v>
      </c>
    </row>
    <row r="54" spans="1:19" ht="20.25" customHeight="1" x14ac:dyDescent="0.25">
      <c r="A54" s="11" t="s">
        <v>93</v>
      </c>
      <c r="B54" s="8">
        <v>1</v>
      </c>
      <c r="C54" s="8">
        <v>1</v>
      </c>
      <c r="D54" s="8">
        <v>3</v>
      </c>
      <c r="E54" s="8">
        <v>0</v>
      </c>
      <c r="F54" s="8">
        <v>0</v>
      </c>
      <c r="G54" s="8">
        <v>1</v>
      </c>
      <c r="H54" s="8">
        <v>0</v>
      </c>
      <c r="I54" s="8">
        <v>0</v>
      </c>
      <c r="J54" s="8">
        <v>0</v>
      </c>
      <c r="K54" s="8">
        <v>1</v>
      </c>
      <c r="L54" s="8">
        <v>0</v>
      </c>
      <c r="M54" s="8">
        <v>1</v>
      </c>
      <c r="N54" s="8">
        <v>1</v>
      </c>
      <c r="O54" s="8">
        <v>1</v>
      </c>
      <c r="P54" s="8">
        <v>0</v>
      </c>
      <c r="Q54" s="8">
        <v>1</v>
      </c>
      <c r="R54" s="8">
        <f>SUM(B54,D54,F54,I54,K54,N54,P54,)</f>
        <v>6</v>
      </c>
      <c r="S54" s="8">
        <f>SUM(C54,E54,G54,H54,J54,L54,M54,O54,Q54,R54,)</f>
        <v>11</v>
      </c>
    </row>
    <row r="55" spans="1:19" ht="6" customHeight="1" x14ac:dyDescent="0.25">
      <c r="A55" s="4"/>
      <c r="B55" s="5"/>
      <c r="C55" s="5"/>
      <c r="D55" s="5"/>
      <c r="E55" s="5"/>
      <c r="F55" s="5"/>
      <c r="G55" s="5"/>
      <c r="H55" s="5"/>
      <c r="I55" s="5"/>
      <c r="J55" s="5"/>
      <c r="K55" s="5"/>
      <c r="L55" s="5"/>
      <c r="M55" s="5"/>
      <c r="N55" s="5"/>
      <c r="O55" s="5"/>
      <c r="P55" s="5"/>
      <c r="Q55" s="5"/>
      <c r="R55" s="5"/>
      <c r="S55" s="5"/>
    </row>
    <row r="56" spans="1:19" ht="38.25" customHeight="1" x14ac:dyDescent="0.3">
      <c r="A56" s="3" t="s">
        <v>0</v>
      </c>
      <c r="R56" s="8"/>
    </row>
    <row r="57" spans="1:19" s="6" customFormat="1" ht="26.25" customHeight="1" x14ac:dyDescent="0.25">
      <c r="A57" s="11" t="s">
        <v>35</v>
      </c>
      <c r="B57" s="8">
        <v>144</v>
      </c>
      <c r="C57" s="4">
        <v>120</v>
      </c>
      <c r="D57" s="8">
        <v>56</v>
      </c>
      <c r="E57" s="8">
        <v>57</v>
      </c>
      <c r="F57" s="8">
        <v>59</v>
      </c>
      <c r="G57" s="8">
        <v>38</v>
      </c>
      <c r="H57" s="8">
        <v>2</v>
      </c>
      <c r="I57" s="8">
        <v>54</v>
      </c>
      <c r="J57" s="8">
        <v>52</v>
      </c>
      <c r="K57" s="8">
        <v>58</v>
      </c>
      <c r="L57" s="8">
        <v>36</v>
      </c>
      <c r="M57" s="8">
        <v>25</v>
      </c>
      <c r="N57" s="8">
        <v>45</v>
      </c>
      <c r="O57" s="8">
        <v>96</v>
      </c>
      <c r="P57" s="8">
        <v>115</v>
      </c>
      <c r="Q57" s="8">
        <v>72</v>
      </c>
      <c r="R57" s="8">
        <f>SUM(B57,D57,F57,I57,K57,N57,P57,)</f>
        <v>531</v>
      </c>
      <c r="S57" s="8">
        <f>SUM(C57,E57,G57,H57,J57,L57,M57,O57,Q57,R57,)</f>
        <v>1029</v>
      </c>
    </row>
    <row r="58" spans="1:19" s="6" customFormat="1" ht="26.25" customHeight="1" x14ac:dyDescent="0.25">
      <c r="A58" s="11" t="s">
        <v>94</v>
      </c>
      <c r="B58" s="8">
        <v>15</v>
      </c>
      <c r="C58" s="4">
        <v>13</v>
      </c>
      <c r="D58" s="8">
        <v>15</v>
      </c>
      <c r="E58" s="8">
        <v>6</v>
      </c>
      <c r="F58" s="8">
        <v>3</v>
      </c>
      <c r="G58" s="8">
        <v>5</v>
      </c>
      <c r="H58" s="8">
        <v>0</v>
      </c>
      <c r="I58" s="8">
        <v>5</v>
      </c>
      <c r="J58" s="8">
        <v>7</v>
      </c>
      <c r="K58" s="8">
        <v>6</v>
      </c>
      <c r="L58" s="8">
        <v>6</v>
      </c>
      <c r="M58" s="8">
        <v>2</v>
      </c>
      <c r="N58" s="8">
        <v>4</v>
      </c>
      <c r="O58" s="8">
        <v>7</v>
      </c>
      <c r="P58" s="8">
        <v>12</v>
      </c>
      <c r="Q58" s="8">
        <v>7</v>
      </c>
      <c r="R58" s="8">
        <f>SUM(B58,D58,F58,I58,K58,N58,P58,)</f>
        <v>60</v>
      </c>
      <c r="S58" s="8">
        <f>SUM(C58,E58,G58,H58,J58,L58,M58,O58,Q58,R58,)</f>
        <v>113</v>
      </c>
    </row>
    <row r="59" spans="1:19" s="6" customFormat="1" ht="26.25" customHeight="1" x14ac:dyDescent="0.25">
      <c r="A59" s="11" t="s">
        <v>95</v>
      </c>
      <c r="B59" s="8">
        <v>2</v>
      </c>
      <c r="C59" s="4">
        <v>3</v>
      </c>
      <c r="D59" s="8">
        <v>3</v>
      </c>
      <c r="E59" s="8">
        <v>1</v>
      </c>
      <c r="F59" s="8">
        <v>0</v>
      </c>
      <c r="G59" s="8">
        <v>1</v>
      </c>
      <c r="H59" s="8">
        <v>0</v>
      </c>
      <c r="I59" s="8">
        <v>4</v>
      </c>
      <c r="J59" s="8">
        <v>2</v>
      </c>
      <c r="K59" s="8">
        <v>1</v>
      </c>
      <c r="L59" s="8">
        <v>1</v>
      </c>
      <c r="M59" s="8">
        <v>0</v>
      </c>
      <c r="N59" s="8">
        <v>1</v>
      </c>
      <c r="O59" s="8">
        <v>0</v>
      </c>
      <c r="P59" s="8">
        <v>1</v>
      </c>
      <c r="Q59" s="8">
        <v>2</v>
      </c>
      <c r="R59" s="8">
        <f>SUM(B59,D59,F59,I59,K59,N59,P59,)</f>
        <v>12</v>
      </c>
      <c r="S59" s="8">
        <f>SUM(C59,E59,G59,H59,J59,L59,M59,O59,Q59,R59,)</f>
        <v>22</v>
      </c>
    </row>
    <row r="60" spans="1:19" s="6" customFormat="1" ht="26.25" customHeight="1" x14ac:dyDescent="0.25">
      <c r="A60" s="12" t="s">
        <v>96</v>
      </c>
      <c r="B60" s="8">
        <v>2</v>
      </c>
      <c r="C60" s="4">
        <v>4</v>
      </c>
      <c r="D60" s="8">
        <v>1</v>
      </c>
      <c r="E60" s="8">
        <v>1</v>
      </c>
      <c r="F60" s="8">
        <v>0</v>
      </c>
      <c r="G60" s="8">
        <v>0</v>
      </c>
      <c r="H60" s="8">
        <v>0</v>
      </c>
      <c r="I60" s="8">
        <v>0</v>
      </c>
      <c r="J60" s="8">
        <v>0</v>
      </c>
      <c r="K60" s="8">
        <v>1</v>
      </c>
      <c r="L60" s="8">
        <v>0</v>
      </c>
      <c r="M60" s="8">
        <v>1</v>
      </c>
      <c r="N60" s="8">
        <v>1</v>
      </c>
      <c r="O60" s="8">
        <v>1</v>
      </c>
      <c r="P60" s="8">
        <v>1</v>
      </c>
      <c r="Q60" s="8">
        <v>1</v>
      </c>
      <c r="R60" s="8">
        <f>SUM(B60,D60,F60,I60,K60,N60,P60,)</f>
        <v>6</v>
      </c>
      <c r="S60" s="8">
        <f>SUM(C60,E60,G60,H60,J60,L60,M60,O60,Q60,R60,)</f>
        <v>14</v>
      </c>
    </row>
    <row r="61" spans="1:19" ht="33" customHeight="1" x14ac:dyDescent="0.25">
      <c r="A61" s="14"/>
      <c r="R61" s="8"/>
    </row>
    <row r="62" spans="1:19" ht="54.75" customHeight="1" x14ac:dyDescent="0.25">
      <c r="A62" s="4" t="s">
        <v>70</v>
      </c>
      <c r="B62" s="5" t="s">
        <v>3</v>
      </c>
      <c r="C62" s="5" t="s">
        <v>4</v>
      </c>
      <c r="D62" s="5" t="s">
        <v>5</v>
      </c>
      <c r="E62" s="5" t="s">
        <v>6</v>
      </c>
      <c r="F62" s="5" t="s">
        <v>7</v>
      </c>
      <c r="G62" s="5" t="s">
        <v>8</v>
      </c>
      <c r="H62" s="5" t="s">
        <v>14</v>
      </c>
      <c r="I62" s="5" t="s">
        <v>9</v>
      </c>
      <c r="J62" s="5" t="s">
        <v>10</v>
      </c>
      <c r="K62" s="5" t="s">
        <v>11</v>
      </c>
      <c r="L62" s="5" t="s">
        <v>12</v>
      </c>
      <c r="M62" s="5" t="s">
        <v>13</v>
      </c>
      <c r="N62" s="5" t="s">
        <v>15</v>
      </c>
      <c r="O62" s="5" t="s">
        <v>16</v>
      </c>
      <c r="P62" s="5" t="s">
        <v>17</v>
      </c>
      <c r="Q62" s="5" t="s">
        <v>18</v>
      </c>
      <c r="R62" s="5" t="s">
        <v>1</v>
      </c>
      <c r="S62" s="5" t="s">
        <v>2</v>
      </c>
    </row>
    <row r="63" spans="1:19" ht="35.4" customHeight="1" x14ac:dyDescent="0.25">
      <c r="A63" s="7" t="s">
        <v>36</v>
      </c>
      <c r="B63" s="5"/>
      <c r="C63" s="5"/>
      <c r="D63" s="5"/>
      <c r="E63" s="5"/>
      <c r="F63" s="5"/>
      <c r="G63" s="5"/>
      <c r="H63" s="5"/>
      <c r="I63" s="5"/>
      <c r="J63" s="5"/>
      <c r="K63" s="5"/>
      <c r="L63" s="5"/>
      <c r="M63" s="5"/>
      <c r="N63" s="5"/>
      <c r="O63" s="5"/>
      <c r="P63" s="5"/>
      <c r="Q63" s="5"/>
      <c r="R63" s="5"/>
      <c r="S63" s="5"/>
    </row>
    <row r="64" spans="1:19" s="6" customFormat="1" ht="29.25" customHeight="1" x14ac:dyDescent="0.25">
      <c r="A64" s="11" t="s">
        <v>37</v>
      </c>
      <c r="B64" s="4">
        <v>147</v>
      </c>
      <c r="C64" s="4">
        <v>120</v>
      </c>
      <c r="D64" s="4">
        <v>57</v>
      </c>
      <c r="E64" s="4">
        <v>60</v>
      </c>
      <c r="F64" s="4">
        <v>60</v>
      </c>
      <c r="G64" s="4">
        <v>36</v>
      </c>
      <c r="H64" s="4">
        <v>2</v>
      </c>
      <c r="I64" s="4">
        <v>56</v>
      </c>
      <c r="J64" s="4">
        <v>52</v>
      </c>
      <c r="K64" s="4">
        <v>57</v>
      </c>
      <c r="L64" s="4">
        <v>34</v>
      </c>
      <c r="M64" s="4">
        <v>26</v>
      </c>
      <c r="N64" s="4">
        <v>47</v>
      </c>
      <c r="O64" s="4">
        <v>94</v>
      </c>
      <c r="P64" s="4">
        <v>119</v>
      </c>
      <c r="Q64" s="4">
        <v>71</v>
      </c>
      <c r="R64" s="8">
        <f>SUM(B64,D64,F64,I64,K64,N64,P64,)</f>
        <v>543</v>
      </c>
      <c r="S64" s="8">
        <f>SUM(C64,E64,G64,H64,J64,L64,M64,O64,Q64,R64,)</f>
        <v>1038</v>
      </c>
    </row>
    <row r="65" spans="1:19" s="6" customFormat="1" ht="29.25" customHeight="1" x14ac:dyDescent="0.25">
      <c r="A65" s="11" t="s">
        <v>97</v>
      </c>
      <c r="B65" s="4">
        <v>12</v>
      </c>
      <c r="C65" s="4">
        <v>15</v>
      </c>
      <c r="D65" s="4">
        <v>15</v>
      </c>
      <c r="E65" s="4">
        <v>4</v>
      </c>
      <c r="F65" s="4">
        <v>3</v>
      </c>
      <c r="G65" s="4">
        <v>6</v>
      </c>
      <c r="H65" s="4">
        <v>0</v>
      </c>
      <c r="I65" s="4">
        <v>3</v>
      </c>
      <c r="J65" s="4">
        <v>6</v>
      </c>
      <c r="K65" s="4">
        <v>7</v>
      </c>
      <c r="L65" s="4">
        <v>6</v>
      </c>
      <c r="M65" s="4">
        <v>2</v>
      </c>
      <c r="N65" s="4">
        <v>4</v>
      </c>
      <c r="O65" s="4">
        <v>8</v>
      </c>
      <c r="P65" s="4">
        <v>11</v>
      </c>
      <c r="Q65" s="4">
        <v>6</v>
      </c>
      <c r="R65" s="8">
        <f>SUM(B65,D65,F65,I65,K65,N65,P65,)</f>
        <v>55</v>
      </c>
      <c r="S65" s="8">
        <f>SUM(C65,E65,G65,H65,J65,L65,M65,O65,Q65,R65,)</f>
        <v>108</v>
      </c>
    </row>
    <row r="66" spans="1:19" s="6" customFormat="1" ht="24.75" customHeight="1" x14ac:dyDescent="0.25">
      <c r="A66" s="11" t="s">
        <v>98</v>
      </c>
      <c r="B66" s="4">
        <v>5</v>
      </c>
      <c r="C66" s="4">
        <v>5</v>
      </c>
      <c r="D66" s="4">
        <v>3</v>
      </c>
      <c r="E66" s="4">
        <v>0</v>
      </c>
      <c r="F66" s="4">
        <v>1</v>
      </c>
      <c r="G66" s="4">
        <v>2</v>
      </c>
      <c r="H66" s="4">
        <v>0</v>
      </c>
      <c r="I66" s="4">
        <v>4</v>
      </c>
      <c r="J66" s="4">
        <v>2</v>
      </c>
      <c r="K66" s="4">
        <v>3</v>
      </c>
      <c r="L66" s="4">
        <v>3</v>
      </c>
      <c r="M66" s="4">
        <v>1</v>
      </c>
      <c r="N66" s="4">
        <v>0</v>
      </c>
      <c r="O66" s="4">
        <v>2</v>
      </c>
      <c r="P66" s="4">
        <v>2</v>
      </c>
      <c r="Q66" s="4">
        <v>6</v>
      </c>
      <c r="R66" s="8">
        <f>SUM(B66,D66,F66,I66,K66,N66,P66,)</f>
        <v>18</v>
      </c>
      <c r="S66" s="8">
        <f>SUM(C66,E66,G66,H66,J66,L66,M66,O66,Q66,R66,)</f>
        <v>39</v>
      </c>
    </row>
    <row r="67" spans="1:19" ht="9" customHeight="1" x14ac:dyDescent="0.25">
      <c r="A67" s="9"/>
      <c r="R67" s="8"/>
    </row>
    <row r="68" spans="1:19" ht="48.75" customHeight="1" x14ac:dyDescent="0.25">
      <c r="A68" s="7" t="s">
        <v>38</v>
      </c>
      <c r="R68" s="8"/>
    </row>
    <row r="69" spans="1:19" s="6" customFormat="1" ht="27" customHeight="1" x14ac:dyDescent="0.25">
      <c r="A69" s="11" t="s">
        <v>39</v>
      </c>
      <c r="B69" s="8">
        <v>145</v>
      </c>
      <c r="C69" s="8">
        <v>124</v>
      </c>
      <c r="D69" s="8">
        <v>59</v>
      </c>
      <c r="E69" s="8">
        <v>59</v>
      </c>
      <c r="F69" s="8">
        <v>59</v>
      </c>
      <c r="G69" s="8">
        <v>37</v>
      </c>
      <c r="H69" s="8">
        <v>2</v>
      </c>
      <c r="I69" s="8">
        <v>53</v>
      </c>
      <c r="J69" s="8">
        <v>52</v>
      </c>
      <c r="K69" s="8">
        <v>59</v>
      </c>
      <c r="L69" s="8">
        <v>36</v>
      </c>
      <c r="M69" s="8">
        <v>28</v>
      </c>
      <c r="N69" s="8">
        <v>47</v>
      </c>
      <c r="O69" s="8">
        <v>91</v>
      </c>
      <c r="P69" s="8">
        <v>117</v>
      </c>
      <c r="Q69" s="8">
        <v>74</v>
      </c>
      <c r="R69" s="8">
        <f>SUM(B69,D69,F69,I69,K69,N69,P69,)</f>
        <v>539</v>
      </c>
      <c r="S69" s="8">
        <f>SUM(C69,E69,G69,H69,J69,L69,M69,O69,Q69,R69,)</f>
        <v>1042</v>
      </c>
    </row>
    <row r="70" spans="1:19" ht="29.25" customHeight="1" x14ac:dyDescent="0.25">
      <c r="A70" s="11" t="s">
        <v>117</v>
      </c>
      <c r="B70" s="4">
        <v>11</v>
      </c>
      <c r="C70" s="4">
        <v>13</v>
      </c>
      <c r="D70" s="5">
        <v>12</v>
      </c>
      <c r="E70" s="5">
        <v>3</v>
      </c>
      <c r="F70" s="5">
        <v>3</v>
      </c>
      <c r="G70" s="4">
        <v>5</v>
      </c>
      <c r="H70" s="4">
        <v>0</v>
      </c>
      <c r="I70" s="4">
        <v>4</v>
      </c>
      <c r="J70" s="4">
        <v>5</v>
      </c>
      <c r="K70" s="4">
        <v>6</v>
      </c>
      <c r="L70" s="4">
        <v>6</v>
      </c>
      <c r="M70" s="4">
        <v>2</v>
      </c>
      <c r="N70" s="4">
        <v>4</v>
      </c>
      <c r="O70" s="4">
        <v>7</v>
      </c>
      <c r="P70" s="4">
        <v>10</v>
      </c>
      <c r="Q70" s="4">
        <v>5</v>
      </c>
      <c r="R70" s="8">
        <f>SUM(B70,D70,F70,I70,K70,N70,P70,)</f>
        <v>50</v>
      </c>
      <c r="S70" s="8">
        <f>SUM(C70,E70,G70,H70,J70,L70,M70,O70,Q70,R70,)</f>
        <v>96</v>
      </c>
    </row>
    <row r="71" spans="1:19" ht="20.85" customHeight="1" x14ac:dyDescent="0.25">
      <c r="A71" s="11" t="s">
        <v>99</v>
      </c>
      <c r="B71" s="4">
        <v>3</v>
      </c>
      <c r="C71" s="4">
        <v>5</v>
      </c>
      <c r="D71" s="4">
        <v>3</v>
      </c>
      <c r="E71" s="5">
        <v>1</v>
      </c>
      <c r="F71" s="5">
        <v>1</v>
      </c>
      <c r="G71" s="5">
        <v>1</v>
      </c>
      <c r="H71" s="4">
        <v>0</v>
      </c>
      <c r="I71" s="4">
        <v>5</v>
      </c>
      <c r="J71" s="4">
        <v>2</v>
      </c>
      <c r="K71" s="4">
        <v>2</v>
      </c>
      <c r="L71" s="4">
        <v>1</v>
      </c>
      <c r="M71" s="4">
        <v>0</v>
      </c>
      <c r="N71" s="4">
        <v>0</v>
      </c>
      <c r="O71" s="4">
        <v>2</v>
      </c>
      <c r="P71" s="5">
        <v>1</v>
      </c>
      <c r="Q71" s="5">
        <v>5</v>
      </c>
      <c r="R71" s="8">
        <f>SUM(B71,D71,F71,I71,K71,N71,P71,)</f>
        <v>15</v>
      </c>
      <c r="S71" s="8">
        <f>SUM(C71,E71,G71,H71,J71,L71,M71,O71,Q71,R71,)</f>
        <v>32</v>
      </c>
    </row>
    <row r="72" spans="1:19" ht="6.75" customHeight="1" x14ac:dyDescent="0.3"/>
    <row r="73" spans="1:19" ht="11.25" customHeight="1" x14ac:dyDescent="0.25">
      <c r="A73" s="4"/>
      <c r="B73" s="5"/>
      <c r="C73" s="5"/>
      <c r="D73" s="5"/>
      <c r="E73" s="5"/>
      <c r="F73" s="5"/>
      <c r="G73" s="5"/>
      <c r="H73" s="5"/>
      <c r="I73" s="5"/>
      <c r="J73" s="5"/>
      <c r="K73" s="5"/>
      <c r="L73" s="5"/>
      <c r="M73" s="5"/>
      <c r="N73" s="5"/>
      <c r="O73" s="5"/>
      <c r="P73" s="5"/>
      <c r="Q73" s="5"/>
      <c r="R73" s="5"/>
      <c r="S73" s="5"/>
    </row>
    <row r="74" spans="1:19" s="6" customFormat="1" ht="39.75" customHeight="1" x14ac:dyDescent="0.25">
      <c r="A74" s="7" t="s">
        <v>40</v>
      </c>
      <c r="B74" s="4"/>
      <c r="C74" s="4"/>
      <c r="D74" s="4"/>
      <c r="E74" s="4"/>
      <c r="F74" s="4"/>
      <c r="G74" s="4"/>
      <c r="H74" s="4"/>
      <c r="I74" s="4"/>
      <c r="J74" s="4"/>
      <c r="K74" s="4"/>
      <c r="L74" s="4"/>
      <c r="M74" s="4"/>
      <c r="N74" s="4"/>
      <c r="O74" s="4"/>
      <c r="P74" s="4"/>
      <c r="Q74" s="4"/>
      <c r="R74" s="4"/>
      <c r="S74" s="4"/>
    </row>
    <row r="75" spans="1:19" ht="9.75" customHeight="1" x14ac:dyDescent="0.25">
      <c r="A75" s="14"/>
      <c r="B75" s="5"/>
      <c r="C75" s="5"/>
      <c r="D75" s="5"/>
      <c r="E75" s="5"/>
      <c r="F75" s="5"/>
      <c r="G75" s="5"/>
      <c r="H75" s="5"/>
      <c r="I75" s="5"/>
      <c r="J75" s="5"/>
      <c r="K75" s="5"/>
      <c r="L75" s="5"/>
      <c r="M75" s="5"/>
      <c r="N75" s="5"/>
      <c r="O75" s="5"/>
      <c r="P75" s="5"/>
      <c r="Q75" s="5"/>
      <c r="R75" s="5"/>
      <c r="S75" s="5"/>
    </row>
    <row r="76" spans="1:19" ht="33" customHeight="1" x14ac:dyDescent="0.25">
      <c r="A76" s="11" t="s">
        <v>41</v>
      </c>
      <c r="B76" s="4">
        <v>143</v>
      </c>
      <c r="C76" s="4">
        <v>122</v>
      </c>
      <c r="D76" s="4">
        <v>56</v>
      </c>
      <c r="E76" s="4">
        <v>58</v>
      </c>
      <c r="F76" s="4">
        <v>57</v>
      </c>
      <c r="G76" s="4">
        <v>35</v>
      </c>
      <c r="H76" s="4">
        <v>2</v>
      </c>
      <c r="I76" s="4">
        <v>54</v>
      </c>
      <c r="J76" s="4">
        <v>51</v>
      </c>
      <c r="K76" s="4">
        <v>58</v>
      </c>
      <c r="L76" s="4">
        <v>37</v>
      </c>
      <c r="M76" s="4">
        <v>27</v>
      </c>
      <c r="N76" s="4">
        <v>47</v>
      </c>
      <c r="O76" s="4">
        <v>93</v>
      </c>
      <c r="P76" s="4">
        <v>119</v>
      </c>
      <c r="Q76" s="4">
        <v>75</v>
      </c>
      <c r="R76" s="8">
        <f>SUM(B76,D76,F76,I76,K76,N76,P76,)</f>
        <v>534</v>
      </c>
      <c r="S76" s="8">
        <f>SUM(C76,E76,G76,H76,J76,L76,M76,O76,Q76,R76,)</f>
        <v>1034</v>
      </c>
    </row>
    <row r="77" spans="1:19" ht="33" customHeight="1" x14ac:dyDescent="0.25">
      <c r="A77" s="11" t="s">
        <v>100</v>
      </c>
      <c r="B77" s="4">
        <v>10</v>
      </c>
      <c r="C77" s="4">
        <v>13</v>
      </c>
      <c r="D77" s="4">
        <v>13</v>
      </c>
      <c r="E77" s="4">
        <v>5</v>
      </c>
      <c r="F77" s="4">
        <v>5</v>
      </c>
      <c r="G77" s="4">
        <v>6</v>
      </c>
      <c r="H77" s="4">
        <v>0</v>
      </c>
      <c r="I77" s="4">
        <v>2</v>
      </c>
      <c r="J77" s="4">
        <v>7</v>
      </c>
      <c r="K77" s="4">
        <v>6</v>
      </c>
      <c r="L77" s="4">
        <v>5</v>
      </c>
      <c r="M77" s="4">
        <v>2</v>
      </c>
      <c r="N77" s="4">
        <v>4</v>
      </c>
      <c r="O77" s="4">
        <v>6</v>
      </c>
      <c r="P77" s="4">
        <v>9</v>
      </c>
      <c r="Q77" s="4">
        <v>5</v>
      </c>
      <c r="R77" s="8">
        <f>SUM(B77,D77,F77,I77,K77,N77,P77,)</f>
        <v>49</v>
      </c>
      <c r="S77" s="8">
        <f>SUM(C77,E77,G77,H77,J77,L77,M77,O77,Q77,R77,)</f>
        <v>98</v>
      </c>
    </row>
    <row r="78" spans="1:19" ht="33" customHeight="1" x14ac:dyDescent="0.25">
      <c r="A78" s="11" t="s">
        <v>101</v>
      </c>
      <c r="B78" s="4">
        <v>4</v>
      </c>
      <c r="C78" s="4">
        <v>4</v>
      </c>
      <c r="D78" s="4">
        <v>2</v>
      </c>
      <c r="E78" s="4">
        <v>0</v>
      </c>
      <c r="F78" s="4">
        <v>1</v>
      </c>
      <c r="G78" s="4">
        <v>2</v>
      </c>
      <c r="H78" s="4">
        <v>0</v>
      </c>
      <c r="I78" s="4">
        <v>5</v>
      </c>
      <c r="J78" s="4">
        <v>2</v>
      </c>
      <c r="K78" s="4">
        <v>2</v>
      </c>
      <c r="L78" s="4">
        <v>1</v>
      </c>
      <c r="M78" s="4">
        <v>0</v>
      </c>
      <c r="N78" s="4">
        <v>0</v>
      </c>
      <c r="O78" s="4">
        <v>1</v>
      </c>
      <c r="P78" s="4">
        <v>1</v>
      </c>
      <c r="Q78" s="4">
        <v>2</v>
      </c>
      <c r="R78" s="8">
        <f>SUM(B78,D78,F78,I78,K78,N78,P78,)</f>
        <v>15</v>
      </c>
      <c r="S78" s="8">
        <f>SUM(C78,E78,G78,H78,J78,L78,M78,O78,Q78,R78,)</f>
        <v>27</v>
      </c>
    </row>
    <row r="79" spans="1:19" s="6" customFormat="1" ht="31.2" customHeight="1" x14ac:dyDescent="0.25">
      <c r="A79" s="11" t="s">
        <v>102</v>
      </c>
      <c r="B79" s="4">
        <v>0</v>
      </c>
      <c r="C79" s="4">
        <v>2</v>
      </c>
      <c r="D79" s="4">
        <v>2</v>
      </c>
      <c r="E79" s="4">
        <v>0</v>
      </c>
      <c r="F79" s="4">
        <v>0</v>
      </c>
      <c r="G79" s="4">
        <v>0</v>
      </c>
      <c r="H79" s="4">
        <v>0</v>
      </c>
      <c r="I79" s="4">
        <v>1</v>
      </c>
      <c r="J79" s="4">
        <v>0</v>
      </c>
      <c r="K79" s="4">
        <v>1</v>
      </c>
      <c r="L79" s="4">
        <v>0</v>
      </c>
      <c r="M79" s="4">
        <v>0</v>
      </c>
      <c r="N79" s="4">
        <v>0</v>
      </c>
      <c r="O79" s="4">
        <v>0</v>
      </c>
      <c r="P79" s="4">
        <v>0</v>
      </c>
      <c r="Q79" s="4">
        <v>2</v>
      </c>
      <c r="R79" s="8">
        <f>SUM(B79,D79,F79,I79,K79,N79,P79,)</f>
        <v>4</v>
      </c>
      <c r="S79" s="8">
        <f>SUM(C79,E79,G79,H79,J79,L79,M79,O79,Q79,R79,)</f>
        <v>8</v>
      </c>
    </row>
    <row r="80" spans="1:19" s="6" customFormat="1" ht="31.2" customHeight="1" x14ac:dyDescent="0.25">
      <c r="A80" s="11"/>
      <c r="B80" s="4"/>
      <c r="C80" s="4"/>
      <c r="D80" s="4"/>
      <c r="E80" s="4"/>
      <c r="F80" s="4"/>
      <c r="G80" s="4"/>
      <c r="H80" s="4"/>
      <c r="I80" s="4"/>
      <c r="J80" s="4"/>
      <c r="K80" s="4"/>
      <c r="L80" s="4"/>
      <c r="M80" s="4"/>
      <c r="N80" s="4"/>
      <c r="O80" s="4"/>
      <c r="P80" s="4"/>
      <c r="Q80" s="4"/>
      <c r="R80" s="4"/>
      <c r="S80" s="4"/>
    </row>
    <row r="81" spans="1:19" ht="54.75" customHeight="1" x14ac:dyDescent="0.25">
      <c r="A81" s="4" t="s">
        <v>70</v>
      </c>
      <c r="B81" s="5" t="s">
        <v>3</v>
      </c>
      <c r="C81" s="5" t="s">
        <v>4</v>
      </c>
      <c r="D81" s="5" t="s">
        <v>5</v>
      </c>
      <c r="E81" s="5" t="s">
        <v>6</v>
      </c>
      <c r="F81" s="5" t="s">
        <v>7</v>
      </c>
      <c r="G81" s="5" t="s">
        <v>8</v>
      </c>
      <c r="H81" s="5" t="s">
        <v>14</v>
      </c>
      <c r="I81" s="5" t="s">
        <v>9</v>
      </c>
      <c r="J81" s="5" t="s">
        <v>10</v>
      </c>
      <c r="K81" s="5" t="s">
        <v>11</v>
      </c>
      <c r="L81" s="5" t="s">
        <v>12</v>
      </c>
      <c r="M81" s="5" t="s">
        <v>13</v>
      </c>
      <c r="N81" s="5" t="s">
        <v>15</v>
      </c>
      <c r="O81" s="5" t="s">
        <v>16</v>
      </c>
      <c r="P81" s="5" t="s">
        <v>17</v>
      </c>
      <c r="Q81" s="5" t="s">
        <v>18</v>
      </c>
      <c r="R81" s="5" t="s">
        <v>1</v>
      </c>
      <c r="S81" s="5" t="s">
        <v>2</v>
      </c>
    </row>
    <row r="82" spans="1:19" s="6" customFormat="1" ht="35.25" customHeight="1" x14ac:dyDescent="0.25">
      <c r="A82" s="7" t="s">
        <v>42</v>
      </c>
      <c r="B82" s="4"/>
      <c r="C82" s="4"/>
      <c r="D82" s="4"/>
      <c r="E82" s="4"/>
      <c r="F82" s="4"/>
      <c r="G82" s="4"/>
      <c r="H82" s="4"/>
      <c r="I82" s="4"/>
      <c r="J82" s="4"/>
      <c r="K82" s="4"/>
      <c r="L82" s="4"/>
      <c r="M82" s="4"/>
      <c r="N82" s="4"/>
      <c r="O82" s="4"/>
      <c r="P82" s="4"/>
      <c r="Q82" s="4"/>
      <c r="R82" s="4"/>
      <c r="S82" s="4"/>
    </row>
    <row r="83" spans="1:19" ht="9.75" customHeight="1" x14ac:dyDescent="0.25">
      <c r="A83" s="7"/>
      <c r="B83" s="5"/>
      <c r="C83" s="5"/>
      <c r="D83" s="5"/>
      <c r="E83" s="5"/>
      <c r="F83" s="4"/>
      <c r="G83" s="4"/>
      <c r="H83" s="4"/>
      <c r="I83" s="4"/>
      <c r="J83" s="4"/>
      <c r="K83" s="4"/>
      <c r="L83" s="4"/>
      <c r="M83" s="4"/>
      <c r="N83" s="4"/>
      <c r="O83" s="4"/>
      <c r="P83" s="4"/>
      <c r="Q83" s="4"/>
      <c r="R83" s="5"/>
      <c r="S83" s="5"/>
    </row>
    <row r="84" spans="1:19" ht="27.75" customHeight="1" x14ac:dyDescent="0.25">
      <c r="A84" s="11" t="s">
        <v>43</v>
      </c>
      <c r="B84" s="4">
        <v>148</v>
      </c>
      <c r="C84" s="4">
        <v>127</v>
      </c>
      <c r="D84" s="4">
        <v>60</v>
      </c>
      <c r="E84" s="4">
        <v>59</v>
      </c>
      <c r="F84" s="4">
        <v>59</v>
      </c>
      <c r="G84" s="4">
        <v>36</v>
      </c>
      <c r="H84" s="4">
        <v>2</v>
      </c>
      <c r="I84" s="4">
        <v>54</v>
      </c>
      <c r="J84" s="4">
        <v>54</v>
      </c>
      <c r="K84" s="4">
        <v>59</v>
      </c>
      <c r="L84" s="4">
        <v>39</v>
      </c>
      <c r="M84" s="4">
        <v>27</v>
      </c>
      <c r="N84" s="4">
        <v>46</v>
      </c>
      <c r="O84" s="4">
        <v>92</v>
      </c>
      <c r="P84" s="4">
        <v>120</v>
      </c>
      <c r="Q84" s="4">
        <v>73</v>
      </c>
      <c r="R84" s="8">
        <f>SUM(B84,D84,F84,I84,K84,N84,P84,)</f>
        <v>546</v>
      </c>
      <c r="S84" s="8">
        <f>SUM(C84,E84,G84,H84,J84,L84,M84,O84,Q84,R84,)</f>
        <v>1055</v>
      </c>
    </row>
    <row r="85" spans="1:19" ht="27.75" customHeight="1" x14ac:dyDescent="0.25">
      <c r="A85" s="11" t="s">
        <v>103</v>
      </c>
      <c r="B85" s="4">
        <v>5</v>
      </c>
      <c r="C85" s="4">
        <v>6</v>
      </c>
      <c r="D85" s="4">
        <v>5</v>
      </c>
      <c r="E85" s="4">
        <v>2</v>
      </c>
      <c r="F85" s="4">
        <v>1</v>
      </c>
      <c r="G85" s="4">
        <v>3</v>
      </c>
      <c r="H85" s="4">
        <v>0</v>
      </c>
      <c r="I85" s="4">
        <v>4</v>
      </c>
      <c r="J85" s="4">
        <v>3</v>
      </c>
      <c r="K85" s="4">
        <v>2</v>
      </c>
      <c r="L85" s="4">
        <v>2</v>
      </c>
      <c r="M85" s="4"/>
      <c r="N85" s="4">
        <v>0</v>
      </c>
      <c r="O85" s="4">
        <v>2</v>
      </c>
      <c r="P85" s="4">
        <v>5</v>
      </c>
      <c r="Q85" s="4">
        <v>3</v>
      </c>
      <c r="R85" s="8">
        <f>SUM(B85,D85,F85,I85,K85,N85,P85,)</f>
        <v>22</v>
      </c>
      <c r="S85" s="8">
        <f>SUM(C85,E85,G85,H85,J85,L85,M85,O85,Q85,R85,)</f>
        <v>43</v>
      </c>
    </row>
    <row r="86" spans="1:19" ht="27.75" customHeight="1" x14ac:dyDescent="0.25">
      <c r="A86" s="12" t="s">
        <v>104</v>
      </c>
      <c r="B86" s="4">
        <v>4</v>
      </c>
      <c r="C86" s="4">
        <v>2</v>
      </c>
      <c r="D86" s="4">
        <v>4</v>
      </c>
      <c r="E86" s="4">
        <v>1</v>
      </c>
      <c r="F86" s="4">
        <v>0</v>
      </c>
      <c r="G86" s="4">
        <v>3</v>
      </c>
      <c r="H86" s="4">
        <v>0</v>
      </c>
      <c r="I86" s="4">
        <v>2</v>
      </c>
      <c r="J86" s="4">
        <v>2</v>
      </c>
      <c r="K86" s="4">
        <v>2</v>
      </c>
      <c r="L86" s="4">
        <v>1</v>
      </c>
      <c r="M86" s="4">
        <v>1</v>
      </c>
      <c r="N86" s="4">
        <v>1</v>
      </c>
      <c r="O86" s="4">
        <v>2</v>
      </c>
      <c r="P86" s="4">
        <v>2</v>
      </c>
      <c r="Q86" s="4">
        <v>6</v>
      </c>
      <c r="R86" s="8">
        <f>SUM(B86,D86,F86,I86,K86,N86,P86,)</f>
        <v>15</v>
      </c>
      <c r="S86" s="8">
        <f>SUM(C86,E86,G86,H86,J86,L86,M86,O86,Q86,R86,)</f>
        <v>33</v>
      </c>
    </row>
    <row r="87" spans="1:19" ht="9.75" customHeight="1" x14ac:dyDescent="0.25">
      <c r="A87" s="4"/>
      <c r="B87" s="5"/>
      <c r="C87" s="5"/>
      <c r="D87" s="5"/>
      <c r="E87" s="5"/>
      <c r="F87" s="4"/>
      <c r="G87" s="4"/>
      <c r="H87" s="4"/>
      <c r="I87" s="4"/>
      <c r="J87" s="4"/>
      <c r="K87" s="4"/>
      <c r="L87" s="4"/>
      <c r="M87" s="4"/>
      <c r="N87" s="4"/>
      <c r="O87" s="4"/>
      <c r="P87" s="4"/>
      <c r="Q87" s="4"/>
      <c r="R87" s="5"/>
      <c r="S87" s="5"/>
    </row>
    <row r="88" spans="1:19" ht="49.5" customHeight="1" x14ac:dyDescent="0.25">
      <c r="A88" s="7" t="s">
        <v>47</v>
      </c>
      <c r="B88" s="5"/>
      <c r="C88" s="5"/>
      <c r="D88" s="5"/>
      <c r="E88" s="5"/>
      <c r="F88" s="4"/>
      <c r="G88" s="4"/>
      <c r="H88" s="4"/>
      <c r="I88" s="4"/>
      <c r="J88" s="4"/>
      <c r="K88" s="4"/>
      <c r="L88" s="4"/>
      <c r="M88" s="4"/>
      <c r="N88" s="4"/>
      <c r="O88" s="4"/>
      <c r="P88" s="4"/>
      <c r="Q88" s="4"/>
      <c r="R88" s="5"/>
      <c r="S88" s="5"/>
    </row>
    <row r="89" spans="1:19" s="6" customFormat="1" ht="30" customHeight="1" x14ac:dyDescent="0.25">
      <c r="A89" s="11" t="s">
        <v>44</v>
      </c>
      <c r="B89" s="4">
        <v>145</v>
      </c>
      <c r="C89" s="4">
        <v>120</v>
      </c>
      <c r="D89" s="4">
        <v>55</v>
      </c>
      <c r="E89" s="4">
        <v>58</v>
      </c>
      <c r="F89" s="4">
        <v>58</v>
      </c>
      <c r="G89" s="4">
        <v>36</v>
      </c>
      <c r="H89" s="4">
        <v>2</v>
      </c>
      <c r="I89" s="4">
        <v>57</v>
      </c>
      <c r="J89" s="4">
        <v>52</v>
      </c>
      <c r="K89" s="4">
        <v>58</v>
      </c>
      <c r="L89" s="4">
        <v>34</v>
      </c>
      <c r="M89" s="4">
        <v>26</v>
      </c>
      <c r="N89" s="4">
        <v>47</v>
      </c>
      <c r="O89" s="4">
        <v>91</v>
      </c>
      <c r="P89" s="4">
        <v>116</v>
      </c>
      <c r="Q89" s="4">
        <v>73</v>
      </c>
      <c r="R89" s="8">
        <f>SUM(B89,D89,F89,I89,K89,N89,P89,)</f>
        <v>536</v>
      </c>
      <c r="S89" s="8">
        <f>SUM(C89,E89,G89,H89,J89,L89,M89,O89,Q89,R89,)</f>
        <v>1028</v>
      </c>
    </row>
    <row r="90" spans="1:19" s="6" customFormat="1" ht="30" customHeight="1" x14ac:dyDescent="0.25">
      <c r="A90" s="11" t="s">
        <v>105</v>
      </c>
      <c r="B90" s="4">
        <v>11</v>
      </c>
      <c r="C90" s="4">
        <v>17</v>
      </c>
      <c r="D90" s="4">
        <v>14</v>
      </c>
      <c r="E90" s="4">
        <v>3</v>
      </c>
      <c r="F90" s="4">
        <v>3</v>
      </c>
      <c r="G90" s="4">
        <v>5</v>
      </c>
      <c r="H90" s="4">
        <v>0</v>
      </c>
      <c r="I90" s="4">
        <v>3</v>
      </c>
      <c r="J90" s="4">
        <v>6</v>
      </c>
      <c r="K90" s="4">
        <v>7</v>
      </c>
      <c r="L90" s="4">
        <v>6</v>
      </c>
      <c r="M90" s="4">
        <v>3</v>
      </c>
      <c r="N90" s="4">
        <v>4</v>
      </c>
      <c r="O90" s="4">
        <v>7</v>
      </c>
      <c r="P90" s="4">
        <v>7</v>
      </c>
      <c r="Q90" s="4">
        <v>4</v>
      </c>
      <c r="R90" s="8">
        <f>SUM(B90,D90,F90,I90,K90,N90,P90,)</f>
        <v>49</v>
      </c>
      <c r="S90" s="8">
        <f>SUM(C90,E90,G90,H90,J90,L90,M90,O90,Q90,R90,)</f>
        <v>100</v>
      </c>
    </row>
    <row r="91" spans="1:19" s="6" customFormat="1" ht="30" customHeight="1" x14ac:dyDescent="0.25">
      <c r="A91" s="12" t="s">
        <v>106</v>
      </c>
      <c r="B91" s="4">
        <v>3</v>
      </c>
      <c r="C91" s="4">
        <v>2</v>
      </c>
      <c r="D91" s="4">
        <v>4</v>
      </c>
      <c r="E91" s="4">
        <v>1</v>
      </c>
      <c r="F91" s="4">
        <v>1</v>
      </c>
      <c r="G91" s="4">
        <v>2</v>
      </c>
      <c r="H91" s="4">
        <v>0</v>
      </c>
      <c r="I91" s="4">
        <v>2</v>
      </c>
      <c r="J91" s="4">
        <v>2</v>
      </c>
      <c r="K91" s="4">
        <v>1</v>
      </c>
      <c r="L91" s="4">
        <v>2</v>
      </c>
      <c r="M91" s="4"/>
      <c r="N91" s="4">
        <v>0</v>
      </c>
      <c r="O91" s="4">
        <v>0</v>
      </c>
      <c r="P91" s="4">
        <v>4</v>
      </c>
      <c r="Q91" s="4">
        <v>7</v>
      </c>
      <c r="R91" s="8">
        <f>SUM(B91,D91,F91,I91,K91,N91,P91,)</f>
        <v>15</v>
      </c>
      <c r="S91" s="8">
        <f>SUM(C91,E91,G91,H91,J91,L91,M91,O91,Q91,R91,)</f>
        <v>31</v>
      </c>
    </row>
    <row r="92" spans="1:19" s="6" customFormat="1" ht="9.75" customHeight="1" x14ac:dyDescent="0.25">
      <c r="A92" s="11"/>
      <c r="B92" s="4"/>
      <c r="C92" s="4"/>
      <c r="D92" s="4"/>
      <c r="E92" s="4"/>
      <c r="F92" s="4"/>
      <c r="G92" s="4"/>
      <c r="H92" s="4"/>
      <c r="I92" s="4"/>
      <c r="J92" s="4"/>
      <c r="K92" s="4"/>
      <c r="L92" s="4"/>
      <c r="M92" s="4"/>
      <c r="N92" s="4"/>
      <c r="O92" s="4"/>
      <c r="P92" s="4"/>
      <c r="Q92" s="4"/>
      <c r="R92" s="4"/>
      <c r="S92" s="4"/>
    </row>
    <row r="93" spans="1:19" ht="44.25" customHeight="1" x14ac:dyDescent="0.25">
      <c r="A93" s="7" t="s">
        <v>48</v>
      </c>
      <c r="R93" s="8"/>
    </row>
    <row r="94" spans="1:19" s="6" customFormat="1" ht="30.75" customHeight="1" x14ac:dyDescent="0.25">
      <c r="A94" s="12" t="s">
        <v>45</v>
      </c>
      <c r="B94" s="8">
        <v>144</v>
      </c>
      <c r="C94" s="8">
        <v>125</v>
      </c>
      <c r="D94" s="8">
        <v>57</v>
      </c>
      <c r="E94" s="8">
        <v>57</v>
      </c>
      <c r="F94" s="8">
        <v>56</v>
      </c>
      <c r="G94" s="8">
        <v>36</v>
      </c>
      <c r="H94" s="8">
        <v>1</v>
      </c>
      <c r="I94" s="8">
        <v>54</v>
      </c>
      <c r="J94" s="8">
        <v>54</v>
      </c>
      <c r="K94" s="8">
        <v>55</v>
      </c>
      <c r="L94" s="8">
        <v>35</v>
      </c>
      <c r="M94" s="8">
        <v>25</v>
      </c>
      <c r="N94" s="8">
        <v>47</v>
      </c>
      <c r="O94" s="8">
        <v>92</v>
      </c>
      <c r="P94" s="8">
        <v>117</v>
      </c>
      <c r="Q94" s="8">
        <v>74</v>
      </c>
      <c r="R94" s="8">
        <f>SUM(B94,D94,F94,I94,K94,N94,P94,)</f>
        <v>530</v>
      </c>
      <c r="S94" s="8">
        <f>SUM(C94,E94,G94,H94,J94,L94,M94,O94,Q94,R94,)</f>
        <v>1029</v>
      </c>
    </row>
    <row r="95" spans="1:19" s="6" customFormat="1" ht="27.75" customHeight="1" x14ac:dyDescent="0.25">
      <c r="A95" s="12" t="s">
        <v>107</v>
      </c>
      <c r="B95" s="8">
        <v>5</v>
      </c>
      <c r="C95" s="8">
        <v>8</v>
      </c>
      <c r="D95" s="8">
        <v>10</v>
      </c>
      <c r="E95" s="8">
        <v>3</v>
      </c>
      <c r="F95" s="8">
        <v>4</v>
      </c>
      <c r="G95" s="8">
        <v>4</v>
      </c>
      <c r="H95" s="8">
        <v>1</v>
      </c>
      <c r="I95" s="8">
        <v>6</v>
      </c>
      <c r="J95" s="8">
        <v>4</v>
      </c>
      <c r="K95" s="8">
        <v>5</v>
      </c>
      <c r="L95" s="8">
        <v>4</v>
      </c>
      <c r="M95" s="8">
        <v>1</v>
      </c>
      <c r="N95" s="8">
        <v>0</v>
      </c>
      <c r="O95" s="8">
        <v>2</v>
      </c>
      <c r="P95" s="8">
        <v>7</v>
      </c>
      <c r="Q95" s="8">
        <v>6</v>
      </c>
      <c r="R95" s="8">
        <f>SUM(B95,D95,F95,I95,K95,N95,P95,)</f>
        <v>37</v>
      </c>
      <c r="S95" s="8">
        <f>SUM(C95,E95,G95,H95,J95,L95,M95,O95,Q95,R95,)</f>
        <v>70</v>
      </c>
    </row>
    <row r="96" spans="1:19" s="6" customFormat="1" ht="27.75" customHeight="1" x14ac:dyDescent="0.25">
      <c r="A96" s="12" t="s">
        <v>108</v>
      </c>
      <c r="B96" s="8">
        <v>5</v>
      </c>
      <c r="C96" s="8">
        <v>2</v>
      </c>
      <c r="D96" s="8">
        <v>2</v>
      </c>
      <c r="E96" s="8">
        <v>1</v>
      </c>
      <c r="F96" s="8">
        <v>0</v>
      </c>
      <c r="G96" s="8">
        <v>3</v>
      </c>
      <c r="H96" s="8">
        <v>0</v>
      </c>
      <c r="I96" s="8">
        <v>0</v>
      </c>
      <c r="J96" s="8">
        <v>1</v>
      </c>
      <c r="K96" s="8">
        <v>2</v>
      </c>
      <c r="L96" s="8">
        <v>1</v>
      </c>
      <c r="M96" s="8">
        <v>1</v>
      </c>
      <c r="N96" s="8">
        <v>0</v>
      </c>
      <c r="O96" s="8">
        <v>3</v>
      </c>
      <c r="P96" s="8">
        <v>2</v>
      </c>
      <c r="Q96" s="8">
        <v>2</v>
      </c>
      <c r="R96" s="8">
        <f>SUM(B96,D96,F96,I96,K96,N96,P96,)</f>
        <v>11</v>
      </c>
      <c r="S96" s="8">
        <f>SUM(C96,E96,G96,H96,J96,L96,M96,O96,Q96,R96,)</f>
        <v>25</v>
      </c>
    </row>
    <row r="97" spans="1:19" s="6" customFormat="1" ht="27.75" customHeight="1" x14ac:dyDescent="0.25">
      <c r="A97" s="12"/>
      <c r="B97" s="8"/>
      <c r="C97" s="8"/>
      <c r="D97" s="8"/>
      <c r="E97" s="8"/>
      <c r="F97" s="8"/>
      <c r="G97" s="8"/>
      <c r="H97" s="8"/>
      <c r="I97" s="8"/>
      <c r="J97" s="8"/>
      <c r="K97" s="8"/>
      <c r="L97" s="8"/>
      <c r="M97" s="8"/>
      <c r="N97" s="8"/>
      <c r="O97" s="8"/>
      <c r="P97" s="8"/>
      <c r="Q97" s="8"/>
      <c r="R97" s="8"/>
      <c r="S97" s="8"/>
    </row>
    <row r="98" spans="1:19" ht="54.75" customHeight="1" x14ac:dyDescent="0.25">
      <c r="A98" s="4" t="s">
        <v>114</v>
      </c>
      <c r="B98" s="5" t="s">
        <v>3</v>
      </c>
      <c r="C98" s="5" t="s">
        <v>4</v>
      </c>
      <c r="D98" s="5" t="s">
        <v>5</v>
      </c>
      <c r="E98" s="5" t="s">
        <v>6</v>
      </c>
      <c r="F98" s="5" t="s">
        <v>7</v>
      </c>
      <c r="G98" s="5" t="s">
        <v>8</v>
      </c>
      <c r="H98" s="5" t="s">
        <v>14</v>
      </c>
      <c r="I98" s="5" t="s">
        <v>9</v>
      </c>
      <c r="J98" s="5" t="s">
        <v>10</v>
      </c>
      <c r="K98" s="5" t="s">
        <v>11</v>
      </c>
      <c r="L98" s="5" t="s">
        <v>12</v>
      </c>
      <c r="M98" s="5" t="s">
        <v>13</v>
      </c>
      <c r="N98" s="5" t="s">
        <v>15</v>
      </c>
      <c r="O98" s="5" t="s">
        <v>16</v>
      </c>
      <c r="P98" s="5" t="s">
        <v>17</v>
      </c>
      <c r="Q98" s="5" t="s">
        <v>18</v>
      </c>
      <c r="R98" s="5" t="s">
        <v>1</v>
      </c>
      <c r="S98" s="5" t="s">
        <v>2</v>
      </c>
    </row>
    <row r="99" spans="1:19" ht="9.75" customHeight="1" x14ac:dyDescent="0.25">
      <c r="A99" s="12"/>
      <c r="R99" s="8"/>
    </row>
    <row r="100" spans="1:19" ht="52.5" customHeight="1" x14ac:dyDescent="0.25">
      <c r="A100" s="7" t="s">
        <v>49</v>
      </c>
      <c r="R100" s="8"/>
    </row>
    <row r="101" spans="1:19" ht="28.5" customHeight="1" x14ac:dyDescent="0.25">
      <c r="A101" s="12" t="s">
        <v>46</v>
      </c>
      <c r="B101" s="8">
        <v>143</v>
      </c>
      <c r="C101" s="8">
        <v>123</v>
      </c>
      <c r="D101" s="8">
        <v>61</v>
      </c>
      <c r="E101" s="8">
        <v>57</v>
      </c>
      <c r="F101" s="8">
        <v>60</v>
      </c>
      <c r="G101" s="8">
        <v>37</v>
      </c>
      <c r="H101" s="8">
        <v>2</v>
      </c>
      <c r="I101" s="8">
        <v>55</v>
      </c>
      <c r="J101" s="8">
        <v>55</v>
      </c>
      <c r="K101" s="8">
        <v>58</v>
      </c>
      <c r="L101" s="8">
        <v>38</v>
      </c>
      <c r="M101" s="8">
        <v>27</v>
      </c>
      <c r="N101" s="8">
        <v>46</v>
      </c>
      <c r="O101" s="8">
        <v>93</v>
      </c>
      <c r="P101" s="8">
        <v>118</v>
      </c>
      <c r="Q101" s="8">
        <v>74</v>
      </c>
      <c r="R101" s="8">
        <f>SUM(B101,D101,F101,I101,K101,N101,P101,)</f>
        <v>541</v>
      </c>
      <c r="S101" s="8">
        <f>SUM(C101,E101,G101,H101,J101,L101,M101,O101,Q101,R101,)</f>
        <v>1047</v>
      </c>
    </row>
    <row r="102" spans="1:19" ht="28.5" customHeight="1" x14ac:dyDescent="0.25">
      <c r="A102" s="17" t="s">
        <v>109</v>
      </c>
      <c r="B102" s="8">
        <v>4</v>
      </c>
      <c r="C102" s="8">
        <v>10</v>
      </c>
      <c r="D102" s="8">
        <v>6</v>
      </c>
      <c r="E102" s="8">
        <v>2</v>
      </c>
      <c r="F102" s="8">
        <v>1</v>
      </c>
      <c r="G102" s="8">
        <v>4</v>
      </c>
      <c r="H102" s="8">
        <v>0</v>
      </c>
      <c r="I102" s="8">
        <v>5</v>
      </c>
      <c r="J102" s="8">
        <v>2</v>
      </c>
      <c r="K102" s="8">
        <v>2</v>
      </c>
      <c r="L102" s="8">
        <v>3</v>
      </c>
      <c r="N102" s="8">
        <v>0</v>
      </c>
      <c r="O102" s="8">
        <v>1</v>
      </c>
      <c r="P102" s="8">
        <v>7</v>
      </c>
      <c r="Q102" s="8">
        <v>3</v>
      </c>
      <c r="R102" s="8">
        <f>SUM(B102,D102,F102,I102,K102,N102,P102,)</f>
        <v>25</v>
      </c>
      <c r="S102" s="8">
        <f>SUM(C102,E102,G102,H102,J102,L102,M102,O102,Q102,R102,)</f>
        <v>50</v>
      </c>
    </row>
    <row r="103" spans="1:19" ht="28.5" customHeight="1" x14ac:dyDescent="0.25">
      <c r="A103" s="12" t="s">
        <v>110</v>
      </c>
      <c r="B103" s="8">
        <v>5</v>
      </c>
      <c r="C103" s="8">
        <v>2</v>
      </c>
      <c r="D103" s="8">
        <v>2</v>
      </c>
      <c r="E103" s="8">
        <v>1</v>
      </c>
      <c r="F103" s="8">
        <v>0</v>
      </c>
      <c r="G103" s="8">
        <v>2</v>
      </c>
      <c r="H103" s="8">
        <v>0</v>
      </c>
      <c r="I103" s="8">
        <v>0</v>
      </c>
      <c r="J103" s="8">
        <v>2</v>
      </c>
      <c r="K103" s="8">
        <v>3</v>
      </c>
      <c r="L103" s="8">
        <v>0</v>
      </c>
      <c r="M103" s="8">
        <v>1</v>
      </c>
      <c r="N103" s="8">
        <v>1</v>
      </c>
      <c r="O103" s="8">
        <v>3</v>
      </c>
      <c r="P103" s="8">
        <v>1</v>
      </c>
      <c r="Q103" s="8">
        <v>5</v>
      </c>
      <c r="R103" s="8">
        <f>SUM(B103,D103,F103,I103,K103,N103,P103,)</f>
        <v>12</v>
      </c>
      <c r="S103" s="8">
        <f>SUM(C103,E103,G103,H103,J103,L103,M103,O103,Q103,R103,)</f>
        <v>28</v>
      </c>
    </row>
    <row r="104" spans="1:19" ht="9.75" customHeight="1" x14ac:dyDescent="0.25">
      <c r="A104" s="13"/>
      <c r="R104" s="8"/>
    </row>
    <row r="105" spans="1:19" ht="51" customHeight="1" x14ac:dyDescent="0.3">
      <c r="A105" s="3" t="s">
        <v>50</v>
      </c>
      <c r="R105" s="8"/>
    </row>
    <row r="106" spans="1:19" s="6" customFormat="1" ht="24" customHeight="1" x14ac:dyDescent="0.25">
      <c r="A106" s="12" t="s">
        <v>51</v>
      </c>
      <c r="B106" s="8">
        <v>160</v>
      </c>
      <c r="C106" s="8">
        <v>140</v>
      </c>
      <c r="D106" s="8">
        <v>72</v>
      </c>
      <c r="E106" s="8">
        <v>61</v>
      </c>
      <c r="F106" s="8">
        <v>63</v>
      </c>
      <c r="G106" s="8">
        <v>41</v>
      </c>
      <c r="H106" s="8">
        <v>2</v>
      </c>
      <c r="I106" s="8">
        <v>61</v>
      </c>
      <c r="J106" s="8">
        <v>63</v>
      </c>
      <c r="K106" s="8">
        <v>58</v>
      </c>
      <c r="L106" s="8">
        <v>38</v>
      </c>
      <c r="M106" s="8">
        <v>31</v>
      </c>
      <c r="N106" s="8">
        <v>46</v>
      </c>
      <c r="O106" s="8">
        <v>100</v>
      </c>
      <c r="P106" s="8">
        <v>128</v>
      </c>
      <c r="Q106" s="8">
        <v>79</v>
      </c>
      <c r="R106" s="8">
        <f>SUM(B106,D106,F106,I106,K106,N106,P106,)</f>
        <v>588</v>
      </c>
      <c r="S106" s="8">
        <f>SUM(C106,E106,G106,H106,J106,L106,M106,O106,Q106,R106,)</f>
        <v>1143</v>
      </c>
    </row>
    <row r="107" spans="1:19" ht="22.5" customHeight="1" x14ac:dyDescent="0.25">
      <c r="A107" s="12" t="s">
        <v>111</v>
      </c>
      <c r="B107" s="8">
        <v>3</v>
      </c>
      <c r="C107" s="8">
        <v>4</v>
      </c>
      <c r="D107" s="8">
        <v>6</v>
      </c>
      <c r="E107" s="8">
        <v>2</v>
      </c>
      <c r="F107" s="8">
        <v>1</v>
      </c>
      <c r="G107" s="8">
        <v>3</v>
      </c>
      <c r="H107" s="8">
        <v>0</v>
      </c>
      <c r="I107" s="8">
        <v>3</v>
      </c>
      <c r="J107" s="8">
        <v>2</v>
      </c>
      <c r="K107" s="8">
        <v>9</v>
      </c>
      <c r="L107" s="8">
        <v>2</v>
      </c>
      <c r="M107" s="8">
        <v>1</v>
      </c>
      <c r="N107" s="8">
        <v>1</v>
      </c>
      <c r="O107" s="8">
        <v>4</v>
      </c>
      <c r="P107" s="8">
        <v>2</v>
      </c>
      <c r="Q107" s="8">
        <v>6</v>
      </c>
      <c r="R107" s="8">
        <f>SUM(B107,D107,F107,I107,K107,N107,P107,)</f>
        <v>25</v>
      </c>
      <c r="S107" s="8">
        <f>SUM(C107,E107,G107,H107,J107,L107,M107,O107,Q107,R107,)</f>
        <v>49</v>
      </c>
    </row>
    <row r="108" spans="1:19" ht="51" customHeight="1" x14ac:dyDescent="0.25">
      <c r="A108" s="9" t="s">
        <v>52</v>
      </c>
      <c r="R108" s="8"/>
    </row>
    <row r="109" spans="1:19" ht="28.5" customHeight="1" x14ac:dyDescent="0.25">
      <c r="A109" s="13" t="s">
        <v>53</v>
      </c>
      <c r="B109" s="8">
        <v>146</v>
      </c>
      <c r="C109" s="8">
        <v>126</v>
      </c>
      <c r="D109" s="8">
        <v>62</v>
      </c>
      <c r="E109" s="8">
        <v>56</v>
      </c>
      <c r="F109" s="8">
        <v>60</v>
      </c>
      <c r="G109" s="8">
        <v>38</v>
      </c>
      <c r="H109" s="8">
        <v>2</v>
      </c>
      <c r="I109" s="8">
        <v>57</v>
      </c>
      <c r="J109" s="8">
        <v>52</v>
      </c>
      <c r="K109" s="8">
        <v>59</v>
      </c>
      <c r="L109" s="8">
        <v>36</v>
      </c>
      <c r="M109" s="8">
        <v>27</v>
      </c>
      <c r="N109" s="8">
        <v>47</v>
      </c>
      <c r="O109" s="8">
        <v>94</v>
      </c>
      <c r="P109" s="8">
        <v>120</v>
      </c>
      <c r="Q109" s="8">
        <v>79</v>
      </c>
      <c r="R109" s="8">
        <f>SUM(B109,D109,F109,I109,K109,N109,P109,)</f>
        <v>551</v>
      </c>
      <c r="S109" s="8">
        <f>SUM(C109,E109,G109,H109,J109,L109,M109,O109,Q109,R109,)</f>
        <v>1061</v>
      </c>
    </row>
    <row r="110" spans="1:19" ht="26.25" customHeight="1" x14ac:dyDescent="0.25">
      <c r="A110" s="12" t="s">
        <v>112</v>
      </c>
      <c r="B110" s="8">
        <v>12</v>
      </c>
      <c r="C110" s="8">
        <v>14</v>
      </c>
      <c r="D110" s="8">
        <v>13</v>
      </c>
      <c r="E110" s="8">
        <v>6</v>
      </c>
      <c r="F110" s="8">
        <v>2</v>
      </c>
      <c r="G110" s="8">
        <v>5</v>
      </c>
      <c r="H110" s="8">
        <v>0</v>
      </c>
      <c r="I110" s="8">
        <v>5</v>
      </c>
      <c r="J110" s="8">
        <v>7</v>
      </c>
      <c r="K110" s="8">
        <v>7</v>
      </c>
      <c r="L110" s="8">
        <v>5</v>
      </c>
      <c r="M110" s="8">
        <v>2</v>
      </c>
      <c r="N110" s="8">
        <v>4</v>
      </c>
      <c r="O110" s="8">
        <v>7</v>
      </c>
      <c r="P110" s="8">
        <v>9</v>
      </c>
      <c r="Q110" s="8">
        <v>4</v>
      </c>
      <c r="R110" s="8">
        <f>SUM(B110,D110,F110,I110,K110,N110,P110,)</f>
        <v>52</v>
      </c>
      <c r="S110" s="8">
        <f>SUM(C110,E110,G110,H110,J110,L110,M110,O110,Q110,R110,)</f>
        <v>102</v>
      </c>
    </row>
    <row r="111" spans="1:19" ht="26.25" customHeight="1" x14ac:dyDescent="0.25">
      <c r="A111" s="12"/>
    </row>
    <row r="112" spans="1:19" ht="26.25" customHeight="1" x14ac:dyDescent="0.25">
      <c r="A112" s="12"/>
    </row>
    <row r="113" spans="1:19" ht="24.75" customHeight="1" x14ac:dyDescent="0.25">
      <c r="A113" s="12"/>
    </row>
    <row r="114" spans="1:19" ht="54.75" customHeight="1" x14ac:dyDescent="0.25">
      <c r="A114" s="4" t="s">
        <v>114</v>
      </c>
      <c r="B114" s="5" t="s">
        <v>3</v>
      </c>
      <c r="C114" s="5" t="s">
        <v>4</v>
      </c>
      <c r="D114" s="5" t="s">
        <v>5</v>
      </c>
      <c r="E114" s="5" t="s">
        <v>6</v>
      </c>
      <c r="F114" s="5" t="s">
        <v>7</v>
      </c>
      <c r="G114" s="5" t="s">
        <v>8</v>
      </c>
      <c r="H114" s="5" t="s">
        <v>14</v>
      </c>
      <c r="I114" s="5" t="s">
        <v>9</v>
      </c>
      <c r="J114" s="5" t="s">
        <v>10</v>
      </c>
      <c r="K114" s="5" t="s">
        <v>11</v>
      </c>
      <c r="L114" s="5" t="s">
        <v>12</v>
      </c>
      <c r="M114" s="5" t="s">
        <v>13</v>
      </c>
      <c r="N114" s="5" t="s">
        <v>15</v>
      </c>
      <c r="O114" s="5" t="s">
        <v>16</v>
      </c>
      <c r="P114" s="5" t="s">
        <v>17</v>
      </c>
      <c r="Q114" s="5" t="s">
        <v>18</v>
      </c>
      <c r="R114" s="5" t="s">
        <v>1</v>
      </c>
      <c r="S114" s="5" t="s">
        <v>2</v>
      </c>
    </row>
    <row r="115" spans="1:19" ht="9.75" customHeight="1" x14ac:dyDescent="0.25">
      <c r="A115" s="4"/>
      <c r="B115" s="5"/>
      <c r="C115" s="5"/>
      <c r="D115" s="5"/>
      <c r="E115" s="5"/>
      <c r="F115" s="5"/>
      <c r="G115" s="5"/>
      <c r="H115" s="5"/>
      <c r="I115" s="5"/>
      <c r="J115" s="5"/>
      <c r="K115" s="5"/>
      <c r="L115" s="5"/>
      <c r="M115" s="5"/>
      <c r="N115" s="5"/>
      <c r="O115" s="5"/>
      <c r="P115" s="5"/>
      <c r="Q115" s="5"/>
      <c r="R115" s="5"/>
      <c r="S115" s="5"/>
    </row>
    <row r="116" spans="1:19" ht="53.25" customHeight="1" x14ac:dyDescent="0.25">
      <c r="A116" s="9" t="s">
        <v>54</v>
      </c>
    </row>
    <row r="117" spans="1:19" s="6" customFormat="1" ht="24" customHeight="1" x14ac:dyDescent="0.25">
      <c r="A117" s="14" t="s">
        <v>55</v>
      </c>
      <c r="B117" s="8">
        <v>154</v>
      </c>
      <c r="C117" s="8">
        <v>135</v>
      </c>
      <c r="D117" s="8">
        <v>63</v>
      </c>
      <c r="E117" s="8">
        <v>62</v>
      </c>
      <c r="F117" s="8">
        <v>60</v>
      </c>
      <c r="G117" s="8">
        <v>40</v>
      </c>
      <c r="H117" s="8">
        <v>2</v>
      </c>
      <c r="I117" s="8">
        <v>60</v>
      </c>
      <c r="J117" s="8">
        <v>57</v>
      </c>
      <c r="K117" s="8">
        <v>60</v>
      </c>
      <c r="L117" s="8">
        <v>38</v>
      </c>
      <c r="M117" s="8">
        <v>31</v>
      </c>
      <c r="N117" s="8">
        <v>45</v>
      </c>
      <c r="O117" s="8">
        <v>93</v>
      </c>
      <c r="P117" s="8">
        <v>124</v>
      </c>
      <c r="Q117" s="8">
        <v>82</v>
      </c>
      <c r="R117" s="8">
        <f>SUM(B117,D117,F117,I117,K117,N117,P117,)</f>
        <v>566</v>
      </c>
      <c r="S117" s="8">
        <f>SUM(C117,E117,G117,H117,J117,L117,M117,O117,Q117,R117,)</f>
        <v>1106</v>
      </c>
    </row>
    <row r="118" spans="1:19" ht="50.25" customHeight="1" x14ac:dyDescent="0.25">
      <c r="A118" s="9" t="s">
        <v>56</v>
      </c>
    </row>
    <row r="119" spans="1:19" s="6" customFormat="1" ht="24.9" customHeight="1" x14ac:dyDescent="0.25">
      <c r="A119" s="14" t="s">
        <v>57</v>
      </c>
      <c r="B119" s="8">
        <v>152</v>
      </c>
      <c r="C119" s="8">
        <v>132</v>
      </c>
      <c r="D119" s="8">
        <v>67</v>
      </c>
      <c r="E119" s="8">
        <v>59</v>
      </c>
      <c r="F119" s="8">
        <v>58</v>
      </c>
      <c r="G119" s="8">
        <v>43</v>
      </c>
      <c r="H119" s="8">
        <v>2</v>
      </c>
      <c r="I119" s="8">
        <v>60</v>
      </c>
      <c r="J119" s="8">
        <v>54</v>
      </c>
      <c r="K119" s="8">
        <v>62</v>
      </c>
      <c r="L119" s="8">
        <v>39</v>
      </c>
      <c r="M119" s="8">
        <v>31</v>
      </c>
      <c r="N119" s="8">
        <v>44</v>
      </c>
      <c r="O119" s="8">
        <v>95</v>
      </c>
      <c r="P119" s="8">
        <v>120</v>
      </c>
      <c r="Q119" s="8">
        <v>76</v>
      </c>
      <c r="R119" s="8">
        <f>SUM(B119,D119,F119,I119,K119,N119,P119,)</f>
        <v>563</v>
      </c>
      <c r="S119" s="8">
        <f>SUM(C119,E119,G119,H119,J119,L119,M119,O119,Q119,R119,)</f>
        <v>1094</v>
      </c>
    </row>
    <row r="120" spans="1:19" s="6" customFormat="1" ht="9.75" customHeight="1" x14ac:dyDescent="0.25">
      <c r="A120" s="12"/>
      <c r="B120" s="8"/>
      <c r="C120" s="8"/>
      <c r="D120" s="8"/>
      <c r="E120" s="8"/>
      <c r="F120" s="8"/>
      <c r="G120" s="8"/>
      <c r="H120" s="8"/>
      <c r="I120" s="8"/>
      <c r="J120" s="8"/>
      <c r="K120" s="8"/>
      <c r="L120" s="8"/>
      <c r="M120" s="8"/>
      <c r="N120" s="8"/>
      <c r="O120" s="8"/>
      <c r="P120" s="8"/>
      <c r="Q120" s="8"/>
      <c r="R120" s="8"/>
      <c r="S120" s="8"/>
    </row>
    <row r="121" spans="1:19" ht="24.9" customHeight="1" x14ac:dyDescent="0.25">
      <c r="A121" s="6" t="s">
        <v>58</v>
      </c>
      <c r="R121" s="8"/>
    </row>
    <row r="122" spans="1:19" s="6" customFormat="1" ht="24.9" customHeight="1" x14ac:dyDescent="0.25">
      <c r="A122" s="12" t="s">
        <v>59</v>
      </c>
      <c r="B122" s="8">
        <v>158</v>
      </c>
      <c r="C122" s="8">
        <v>136</v>
      </c>
      <c r="D122" s="8">
        <v>68</v>
      </c>
      <c r="E122" s="8">
        <v>61</v>
      </c>
      <c r="F122" s="8">
        <v>57</v>
      </c>
      <c r="G122" s="8">
        <v>44</v>
      </c>
      <c r="H122" s="8">
        <v>2</v>
      </c>
      <c r="I122" s="8">
        <v>62</v>
      </c>
      <c r="J122" s="8">
        <v>58</v>
      </c>
      <c r="K122" s="8">
        <v>61</v>
      </c>
      <c r="L122" s="8">
        <v>37</v>
      </c>
      <c r="M122" s="8">
        <v>30</v>
      </c>
      <c r="N122" s="8">
        <v>45</v>
      </c>
      <c r="O122" s="8">
        <v>98</v>
      </c>
      <c r="P122" s="8">
        <v>122</v>
      </c>
      <c r="Q122" s="8">
        <v>76</v>
      </c>
      <c r="R122" s="8">
        <f>SUM(B122,D122,F122,I122,K122,N122,P122,)</f>
        <v>573</v>
      </c>
      <c r="S122" s="8">
        <f>SUM(C122,E122,G122,H122,J122,L122,M122,O122,Q122,R122,)</f>
        <v>1115</v>
      </c>
    </row>
    <row r="123" spans="1:19" ht="9.75" customHeight="1" x14ac:dyDescent="0.3">
      <c r="A123" s="16"/>
    </row>
    <row r="124" spans="1:19" ht="42.75" customHeight="1" x14ac:dyDescent="0.3">
      <c r="A124" s="9" t="s">
        <v>67</v>
      </c>
      <c r="O124" s="18"/>
    </row>
    <row r="125" spans="1:19" s="6" customFormat="1" ht="24.9" customHeight="1" x14ac:dyDescent="0.25">
      <c r="A125" s="12" t="s">
        <v>60</v>
      </c>
      <c r="B125" s="8">
        <v>159</v>
      </c>
      <c r="C125" s="8">
        <v>140</v>
      </c>
      <c r="D125" s="8">
        <v>72</v>
      </c>
      <c r="E125" s="8">
        <v>61</v>
      </c>
      <c r="F125" s="8">
        <v>61</v>
      </c>
      <c r="G125" s="8">
        <v>42</v>
      </c>
      <c r="H125" s="8">
        <v>2</v>
      </c>
      <c r="I125" s="8">
        <v>58</v>
      </c>
      <c r="J125" s="8">
        <v>60</v>
      </c>
      <c r="K125" s="8">
        <v>63</v>
      </c>
      <c r="L125" s="8">
        <v>37</v>
      </c>
      <c r="M125" s="8">
        <v>29</v>
      </c>
      <c r="N125" s="8">
        <v>46</v>
      </c>
      <c r="O125" s="8">
        <v>99</v>
      </c>
      <c r="P125" s="8">
        <v>125</v>
      </c>
      <c r="Q125" s="8">
        <v>80</v>
      </c>
      <c r="R125" s="8">
        <f>SUM(B125,D125,F125,I125,K125,N125,P125,)</f>
        <v>584</v>
      </c>
      <c r="S125" s="8">
        <f>SUM(C125,E125,G125,H125,J125,L125,M125,O125,Q125,R125,)</f>
        <v>1134</v>
      </c>
    </row>
    <row r="126" spans="1:19" ht="8.4" customHeight="1" x14ac:dyDescent="0.3">
      <c r="A126" s="16"/>
      <c r="R126" s="8"/>
    </row>
    <row r="127" spans="1:19" s="6" customFormat="1" ht="32.25" customHeight="1" x14ac:dyDescent="0.25">
      <c r="A127" s="7" t="s">
        <v>61</v>
      </c>
      <c r="B127" s="8"/>
      <c r="C127" s="8"/>
      <c r="D127" s="8"/>
      <c r="E127" s="8"/>
      <c r="F127" s="8"/>
      <c r="G127" s="8"/>
      <c r="H127" s="8"/>
      <c r="I127" s="8"/>
      <c r="J127" s="8"/>
      <c r="K127" s="8"/>
      <c r="L127" s="8"/>
      <c r="M127" s="8"/>
      <c r="N127" s="8"/>
      <c r="O127" s="8"/>
      <c r="P127" s="8"/>
      <c r="Q127" s="8"/>
      <c r="R127" s="8"/>
      <c r="S127" s="8"/>
    </row>
    <row r="128" spans="1:19" ht="22.5" customHeight="1" x14ac:dyDescent="0.25">
      <c r="A128" s="12" t="s">
        <v>62</v>
      </c>
      <c r="B128" s="8">
        <v>156</v>
      </c>
      <c r="C128" s="8">
        <v>140</v>
      </c>
      <c r="D128" s="8">
        <v>68</v>
      </c>
      <c r="E128" s="8">
        <v>62</v>
      </c>
      <c r="F128" s="8">
        <v>60</v>
      </c>
      <c r="G128" s="8">
        <v>41</v>
      </c>
      <c r="H128" s="8">
        <v>2</v>
      </c>
      <c r="I128" s="8">
        <v>62</v>
      </c>
      <c r="J128" s="8">
        <v>59</v>
      </c>
      <c r="K128" s="8">
        <v>61</v>
      </c>
      <c r="L128" s="8">
        <v>38</v>
      </c>
      <c r="M128" s="8">
        <v>31</v>
      </c>
      <c r="N128" s="8">
        <v>45</v>
      </c>
      <c r="O128" s="8">
        <v>98</v>
      </c>
      <c r="P128" s="8">
        <v>126</v>
      </c>
      <c r="Q128" s="8">
        <v>79</v>
      </c>
      <c r="R128" s="8">
        <f>SUM(B128,D128,F128,I128,K128,N128,P128,)</f>
        <v>578</v>
      </c>
      <c r="S128" s="8">
        <f>SUM(C128,E128,G128,H128,J128,L128,M128,O128,Q128,R128,)</f>
        <v>1128</v>
      </c>
    </row>
    <row r="129" spans="1:19" s="10" customFormat="1" ht="7.8" customHeight="1" x14ac:dyDescent="0.3">
      <c r="A129" s="15"/>
      <c r="B129" s="7"/>
      <c r="C129" s="7"/>
      <c r="D129" s="7"/>
      <c r="E129" s="7"/>
      <c r="F129" s="4"/>
      <c r="G129" s="4"/>
      <c r="H129" s="7"/>
      <c r="I129" s="7"/>
      <c r="J129" s="7"/>
      <c r="K129" s="7"/>
      <c r="L129" s="7"/>
      <c r="M129" s="7"/>
      <c r="N129" s="7"/>
      <c r="O129" s="7"/>
      <c r="P129" s="7"/>
      <c r="Q129" s="7"/>
      <c r="R129" s="7"/>
      <c r="S129" s="4"/>
    </row>
    <row r="130" spans="1:19" ht="36.75" customHeight="1" x14ac:dyDescent="0.25">
      <c r="A130" s="7" t="s">
        <v>68</v>
      </c>
    </row>
    <row r="131" spans="1:19" ht="24.9" customHeight="1" x14ac:dyDescent="0.25">
      <c r="A131" s="12" t="s">
        <v>63</v>
      </c>
      <c r="D131" s="8">
        <v>63</v>
      </c>
      <c r="E131" s="8">
        <v>61</v>
      </c>
      <c r="F131" s="8">
        <v>58</v>
      </c>
      <c r="G131" s="8">
        <v>39</v>
      </c>
      <c r="H131" s="8">
        <v>2</v>
      </c>
      <c r="R131" s="8">
        <f>SUM(D131,F131)</f>
        <v>121</v>
      </c>
      <c r="S131" s="8">
        <f>SUM(C131,E131,G131,H131,J131,L131,M131,O131,Q131,R131,)</f>
        <v>223</v>
      </c>
    </row>
    <row r="132" spans="1:19" ht="54.75" customHeight="1" x14ac:dyDescent="0.25">
      <c r="A132" s="4" t="s">
        <v>114</v>
      </c>
      <c r="B132" s="5" t="s">
        <v>3</v>
      </c>
      <c r="C132" s="5" t="s">
        <v>4</v>
      </c>
      <c r="D132" s="5" t="s">
        <v>5</v>
      </c>
      <c r="E132" s="5" t="s">
        <v>6</v>
      </c>
      <c r="F132" s="5" t="s">
        <v>7</v>
      </c>
      <c r="G132" s="5" t="s">
        <v>8</v>
      </c>
      <c r="H132" s="5" t="s">
        <v>14</v>
      </c>
      <c r="I132" s="5" t="s">
        <v>9</v>
      </c>
      <c r="J132" s="5" t="s">
        <v>10</v>
      </c>
      <c r="K132" s="5" t="s">
        <v>11</v>
      </c>
      <c r="L132" s="5" t="s">
        <v>12</v>
      </c>
      <c r="M132" s="5" t="s">
        <v>13</v>
      </c>
      <c r="N132" s="5" t="s">
        <v>15</v>
      </c>
      <c r="O132" s="5" t="s">
        <v>16</v>
      </c>
      <c r="P132" s="5" t="s">
        <v>17</v>
      </c>
      <c r="Q132" s="5" t="s">
        <v>18</v>
      </c>
      <c r="R132" s="5" t="s">
        <v>1</v>
      </c>
      <c r="S132" s="5" t="s">
        <v>2</v>
      </c>
    </row>
    <row r="133" spans="1:19" s="10" customFormat="1" ht="9.75" customHeight="1" x14ac:dyDescent="0.3">
      <c r="A133" s="15"/>
      <c r="B133" s="7"/>
      <c r="C133" s="7"/>
      <c r="D133" s="7"/>
      <c r="E133" s="7"/>
      <c r="F133" s="4"/>
      <c r="G133" s="4"/>
      <c r="H133" s="7"/>
      <c r="I133" s="7"/>
      <c r="J133" s="7"/>
      <c r="K133" s="7"/>
      <c r="L133" s="7"/>
      <c r="M133" s="7"/>
      <c r="N133" s="7"/>
      <c r="O133" s="7"/>
      <c r="P133" s="7"/>
      <c r="Q133" s="7"/>
      <c r="R133" s="7"/>
      <c r="S133" s="4"/>
    </row>
    <row r="134" spans="1:19" ht="38.25" customHeight="1" x14ac:dyDescent="0.25">
      <c r="A134" s="7" t="s">
        <v>69</v>
      </c>
    </row>
    <row r="135" spans="1:19" ht="24.9" customHeight="1" x14ac:dyDescent="0.25">
      <c r="A135" s="12" t="s">
        <v>64</v>
      </c>
      <c r="N135" s="8">
        <v>44</v>
      </c>
      <c r="O135" s="8">
        <v>96</v>
      </c>
      <c r="P135" s="8">
        <v>121</v>
      </c>
      <c r="Q135" s="8">
        <v>77</v>
      </c>
      <c r="R135" s="8">
        <f>SUM(B135,D135,F135,I135,K135,N135,P135,)</f>
        <v>165</v>
      </c>
      <c r="S135" s="8">
        <f>SUM(C135,E135,G135,H135,J135,L135,M135,O135,Q135,R135,)</f>
        <v>338</v>
      </c>
    </row>
    <row r="136" spans="1:19" ht="9.75" customHeight="1" x14ac:dyDescent="0.3"/>
    <row r="137" spans="1:19" ht="24.9" customHeight="1" x14ac:dyDescent="0.25">
      <c r="A137" s="6" t="s">
        <v>65</v>
      </c>
    </row>
    <row r="138" spans="1:19" ht="24.9" customHeight="1" x14ac:dyDescent="0.25">
      <c r="A138" s="12" t="s">
        <v>66</v>
      </c>
      <c r="B138" s="8">
        <v>159</v>
      </c>
      <c r="C138" s="8">
        <v>138</v>
      </c>
      <c r="D138" s="8">
        <v>69</v>
      </c>
      <c r="E138" s="8">
        <v>62</v>
      </c>
      <c r="F138" s="8">
        <v>61</v>
      </c>
      <c r="G138" s="8">
        <v>43</v>
      </c>
      <c r="H138" s="8">
        <v>2</v>
      </c>
      <c r="I138" s="8">
        <v>61</v>
      </c>
      <c r="J138" s="8">
        <v>59</v>
      </c>
      <c r="K138" s="8">
        <v>62</v>
      </c>
      <c r="L138" s="8">
        <v>38</v>
      </c>
      <c r="M138" s="8">
        <v>29</v>
      </c>
      <c r="N138" s="8">
        <v>45</v>
      </c>
      <c r="O138" s="8">
        <v>96</v>
      </c>
      <c r="P138" s="8">
        <v>125</v>
      </c>
      <c r="Q138" s="8">
        <v>78</v>
      </c>
      <c r="R138" s="8">
        <f>SUM(B138,D138,F138,I138,K138,N138,P138,)</f>
        <v>582</v>
      </c>
      <c r="S138" s="8">
        <f>SUM(C138,E138,G138,H138,J138,L138,M138,O138,Q138,R138,)</f>
        <v>1127</v>
      </c>
    </row>
    <row r="139" spans="1:19" ht="7.2" customHeight="1" x14ac:dyDescent="0.25">
      <c r="A139" s="12"/>
      <c r="R139" s="8"/>
    </row>
    <row r="140" spans="1:19" ht="24.75" customHeight="1" x14ac:dyDescent="0.3">
      <c r="A140" s="1" t="s">
        <v>113</v>
      </c>
    </row>
    <row r="141" spans="1:19" s="21" customFormat="1" ht="112.2" customHeight="1" x14ac:dyDescent="0.25">
      <c r="A141" s="20" t="s">
        <v>115</v>
      </c>
      <c r="B141" s="4"/>
      <c r="C141" s="4"/>
      <c r="D141" s="4"/>
      <c r="E141" s="4"/>
      <c r="F141" s="4"/>
      <c r="G141" s="4"/>
      <c r="H141" s="4"/>
      <c r="I141" s="4"/>
      <c r="J141" s="4"/>
      <c r="K141" s="4"/>
      <c r="L141" s="4"/>
      <c r="M141" s="4"/>
      <c r="N141" s="4"/>
      <c r="O141" s="4"/>
      <c r="P141" s="4"/>
      <c r="Q141" s="4"/>
      <c r="R141" s="9"/>
      <c r="S141" s="4"/>
    </row>
    <row r="142" spans="1:19" ht="24.75" customHeight="1" x14ac:dyDescent="0.3">
      <c r="A142" s="16" t="s">
        <v>23</v>
      </c>
      <c r="B142" s="8">
        <v>122</v>
      </c>
      <c r="C142" s="8">
        <v>103</v>
      </c>
      <c r="D142" s="8">
        <v>52</v>
      </c>
      <c r="E142" s="8">
        <v>38</v>
      </c>
      <c r="F142" s="8">
        <v>41</v>
      </c>
      <c r="G142" s="8">
        <v>25</v>
      </c>
      <c r="H142" s="8">
        <v>1</v>
      </c>
      <c r="I142" s="8">
        <v>42</v>
      </c>
      <c r="J142" s="8">
        <v>47</v>
      </c>
      <c r="K142" s="8">
        <v>48</v>
      </c>
      <c r="L142" s="8">
        <v>36</v>
      </c>
      <c r="M142" s="8">
        <v>27</v>
      </c>
      <c r="N142" s="8">
        <v>33</v>
      </c>
      <c r="O142" s="8">
        <v>62</v>
      </c>
      <c r="P142" s="8">
        <v>91</v>
      </c>
      <c r="Q142" s="8">
        <v>65</v>
      </c>
      <c r="R142" s="8">
        <f>SUM(B142,D142,F142,I142,K142,N142,P142,)</f>
        <v>429</v>
      </c>
      <c r="S142" s="8">
        <f>SUM(C142,E142,G142,H142,J142,L142,M142,O142,Q142,R142,)</f>
        <v>833</v>
      </c>
    </row>
    <row r="143" spans="1:19" ht="24.75" customHeight="1" x14ac:dyDescent="0.3">
      <c r="A143" s="16" t="s">
        <v>22</v>
      </c>
      <c r="B143" s="8">
        <v>22</v>
      </c>
      <c r="C143" s="8">
        <v>17</v>
      </c>
      <c r="D143" s="8">
        <v>13</v>
      </c>
      <c r="E143" s="8">
        <v>8</v>
      </c>
      <c r="F143" s="8">
        <v>12</v>
      </c>
      <c r="G143" s="8">
        <v>17</v>
      </c>
      <c r="H143" s="8">
        <v>1</v>
      </c>
      <c r="I143" s="8">
        <v>9</v>
      </c>
      <c r="J143" s="8">
        <v>9</v>
      </c>
      <c r="K143" s="8">
        <v>8</v>
      </c>
      <c r="L143" s="8">
        <v>3</v>
      </c>
      <c r="M143" s="8">
        <v>5</v>
      </c>
      <c r="N143" s="8">
        <v>9</v>
      </c>
      <c r="O143" s="8">
        <v>17</v>
      </c>
      <c r="P143" s="8">
        <v>12</v>
      </c>
      <c r="Q143" s="8">
        <v>6</v>
      </c>
      <c r="R143" s="8">
        <f>SUM(B143,D143,F143,I143,K143,N143,P143,)</f>
        <v>85</v>
      </c>
      <c r="S143" s="8">
        <f>SUM(C143,E143,G143,H143,J143,L143,M143,O143,Q143,R143,)</f>
        <v>168</v>
      </c>
    </row>
    <row r="144" spans="1:19" ht="24.6" customHeight="1" x14ac:dyDescent="0.25">
      <c r="A144" s="4"/>
      <c r="B144" s="5"/>
      <c r="C144" s="5"/>
      <c r="D144" s="5"/>
      <c r="E144" s="5"/>
      <c r="F144" s="5"/>
      <c r="G144" s="5"/>
      <c r="H144" s="5"/>
      <c r="I144" s="5"/>
      <c r="J144" s="5"/>
      <c r="K144" s="5"/>
      <c r="L144" s="5"/>
      <c r="M144" s="5"/>
      <c r="N144" s="5"/>
      <c r="O144" s="5"/>
      <c r="P144" s="5"/>
      <c r="Q144" s="5"/>
      <c r="R144" s="5"/>
      <c r="S144" s="5"/>
    </row>
    <row r="145" spans="1:18" ht="24" customHeight="1" x14ac:dyDescent="0.3"/>
    <row r="146" spans="1:18" ht="24.9" customHeight="1" x14ac:dyDescent="0.25">
      <c r="A146" s="17"/>
    </row>
    <row r="147" spans="1:18" ht="24.9" customHeight="1" x14ac:dyDescent="0.25">
      <c r="A147" s="14"/>
      <c r="R147" s="8"/>
    </row>
    <row r="148" spans="1:18" ht="24.9" customHeight="1" x14ac:dyDescent="0.25">
      <c r="A148" s="14"/>
      <c r="R148" s="8"/>
    </row>
    <row r="149" spans="1:18" ht="24.6" customHeight="1" x14ac:dyDescent="0.3"/>
    <row r="150" spans="1:18" ht="24.9" customHeight="1" x14ac:dyDescent="0.25">
      <c r="A150" s="6"/>
    </row>
    <row r="151" spans="1:18" ht="24.9" customHeight="1" x14ac:dyDescent="0.25">
      <c r="A151" s="12"/>
      <c r="R151" s="8"/>
    </row>
    <row r="152" spans="1:18" ht="24.9" customHeight="1" x14ac:dyDescent="0.25">
      <c r="A152" s="12"/>
      <c r="R152" s="8"/>
    </row>
    <row r="153" spans="1:18" ht="9.75" customHeight="1" x14ac:dyDescent="0.3"/>
    <row r="154" spans="1:18" ht="24.9" customHeight="1" x14ac:dyDescent="0.25">
      <c r="A154" s="6"/>
      <c r="R154" s="8"/>
    </row>
    <row r="155" spans="1:18" ht="24.9" customHeight="1" x14ac:dyDescent="0.25">
      <c r="A155" s="12"/>
      <c r="R155" s="8"/>
    </row>
    <row r="156" spans="1:18" ht="24.75" customHeight="1" x14ac:dyDescent="0.25">
      <c r="A156" s="12"/>
      <c r="R156" s="8"/>
    </row>
    <row r="157" spans="1:18" ht="9.75" customHeight="1" x14ac:dyDescent="0.25">
      <c r="A157" s="12"/>
    </row>
    <row r="158" spans="1:18" ht="24.9" customHeight="1" x14ac:dyDescent="0.25">
      <c r="A158" s="17"/>
    </row>
    <row r="159" spans="1:18" ht="24.9" customHeight="1" x14ac:dyDescent="0.3">
      <c r="A159" s="16"/>
      <c r="R159" s="8"/>
    </row>
    <row r="160" spans="1:18" ht="24.9" customHeight="1" x14ac:dyDescent="0.3">
      <c r="A160" s="16"/>
      <c r="R160" s="8"/>
    </row>
    <row r="161" spans="1:18" ht="20.399999999999999" customHeight="1" x14ac:dyDescent="0.3"/>
    <row r="162" spans="1:18" ht="24.9" customHeight="1" x14ac:dyDescent="0.25">
      <c r="A162" s="6"/>
    </row>
    <row r="163" spans="1:18" ht="24.9" customHeight="1" x14ac:dyDescent="0.3">
      <c r="A163" s="16"/>
      <c r="R163" s="8"/>
    </row>
    <row r="164" spans="1:18" ht="24.9" customHeight="1" x14ac:dyDescent="0.3">
      <c r="A164" s="16"/>
      <c r="R164" s="8"/>
    </row>
    <row r="171" spans="1:18" ht="24.9" customHeight="1" x14ac:dyDescent="0.3">
      <c r="R171" s="8"/>
    </row>
  </sheetData>
  <phoneticPr fontId="0" type="noConversion"/>
  <printOptions gridLines="1"/>
  <pageMargins left="0.5" right="0" top="0.75" bottom="0.75" header="0.3" footer="0.3"/>
  <pageSetup paperSize="5" orientation="landscape" r:id="rId1"/>
  <headerFooter alignWithMargins="0">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Kimble County</dc:creator>
  <cp:lastModifiedBy>Haydee</cp:lastModifiedBy>
  <cp:lastPrinted>2014-11-20T22:22:20Z</cp:lastPrinted>
  <dcterms:created xsi:type="dcterms:W3CDTF">2006-02-23T22:34:06Z</dcterms:created>
  <dcterms:modified xsi:type="dcterms:W3CDTF">2014-11-20T22:42:09Z</dcterms:modified>
</cp:coreProperties>
</file>