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ee\AppData\Local\Microsoft\Windows\Temporary Internet Files\Content.Outlook\DJNNMQ3V\"/>
    </mc:Choice>
  </mc:AlternateContent>
  <bookViews>
    <workbookView xWindow="240" yWindow="108" windowWidth="8472" windowHeight="61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Sheet1!$A$1:$S$172</definedName>
  </definedNames>
  <calcPr calcId="152511"/>
</workbook>
</file>

<file path=xl/calcChain.xml><?xml version="1.0" encoding="utf-8"?>
<calcChain xmlns="http://schemas.openxmlformats.org/spreadsheetml/2006/main">
  <c r="S167" i="1" l="1"/>
  <c r="S146" i="1"/>
  <c r="S117" i="1"/>
  <c r="S101" i="1"/>
  <c r="S64" i="1"/>
  <c r="S54" i="1"/>
  <c r="S44" i="1"/>
  <c r="S35" i="1"/>
  <c r="S25" i="1"/>
  <c r="R171" i="1"/>
  <c r="S171" i="1" s="1"/>
  <c r="R170" i="1"/>
  <c r="S170" i="1" s="1"/>
  <c r="R167" i="1"/>
  <c r="R166" i="1"/>
  <c r="S166" i="1" s="1"/>
  <c r="R163" i="1"/>
  <c r="S163" i="1" s="1"/>
  <c r="R162" i="1"/>
  <c r="S162" i="1" s="1"/>
  <c r="R159" i="1"/>
  <c r="S159" i="1" s="1"/>
  <c r="R158" i="1"/>
  <c r="S158" i="1" s="1"/>
  <c r="R155" i="1"/>
  <c r="S155" i="1" s="1"/>
  <c r="R154" i="1"/>
  <c r="S154" i="1" s="1"/>
  <c r="R150" i="1"/>
  <c r="S150" i="1" s="1"/>
  <c r="R149" i="1"/>
  <c r="S149" i="1" s="1"/>
  <c r="R146" i="1"/>
  <c r="R143" i="1"/>
  <c r="S143" i="1" s="1"/>
  <c r="R140" i="1"/>
  <c r="S140" i="1" s="1"/>
  <c r="R137" i="1"/>
  <c r="S137" i="1" s="1"/>
  <c r="R134" i="1"/>
  <c r="S134" i="1" s="1"/>
  <c r="R127" i="1"/>
  <c r="S127" i="1" s="1"/>
  <c r="R124" i="1"/>
  <c r="S124" i="1" s="1"/>
  <c r="R123" i="1"/>
  <c r="S123" i="1" s="1"/>
  <c r="R120" i="1"/>
  <c r="S120" i="1" s="1"/>
  <c r="R119" i="1"/>
  <c r="S119" i="1" s="1"/>
  <c r="R117" i="1"/>
  <c r="R116" i="1"/>
  <c r="S116" i="1" s="1"/>
  <c r="R110" i="1"/>
  <c r="S110" i="1" s="1"/>
  <c r="R108" i="1"/>
  <c r="S108" i="1" s="1"/>
  <c r="R107" i="1"/>
  <c r="S107" i="1" s="1"/>
  <c r="R106" i="1"/>
  <c r="S106" i="1" s="1"/>
  <c r="R105" i="1"/>
  <c r="S105" i="1" s="1"/>
  <c r="R104" i="1"/>
  <c r="S104" i="1" s="1"/>
  <c r="R101" i="1"/>
  <c r="R100" i="1"/>
  <c r="S100" i="1" s="1"/>
  <c r="R96" i="1"/>
  <c r="S96" i="1" s="1"/>
  <c r="R95" i="1"/>
  <c r="S95" i="1" s="1"/>
  <c r="R94" i="1"/>
  <c r="S94" i="1" s="1"/>
  <c r="R91" i="1"/>
  <c r="S91" i="1" s="1"/>
  <c r="R90" i="1"/>
  <c r="S90" i="1" s="1"/>
  <c r="R87" i="1"/>
  <c r="S87" i="1" s="1"/>
  <c r="R86" i="1"/>
  <c r="S86" i="1" s="1"/>
  <c r="R82" i="1"/>
  <c r="S82" i="1" s="1"/>
  <c r="R72" i="1"/>
  <c r="S72" i="1" s="1"/>
  <c r="R71" i="1"/>
  <c r="S71" i="1" s="1"/>
  <c r="R68" i="1"/>
  <c r="S68" i="1" s="1"/>
  <c r="R67" i="1"/>
  <c r="S67" i="1" s="1"/>
  <c r="R64" i="1"/>
  <c r="R63" i="1"/>
  <c r="S63" i="1" s="1"/>
  <c r="R62" i="1"/>
  <c r="S62" i="1" s="1"/>
  <c r="R61" i="1"/>
  <c r="S61" i="1" s="1"/>
  <c r="R56" i="1"/>
  <c r="S56" i="1" s="1"/>
  <c r="R55" i="1"/>
  <c r="S55" i="1" s="1"/>
  <c r="R54" i="1"/>
  <c r="R53" i="1"/>
  <c r="S53" i="1" s="1"/>
  <c r="R52" i="1"/>
  <c r="S52" i="1" s="1"/>
  <c r="R49" i="1"/>
  <c r="S49" i="1" s="1"/>
  <c r="R48" i="1"/>
  <c r="S48" i="1" s="1"/>
  <c r="R45" i="1"/>
  <c r="S45" i="1" s="1"/>
  <c r="R44" i="1"/>
  <c r="R43" i="1"/>
  <c r="S43" i="1" s="1"/>
  <c r="R42" i="1"/>
  <c r="S42" i="1" s="1"/>
  <c r="R36" i="1"/>
  <c r="S36" i="1" s="1"/>
  <c r="R35" i="1"/>
  <c r="R34" i="1"/>
  <c r="S34" i="1" s="1"/>
  <c r="R31" i="1"/>
  <c r="S31" i="1" s="1"/>
  <c r="R30" i="1"/>
  <c r="S30" i="1" s="1"/>
  <c r="R29" i="1"/>
  <c r="S29" i="1" s="1"/>
  <c r="R28" i="1"/>
  <c r="S28" i="1" s="1"/>
  <c r="R25" i="1"/>
  <c r="R24" i="1"/>
  <c r="S24" i="1" s="1"/>
  <c r="R23" i="1"/>
  <c r="S23" i="1" s="1"/>
  <c r="R22" i="1"/>
  <c r="S22" i="1" s="1"/>
  <c r="R15" i="1"/>
  <c r="S15" i="1" s="1"/>
  <c r="R14" i="1"/>
  <c r="S14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</calcChain>
</file>

<file path=xl/sharedStrings.xml><?xml version="1.0" encoding="utf-8"?>
<sst xmlns="http://schemas.openxmlformats.org/spreadsheetml/2006/main" count="284" uniqueCount="124">
  <si>
    <t>RAILROAD COMMISSIONER</t>
  </si>
  <si>
    <t>EARLY VOTE</t>
  </si>
  <si>
    <t>TOTALS</t>
  </si>
  <si>
    <t>EV PCT 1</t>
  </si>
  <si>
    <t>ED PCT 1</t>
  </si>
  <si>
    <t>EV PCT 2</t>
  </si>
  <si>
    <t>ED PCT 2</t>
  </si>
  <si>
    <t>EV PCT 3</t>
  </si>
  <si>
    <t>ED PCT 3</t>
  </si>
  <si>
    <t>EV PCT 4</t>
  </si>
  <si>
    <t>ED PCT 4</t>
  </si>
  <si>
    <t>EV PCT 6</t>
  </si>
  <si>
    <t>ED PCT 6</t>
  </si>
  <si>
    <t>HAND COUNT PCT 6</t>
  </si>
  <si>
    <t>HAND COUNT PCT 3</t>
  </si>
  <si>
    <t xml:space="preserve">EV PCT 7 </t>
  </si>
  <si>
    <t>ED PCT 7</t>
  </si>
  <si>
    <t>EV PCT 9</t>
  </si>
  <si>
    <t>ED PCT 9</t>
  </si>
  <si>
    <t xml:space="preserve">REPUBLICAN PRIMARY    MAY 29, 2012         </t>
  </si>
  <si>
    <t>US SENATOR</t>
  </si>
  <si>
    <t>DAVID DEWHURST</t>
  </si>
  <si>
    <t>CURT CLEAVER</t>
  </si>
  <si>
    <t>US REPRESENTATIVE            DISTRICT 11</t>
  </si>
  <si>
    <t>MIKE CONAWAY</t>
  </si>
  <si>
    <t>WADE BROWN</t>
  </si>
  <si>
    <t>BECKY BERGER</t>
  </si>
  <si>
    <t>BARRY SMITHERMAN</t>
  </si>
  <si>
    <t>COUNTY CHAIRMAN</t>
  </si>
  <si>
    <t xml:space="preserve">YES </t>
  </si>
  <si>
    <t>NO</t>
  </si>
  <si>
    <t>YES</t>
  </si>
  <si>
    <t xml:space="preserve">REPUBLICAN PRIMARY    MARCH 4, 2014       </t>
  </si>
  <si>
    <t>GOVERNOR</t>
  </si>
  <si>
    <t>SECEDE KILGORE</t>
  </si>
  <si>
    <t>GREG ABBOTT</t>
  </si>
  <si>
    <t>MIRIAM MARTINEZ</t>
  </si>
  <si>
    <t>LISA FRITSCH</t>
  </si>
  <si>
    <t>REID REASOR</t>
  </si>
  <si>
    <t>DWAYNE STOVALL</t>
  </si>
  <si>
    <t>KEN COPE</t>
  </si>
  <si>
    <t>CHRIS MAPP</t>
  </si>
  <si>
    <t>LINDA VEGA</t>
  </si>
  <si>
    <t>STEVE STOCKMAN</t>
  </si>
  <si>
    <t>JOHN CORNYN</t>
  </si>
  <si>
    <t>LIEUTENANT GOVERNOR</t>
  </si>
  <si>
    <t>TODD STAPLES</t>
  </si>
  <si>
    <t>DAN PATRICK</t>
  </si>
  <si>
    <t>JERRY PATTERSON</t>
  </si>
  <si>
    <t>ATTORNEY GENERAL</t>
  </si>
  <si>
    <t>DAN BRANCH</t>
  </si>
  <si>
    <t>KEN PAXTON</t>
  </si>
  <si>
    <t>COMPTROLLER OF PUBLIC ACCOUNTS</t>
  </si>
  <si>
    <t>RAUL TORRES</t>
  </si>
  <si>
    <t>DEBRA MEDINA</t>
  </si>
  <si>
    <t>GLENN HEGAR</t>
  </si>
  <si>
    <t>HARVEY HILDERBRAN</t>
  </si>
  <si>
    <t>COMMISSIONER OF THE GENERAL LAND OFFICE</t>
  </si>
  <si>
    <t>DAVID WATTS</t>
  </si>
  <si>
    <t>GEORGE P. BUSH</t>
  </si>
  <si>
    <t>COMMISSIONER OF AGRICULTURE</t>
  </si>
  <si>
    <t>SID MILLER</t>
  </si>
  <si>
    <t>ERIC OPIELA</t>
  </si>
  <si>
    <t>TOMMY MERRITT</t>
  </si>
  <si>
    <t>JOE COTTEN</t>
  </si>
  <si>
    <t>J ALLEN CARNES</t>
  </si>
  <si>
    <t>WAYNE CHRISTIAN</t>
  </si>
  <si>
    <t>RYAN SITTON</t>
  </si>
  <si>
    <t>MALACHI BOYULS</t>
  </si>
  <si>
    <t xml:space="preserve">CHIEF JUSTICE, SUPREME COURT, </t>
  </si>
  <si>
    <t>NATHAN HECHT</t>
  </si>
  <si>
    <t>ROBERT TALTON</t>
  </si>
  <si>
    <t>JUSTICE, SUPREME COURT, PLACE 6 UNEXPIRED TERM</t>
  </si>
  <si>
    <t>JEFF BROWN</t>
  </si>
  <si>
    <t>JOE POOL</t>
  </si>
  <si>
    <t>JUSTICE, SUPREME COURT, PLACE 7</t>
  </si>
  <si>
    <t>JEFF BOYD</t>
  </si>
  <si>
    <t>JUSTICE, SUPREME COURT, PLACE 8</t>
  </si>
  <si>
    <t>SHARON MCCALLY</t>
  </si>
  <si>
    <t>PHIL JOHNSON</t>
  </si>
  <si>
    <t>BARBARA WALTHER</t>
  </si>
  <si>
    <t>BERT RICHARDSON</t>
  </si>
  <si>
    <t>KEVIN PATRICK YEARY</t>
  </si>
  <si>
    <t>RICHARD DEAN DAVIS</t>
  </si>
  <si>
    <t>JANI JO WOOD</t>
  </si>
  <si>
    <t>W.C. "BUD" KIRKENDALL</t>
  </si>
  <si>
    <t>DAVID NEWELL</t>
  </si>
  <si>
    <t>JUDGE, COURT OF CRIMINAL APPEALS,    PLACE 3</t>
  </si>
  <si>
    <t>JUDGE, COURT OF CRIMINAL APPEALS,    PLACE 4</t>
  </si>
  <si>
    <t>JUDGE, COURT OF CRIMINAL APPEALS,    PLACE 9</t>
  </si>
  <si>
    <t>STATE REPRESENTATIVE, DISTRICT 53</t>
  </si>
  <si>
    <t>WAYNE RAMSAY</t>
  </si>
  <si>
    <t>TINK NATHAN</t>
  </si>
  <si>
    <t>ROB HENNEKE</t>
  </si>
  <si>
    <t>KAREN HARRIS</t>
  </si>
  <si>
    <t>ANDREW S. MURR</t>
  </si>
  <si>
    <t>CHIEF JUSTICE, 4TH COURT OF APPEALS DISTRICT</t>
  </si>
  <si>
    <t>SANDEE BRYAN MARION</t>
  </si>
  <si>
    <t>DISTRICT JUDGE, 452ND JUDICIAL DISTRICT</t>
  </si>
  <si>
    <t>BRUCE L. JAMES</t>
  </si>
  <si>
    <t>ROBERT R"ROB" HOFMANN</t>
  </si>
  <si>
    <t>DISTRICT ATTORNEY  452ND JUDICIAL DISTRICT</t>
  </si>
  <si>
    <t>TONYA SPAETH AHLSCHWEDE</t>
  </si>
  <si>
    <t>SHAIN V. H. CHAPMAN</t>
  </si>
  <si>
    <t>COUNTY JUDGE</t>
  </si>
  <si>
    <t>DELBERT R. ROBERTS</t>
  </si>
  <si>
    <t>HAYDEE TORRES</t>
  </si>
  <si>
    <t>COUNTY TREASURER</t>
  </si>
  <si>
    <t>JOLENE WILLIAMS</t>
  </si>
  <si>
    <t>CHARLES MCGUIRE</t>
  </si>
  <si>
    <t>CHAD GIPSON</t>
  </si>
  <si>
    <t>JUSTICE OF THE PEACE</t>
  </si>
  <si>
    <t>PEGGY RAGSDALE</t>
  </si>
  <si>
    <t>ANNE ROSE</t>
  </si>
  <si>
    <t>FRANCHISE TAX</t>
  </si>
  <si>
    <t>WELFARE REFORM</t>
  </si>
  <si>
    <t>NO LAWMAKER EXCEPTIONS</t>
  </si>
  <si>
    <t>OBAMACARE</t>
  </si>
  <si>
    <t>RUSSELL HAMMONDS</t>
  </si>
  <si>
    <t>DISTRICT AND COUNTY CLERK</t>
  </si>
  <si>
    <t>COUNTY COMMISSIONER PRECINCT 2</t>
  </si>
  <si>
    <t>COUNTY COMMISSIONER PRECINCT 4</t>
  </si>
  <si>
    <t>RELIGIOUS FREEDOM</t>
  </si>
  <si>
    <t>SECOND AMENDMENT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</si>
</sst>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"/>
  <sheetViews>
    <sheetView tabSelected="1" view="pageLayout" topLeftCell="A117" zoomScaleNormal="100" zoomScaleSheetLayoutView="100" workbookViewId="0">
      <selection activeCell="Q120" sqref="Q120"/>
    </sheetView>
  </sheetViews>
  <sheetFormatPr defaultColWidth="9.109375" defaultRowHeight="24.9" customHeight="1" x14ac:dyDescent="0.3"/>
  <cols>
    <col min="1" max="1" width="28.33203125" style="1" customWidth="1"/>
    <col min="2" max="2" width="7.44140625" style="8" customWidth="1"/>
    <col min="3" max="3" width="7.6640625" style="8" customWidth="1"/>
    <col min="4" max="4" width="8" style="8" customWidth="1"/>
    <col min="5" max="6" width="7.44140625" style="8" customWidth="1"/>
    <col min="7" max="7" width="8.5546875" style="8" customWidth="1"/>
    <col min="8" max="8" width="8.109375" style="8" customWidth="1"/>
    <col min="9" max="9" width="7.6640625" style="8" customWidth="1"/>
    <col min="10" max="10" width="7.44140625" style="8" customWidth="1"/>
    <col min="11" max="11" width="7.6640625" style="8" customWidth="1"/>
    <col min="12" max="12" width="7.88671875" style="8" customWidth="1"/>
    <col min="13" max="13" width="8.109375" style="8" customWidth="1"/>
    <col min="14" max="14" width="7.6640625" style="8" customWidth="1"/>
    <col min="15" max="15" width="7.44140625" style="8" customWidth="1"/>
    <col min="16" max="16" width="7.88671875" style="8" customWidth="1"/>
    <col min="17" max="17" width="8" style="8" customWidth="1"/>
    <col min="18" max="18" width="8.33203125" style="6" customWidth="1"/>
    <col min="19" max="19" width="8.33203125" style="8" customWidth="1"/>
    <col min="20" max="16384" width="9.109375" style="18"/>
  </cols>
  <sheetData>
    <row r="1" spans="1:19" ht="54.75" customHeight="1" x14ac:dyDescent="0.25">
      <c r="A1" s="4" t="s">
        <v>32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14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</v>
      </c>
      <c r="S1" s="5" t="s">
        <v>2</v>
      </c>
    </row>
    <row r="2" spans="1:19" ht="12" customHeight="1" x14ac:dyDescent="0.3"/>
    <row r="3" spans="1:19" ht="38.25" customHeight="1" x14ac:dyDescent="0.25">
      <c r="A3" s="6" t="s">
        <v>20</v>
      </c>
      <c r="R3" s="8"/>
    </row>
    <row r="4" spans="1:19" s="6" customFormat="1" ht="21.75" customHeight="1" x14ac:dyDescent="0.25">
      <c r="A4" s="12" t="s">
        <v>38</v>
      </c>
      <c r="B4" s="8">
        <v>4</v>
      </c>
      <c r="C4" s="8">
        <v>1</v>
      </c>
      <c r="D4" s="8">
        <v>6</v>
      </c>
      <c r="E4" s="8">
        <v>0</v>
      </c>
      <c r="F4" s="8">
        <v>0</v>
      </c>
      <c r="G4" s="8">
        <v>6</v>
      </c>
      <c r="H4" s="8">
        <v>0</v>
      </c>
      <c r="I4" s="8">
        <v>0</v>
      </c>
      <c r="J4" s="8">
        <v>0</v>
      </c>
      <c r="K4" s="8">
        <v>3</v>
      </c>
      <c r="L4" s="8">
        <v>0</v>
      </c>
      <c r="M4" s="8">
        <v>0</v>
      </c>
      <c r="N4" s="8">
        <v>1</v>
      </c>
      <c r="O4" s="8">
        <v>0</v>
      </c>
      <c r="P4" s="8">
        <v>4</v>
      </c>
      <c r="Q4" s="8">
        <v>4</v>
      </c>
      <c r="R4" s="8">
        <f t="shared" ref="R4:R11" si="0">SUM(B4,D4,F4,I4,K4,N4,P4,)</f>
        <v>18</v>
      </c>
      <c r="S4" s="8">
        <f t="shared" ref="S4:S11" si="1">SUM(C4,E4,G4,H4,J4,L4,M4,O4,Q4,R4,)</f>
        <v>29</v>
      </c>
    </row>
    <row r="5" spans="1:19" s="6" customFormat="1" ht="30" customHeight="1" x14ac:dyDescent="0.25">
      <c r="A5" s="12" t="s">
        <v>39</v>
      </c>
      <c r="B5" s="8">
        <v>11</v>
      </c>
      <c r="C5" s="8">
        <v>11</v>
      </c>
      <c r="D5" s="8">
        <v>3</v>
      </c>
      <c r="E5" s="8">
        <v>1</v>
      </c>
      <c r="F5" s="8">
        <v>4</v>
      </c>
      <c r="G5" s="8">
        <v>2</v>
      </c>
      <c r="H5" s="8">
        <v>0</v>
      </c>
      <c r="I5" s="8">
        <v>5</v>
      </c>
      <c r="J5" s="8">
        <v>5</v>
      </c>
      <c r="K5" s="8">
        <v>4</v>
      </c>
      <c r="L5" s="8">
        <v>1</v>
      </c>
      <c r="M5" s="8">
        <v>1</v>
      </c>
      <c r="N5" s="8">
        <v>2</v>
      </c>
      <c r="O5" s="8">
        <v>6</v>
      </c>
      <c r="P5" s="8">
        <v>12</v>
      </c>
      <c r="Q5" s="8">
        <v>6</v>
      </c>
      <c r="R5" s="8">
        <f t="shared" si="0"/>
        <v>41</v>
      </c>
      <c r="S5" s="8">
        <f t="shared" si="1"/>
        <v>74</v>
      </c>
    </row>
    <row r="6" spans="1:19" s="6" customFormat="1" ht="27" customHeight="1" x14ac:dyDescent="0.25">
      <c r="A6" s="12" t="s">
        <v>40</v>
      </c>
      <c r="B6" s="8">
        <v>2</v>
      </c>
      <c r="C6" s="8">
        <v>0</v>
      </c>
      <c r="D6" s="8">
        <v>1</v>
      </c>
      <c r="E6" s="8">
        <v>1</v>
      </c>
      <c r="F6" s="8">
        <v>0</v>
      </c>
      <c r="G6" s="8">
        <v>1</v>
      </c>
      <c r="H6" s="8">
        <v>0</v>
      </c>
      <c r="I6" s="8">
        <v>4</v>
      </c>
      <c r="J6" s="8">
        <v>1</v>
      </c>
      <c r="K6" s="8">
        <v>0</v>
      </c>
      <c r="L6" s="8">
        <v>5</v>
      </c>
      <c r="M6" s="8">
        <v>0</v>
      </c>
      <c r="N6" s="8">
        <v>0</v>
      </c>
      <c r="O6" s="8">
        <v>0</v>
      </c>
      <c r="P6" s="8">
        <v>3</v>
      </c>
      <c r="Q6" s="8">
        <v>3</v>
      </c>
      <c r="R6" s="8">
        <f t="shared" si="0"/>
        <v>10</v>
      </c>
      <c r="S6" s="8">
        <f t="shared" si="1"/>
        <v>21</v>
      </c>
    </row>
    <row r="7" spans="1:19" s="6" customFormat="1" ht="31.5" customHeight="1" x14ac:dyDescent="0.25">
      <c r="A7" s="12" t="s">
        <v>22</v>
      </c>
      <c r="B7" s="8">
        <v>3</v>
      </c>
      <c r="C7" s="8">
        <v>0</v>
      </c>
      <c r="D7" s="8">
        <v>2</v>
      </c>
      <c r="E7" s="8">
        <v>0</v>
      </c>
      <c r="F7" s="8">
        <v>1</v>
      </c>
      <c r="G7" s="8">
        <v>0</v>
      </c>
      <c r="H7" s="8">
        <v>0</v>
      </c>
      <c r="I7" s="8">
        <v>1</v>
      </c>
      <c r="J7" s="8">
        <v>2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2</v>
      </c>
      <c r="Q7" s="8">
        <v>0</v>
      </c>
      <c r="R7" s="8">
        <f t="shared" si="0"/>
        <v>9</v>
      </c>
      <c r="S7" s="8">
        <f t="shared" si="1"/>
        <v>11</v>
      </c>
    </row>
    <row r="8" spans="1:19" s="6" customFormat="1" ht="27.75" customHeight="1" x14ac:dyDescent="0.25">
      <c r="A8" s="12" t="s">
        <v>41</v>
      </c>
      <c r="B8" s="8">
        <v>1</v>
      </c>
      <c r="C8" s="8">
        <v>2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8">
        <v>1</v>
      </c>
      <c r="J8" s="8">
        <v>1</v>
      </c>
      <c r="K8" s="8">
        <v>1</v>
      </c>
      <c r="L8" s="8">
        <v>0</v>
      </c>
      <c r="M8" s="8">
        <v>0</v>
      </c>
      <c r="N8" s="8">
        <v>1</v>
      </c>
      <c r="O8" s="8">
        <v>0</v>
      </c>
      <c r="P8" s="8">
        <v>1</v>
      </c>
      <c r="Q8" s="8">
        <v>1</v>
      </c>
      <c r="R8" s="8">
        <f t="shared" si="0"/>
        <v>5</v>
      </c>
      <c r="S8" s="8">
        <f t="shared" si="1"/>
        <v>10</v>
      </c>
    </row>
    <row r="9" spans="1:19" s="6" customFormat="1" ht="25.5" customHeight="1" x14ac:dyDescent="0.25">
      <c r="A9" s="12" t="s">
        <v>42</v>
      </c>
      <c r="B9" s="8">
        <v>13</v>
      </c>
      <c r="C9" s="8">
        <v>6</v>
      </c>
      <c r="D9" s="8">
        <v>5</v>
      </c>
      <c r="E9" s="8">
        <v>5</v>
      </c>
      <c r="F9" s="8">
        <v>1</v>
      </c>
      <c r="G9" s="8">
        <v>1</v>
      </c>
      <c r="H9" s="8">
        <v>0</v>
      </c>
      <c r="I9" s="8">
        <v>5</v>
      </c>
      <c r="J9" s="8">
        <v>3</v>
      </c>
      <c r="K9" s="8">
        <v>1</v>
      </c>
      <c r="L9" s="8">
        <v>4</v>
      </c>
      <c r="M9" s="8">
        <v>1</v>
      </c>
      <c r="N9" s="8">
        <v>1</v>
      </c>
      <c r="O9" s="8">
        <v>0</v>
      </c>
      <c r="P9" s="8">
        <v>3</v>
      </c>
      <c r="Q9" s="8">
        <v>7</v>
      </c>
      <c r="R9" s="8">
        <f t="shared" si="0"/>
        <v>29</v>
      </c>
      <c r="S9" s="8">
        <f t="shared" si="1"/>
        <v>56</v>
      </c>
    </row>
    <row r="10" spans="1:19" s="6" customFormat="1" ht="22.5" customHeight="1" x14ac:dyDescent="0.25">
      <c r="A10" s="12" t="s">
        <v>43</v>
      </c>
      <c r="B10" s="8">
        <v>20</v>
      </c>
      <c r="C10" s="8">
        <v>21</v>
      </c>
      <c r="D10" s="8">
        <v>8</v>
      </c>
      <c r="E10" s="8">
        <v>9</v>
      </c>
      <c r="F10" s="8">
        <v>16</v>
      </c>
      <c r="G10" s="8">
        <v>7</v>
      </c>
      <c r="H10" s="8">
        <v>0</v>
      </c>
      <c r="I10" s="8">
        <v>6</v>
      </c>
      <c r="J10" s="8">
        <v>12</v>
      </c>
      <c r="K10" s="8">
        <v>8</v>
      </c>
      <c r="L10" s="8">
        <v>12</v>
      </c>
      <c r="M10" s="8">
        <v>7</v>
      </c>
      <c r="N10" s="8">
        <v>8</v>
      </c>
      <c r="O10" s="8">
        <v>19</v>
      </c>
      <c r="P10" s="8">
        <v>19</v>
      </c>
      <c r="Q10" s="8">
        <v>5</v>
      </c>
      <c r="R10" s="8">
        <f t="shared" si="0"/>
        <v>85</v>
      </c>
      <c r="S10" s="8">
        <f t="shared" si="1"/>
        <v>177</v>
      </c>
    </row>
    <row r="11" spans="1:19" s="6" customFormat="1" ht="24.75" customHeight="1" x14ac:dyDescent="0.25">
      <c r="A11" s="12" t="s">
        <v>44</v>
      </c>
      <c r="B11" s="8">
        <v>116</v>
      </c>
      <c r="C11" s="8">
        <v>78</v>
      </c>
      <c r="D11" s="8">
        <v>50</v>
      </c>
      <c r="E11" s="8">
        <v>33</v>
      </c>
      <c r="F11" s="8">
        <v>43</v>
      </c>
      <c r="G11" s="8">
        <v>22</v>
      </c>
      <c r="H11" s="8">
        <v>1</v>
      </c>
      <c r="I11" s="8">
        <v>47</v>
      </c>
      <c r="J11" s="8">
        <v>34</v>
      </c>
      <c r="K11" s="8">
        <v>32</v>
      </c>
      <c r="L11" s="8">
        <v>16</v>
      </c>
      <c r="M11" s="8">
        <v>19</v>
      </c>
      <c r="N11" s="8">
        <v>22</v>
      </c>
      <c r="O11" s="8">
        <v>41</v>
      </c>
      <c r="P11" s="8">
        <v>81</v>
      </c>
      <c r="Q11" s="8">
        <v>37</v>
      </c>
      <c r="R11" s="8">
        <f t="shared" si="0"/>
        <v>391</v>
      </c>
      <c r="S11" s="8">
        <f t="shared" si="1"/>
        <v>672</v>
      </c>
    </row>
    <row r="12" spans="1:19" s="6" customFormat="1" ht="9.75" customHeight="1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38.25" customHeight="1" x14ac:dyDescent="0.25">
      <c r="A13" s="7" t="s">
        <v>23</v>
      </c>
      <c r="R13" s="8"/>
    </row>
    <row r="14" spans="1:19" ht="24" customHeight="1" x14ac:dyDescent="0.25">
      <c r="A14" s="11" t="s">
        <v>24</v>
      </c>
      <c r="B14" s="8">
        <v>131</v>
      </c>
      <c r="C14" s="8">
        <v>105</v>
      </c>
      <c r="D14" s="8">
        <v>62</v>
      </c>
      <c r="E14" s="8">
        <v>42</v>
      </c>
      <c r="F14" s="8">
        <v>52</v>
      </c>
      <c r="G14" s="8">
        <v>32</v>
      </c>
      <c r="H14" s="8">
        <v>1</v>
      </c>
      <c r="I14" s="8">
        <v>53</v>
      </c>
      <c r="J14" s="8">
        <v>52</v>
      </c>
      <c r="K14" s="8">
        <v>38</v>
      </c>
      <c r="L14" s="8">
        <v>28</v>
      </c>
      <c r="M14" s="8">
        <v>27</v>
      </c>
      <c r="N14" s="8">
        <v>28</v>
      </c>
      <c r="O14" s="8">
        <v>44</v>
      </c>
      <c r="P14" s="8">
        <v>98</v>
      </c>
      <c r="Q14" s="8">
        <v>52</v>
      </c>
      <c r="R14" s="8">
        <f>SUM(B14,D14,F14,I14,K14,N14,P14,)</f>
        <v>462</v>
      </c>
      <c r="S14" s="8">
        <f>SUM(C14,E14,G14,H14,J14,L14,M14,O14,Q14,R14,)</f>
        <v>845</v>
      </c>
    </row>
    <row r="15" spans="1:19" ht="24" customHeight="1" x14ac:dyDescent="0.25">
      <c r="A15" s="11" t="s">
        <v>25</v>
      </c>
      <c r="B15" s="8">
        <v>51</v>
      </c>
      <c r="C15" s="8">
        <v>22</v>
      </c>
      <c r="D15" s="8">
        <v>20</v>
      </c>
      <c r="E15" s="8">
        <v>9</v>
      </c>
      <c r="F15" s="8">
        <v>9</v>
      </c>
      <c r="G15" s="8">
        <v>8</v>
      </c>
      <c r="H15" s="8">
        <v>0</v>
      </c>
      <c r="I15" s="8">
        <v>18</v>
      </c>
      <c r="J15" s="8">
        <v>10</v>
      </c>
      <c r="K15" s="8">
        <v>11</v>
      </c>
      <c r="L15" s="8">
        <v>10</v>
      </c>
      <c r="M15" s="8">
        <v>1</v>
      </c>
      <c r="N15" s="8">
        <v>4</v>
      </c>
      <c r="O15" s="8">
        <v>15</v>
      </c>
      <c r="P15" s="8">
        <v>22</v>
      </c>
      <c r="Q15" s="8">
        <v>16</v>
      </c>
      <c r="R15" s="8">
        <f>SUM(B15,D15,F15,I15,K15,N15,P15,)</f>
        <v>135</v>
      </c>
      <c r="S15" s="8">
        <f>SUM(C15,E15,G15,H15,J15,L15,M15,O15,Q15,R15,)</f>
        <v>226</v>
      </c>
    </row>
    <row r="16" spans="1:19" ht="24" customHeight="1" x14ac:dyDescent="0.3">
      <c r="R16" s="8"/>
    </row>
    <row r="17" spans="1:19" ht="24" customHeight="1" x14ac:dyDescent="0.3">
      <c r="R17" s="8"/>
    </row>
    <row r="18" spans="1:19" ht="21" customHeight="1" x14ac:dyDescent="0.25">
      <c r="A18" s="12"/>
      <c r="R18" s="8"/>
    </row>
    <row r="19" spans="1:19" ht="54.75" customHeight="1" x14ac:dyDescent="0.25">
      <c r="A19" s="4" t="s">
        <v>32</v>
      </c>
      <c r="B19" s="5" t="s">
        <v>3</v>
      </c>
      <c r="C19" s="5" t="s">
        <v>4</v>
      </c>
      <c r="D19" s="5" t="s">
        <v>5</v>
      </c>
      <c r="E19" s="5" t="s">
        <v>6</v>
      </c>
      <c r="F19" s="5" t="s">
        <v>7</v>
      </c>
      <c r="G19" s="5" t="s">
        <v>8</v>
      </c>
      <c r="H19" s="5" t="s">
        <v>14</v>
      </c>
      <c r="I19" s="5" t="s">
        <v>9</v>
      </c>
      <c r="J19" s="5" t="s">
        <v>10</v>
      </c>
      <c r="K19" s="5" t="s">
        <v>11</v>
      </c>
      <c r="L19" s="5" t="s">
        <v>12</v>
      </c>
      <c r="M19" s="5" t="s">
        <v>13</v>
      </c>
      <c r="N19" s="5" t="s">
        <v>15</v>
      </c>
      <c r="O19" s="5" t="s">
        <v>16</v>
      </c>
      <c r="P19" s="5" t="s">
        <v>17</v>
      </c>
      <c r="Q19" s="5" t="s">
        <v>18</v>
      </c>
      <c r="R19" s="5" t="s">
        <v>1</v>
      </c>
      <c r="S19" s="5" t="s">
        <v>2</v>
      </c>
    </row>
    <row r="20" spans="1:19" ht="9.75" customHeight="1" x14ac:dyDescent="0.25">
      <c r="A20" s="12"/>
      <c r="R20" s="8"/>
    </row>
    <row r="21" spans="1:19" ht="34.5" customHeight="1" x14ac:dyDescent="0.25">
      <c r="A21" s="9" t="s">
        <v>33</v>
      </c>
      <c r="R21" s="8"/>
    </row>
    <row r="22" spans="1:19" s="6" customFormat="1" ht="24.9" customHeight="1" x14ac:dyDescent="0.25">
      <c r="A22" s="11" t="s">
        <v>34</v>
      </c>
      <c r="B22" s="8">
        <v>2</v>
      </c>
      <c r="C22" s="8">
        <v>4</v>
      </c>
      <c r="D22" s="8">
        <v>0</v>
      </c>
      <c r="E22" s="8">
        <v>0</v>
      </c>
      <c r="F22" s="8">
        <v>2</v>
      </c>
      <c r="G22" s="8">
        <v>1</v>
      </c>
      <c r="H22" s="8">
        <v>0</v>
      </c>
      <c r="I22" s="8">
        <v>1</v>
      </c>
      <c r="J22" s="8">
        <v>4</v>
      </c>
      <c r="K22" s="8">
        <v>0</v>
      </c>
      <c r="L22" s="8">
        <v>2</v>
      </c>
      <c r="M22" s="8">
        <v>0</v>
      </c>
      <c r="N22" s="8">
        <v>2</v>
      </c>
      <c r="O22" s="8">
        <v>0</v>
      </c>
      <c r="P22" s="8">
        <v>2</v>
      </c>
      <c r="Q22" s="8">
        <v>3</v>
      </c>
      <c r="R22" s="8">
        <f>SUM(B22,D22,F22,I22,K22,N22,P22,)</f>
        <v>9</v>
      </c>
      <c r="S22" s="8">
        <f>SUM(C22,E22,G22,H22,J22,L22,M22,O22,Q22,R22,)</f>
        <v>23</v>
      </c>
    </row>
    <row r="23" spans="1:19" s="6" customFormat="1" ht="24.9" customHeight="1" x14ac:dyDescent="0.25">
      <c r="A23" s="11" t="s">
        <v>35</v>
      </c>
      <c r="B23" s="8">
        <v>161</v>
      </c>
      <c r="C23" s="8">
        <v>110</v>
      </c>
      <c r="D23" s="8">
        <v>67</v>
      </c>
      <c r="E23" s="8">
        <v>43</v>
      </c>
      <c r="F23" s="8">
        <v>59</v>
      </c>
      <c r="G23" s="8">
        <v>34</v>
      </c>
      <c r="H23" s="8">
        <v>1</v>
      </c>
      <c r="I23" s="8">
        <v>63</v>
      </c>
      <c r="J23" s="8">
        <v>52</v>
      </c>
      <c r="K23" s="8">
        <v>46</v>
      </c>
      <c r="L23" s="8">
        <v>34</v>
      </c>
      <c r="M23" s="8">
        <v>27</v>
      </c>
      <c r="N23" s="8">
        <v>32</v>
      </c>
      <c r="O23" s="8">
        <v>64</v>
      </c>
      <c r="P23" s="8">
        <v>117</v>
      </c>
      <c r="Q23" s="8">
        <v>61</v>
      </c>
      <c r="R23" s="8">
        <f>SUM(B23,D23,F23,I23,K23,N23,P23,)</f>
        <v>545</v>
      </c>
      <c r="S23" s="8">
        <f>SUM(C23,E23,G23,H23,J23,L23,M23,O23,Q23,R23,)</f>
        <v>971</v>
      </c>
    </row>
    <row r="24" spans="1:19" s="6" customFormat="1" ht="24.9" customHeight="1" x14ac:dyDescent="0.25">
      <c r="A24" s="12" t="s">
        <v>36</v>
      </c>
      <c r="B24" s="8">
        <v>9</v>
      </c>
      <c r="C24" s="8">
        <v>6</v>
      </c>
      <c r="D24" s="8">
        <v>6</v>
      </c>
      <c r="E24" s="8">
        <v>6</v>
      </c>
      <c r="F24" s="8">
        <v>2</v>
      </c>
      <c r="G24" s="8">
        <v>1</v>
      </c>
      <c r="H24" s="8">
        <v>0</v>
      </c>
      <c r="I24" s="8">
        <v>3</v>
      </c>
      <c r="J24" s="8">
        <v>3</v>
      </c>
      <c r="K24" s="8">
        <v>1</v>
      </c>
      <c r="L24" s="8">
        <v>0</v>
      </c>
      <c r="M24" s="8">
        <v>0</v>
      </c>
      <c r="N24" s="8">
        <v>0</v>
      </c>
      <c r="O24" s="8">
        <v>1</v>
      </c>
      <c r="P24" s="8">
        <v>2</v>
      </c>
      <c r="Q24" s="8">
        <v>4</v>
      </c>
      <c r="R24" s="8">
        <f>SUM(B24,D24,F24,I24,K24,N24,P24,)</f>
        <v>23</v>
      </c>
      <c r="S24" s="8">
        <f>SUM(C24,E24,G24,H24,J24,L24,M24,O24,Q24,R24,)</f>
        <v>44</v>
      </c>
    </row>
    <row r="25" spans="1:19" s="6" customFormat="1" ht="24.9" customHeight="1" x14ac:dyDescent="0.25">
      <c r="A25" s="12" t="s">
        <v>37</v>
      </c>
      <c r="B25" s="8">
        <v>10</v>
      </c>
      <c r="C25" s="8">
        <v>8</v>
      </c>
      <c r="D25" s="8">
        <v>5</v>
      </c>
      <c r="E25" s="8">
        <v>4</v>
      </c>
      <c r="F25" s="8">
        <v>1</v>
      </c>
      <c r="G25" s="8">
        <v>4</v>
      </c>
      <c r="H25" s="8">
        <v>0</v>
      </c>
      <c r="I25" s="8">
        <v>4</v>
      </c>
      <c r="J25" s="8">
        <v>2</v>
      </c>
      <c r="K25" s="8">
        <v>2</v>
      </c>
      <c r="L25" s="8">
        <v>3</v>
      </c>
      <c r="M25" s="8">
        <v>2</v>
      </c>
      <c r="N25" s="8">
        <v>0</v>
      </c>
      <c r="O25" s="8">
        <v>1</v>
      </c>
      <c r="P25" s="8">
        <v>6</v>
      </c>
      <c r="Q25" s="8">
        <v>0</v>
      </c>
      <c r="R25" s="8">
        <f>SUM(B25,D25,F25,I25,K25,N25,P25,)</f>
        <v>28</v>
      </c>
      <c r="S25" s="8">
        <f>SUM(C25,E25,G25,H25,J25,L25,M25,O25,Q25,R25,)</f>
        <v>52</v>
      </c>
    </row>
    <row r="26" spans="1:19" s="6" customFormat="1" ht="10.5" customHeight="1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6" customFormat="1" ht="33" customHeight="1" x14ac:dyDescent="0.25">
      <c r="A27" s="6" t="s">
        <v>45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s="6" customFormat="1" ht="24.9" customHeight="1" x14ac:dyDescent="0.25">
      <c r="A28" s="12" t="s">
        <v>46</v>
      </c>
      <c r="B28" s="8">
        <v>41</v>
      </c>
      <c r="C28" s="8">
        <v>23</v>
      </c>
      <c r="D28" s="8">
        <v>17</v>
      </c>
      <c r="E28" s="8">
        <v>10</v>
      </c>
      <c r="F28" s="8">
        <v>16</v>
      </c>
      <c r="G28" s="8">
        <v>10</v>
      </c>
      <c r="H28" s="8">
        <v>0</v>
      </c>
      <c r="I28" s="8">
        <v>10</v>
      </c>
      <c r="J28" s="8">
        <v>13</v>
      </c>
      <c r="K28" s="8">
        <v>9</v>
      </c>
      <c r="L28" s="8">
        <v>6</v>
      </c>
      <c r="M28" s="8">
        <v>5</v>
      </c>
      <c r="N28" s="8">
        <v>4</v>
      </c>
      <c r="O28" s="8">
        <v>7</v>
      </c>
      <c r="P28" s="8">
        <v>29</v>
      </c>
      <c r="Q28" s="8">
        <v>10</v>
      </c>
      <c r="R28" s="8">
        <f>SUM(B28,D28,F28,I28,K28,N28,P28,)</f>
        <v>126</v>
      </c>
      <c r="S28" s="8">
        <f>SUM(C28,E28,G28,H28,J28,L28,M28,O28,Q28,R28,)</f>
        <v>210</v>
      </c>
    </row>
    <row r="29" spans="1:19" s="6" customFormat="1" ht="23.25" customHeight="1" x14ac:dyDescent="0.25">
      <c r="A29" s="12" t="s">
        <v>47</v>
      </c>
      <c r="B29" s="8">
        <v>47</v>
      </c>
      <c r="C29" s="8">
        <v>26</v>
      </c>
      <c r="D29" s="8">
        <v>12</v>
      </c>
      <c r="E29" s="8">
        <v>11</v>
      </c>
      <c r="F29" s="8">
        <v>12</v>
      </c>
      <c r="G29" s="8">
        <v>7</v>
      </c>
      <c r="H29" s="8">
        <v>1</v>
      </c>
      <c r="I29" s="8">
        <v>17</v>
      </c>
      <c r="J29" s="8">
        <v>11</v>
      </c>
      <c r="K29" s="8">
        <v>10</v>
      </c>
      <c r="L29" s="8">
        <v>4</v>
      </c>
      <c r="M29" s="8">
        <v>3</v>
      </c>
      <c r="N29" s="8">
        <v>14</v>
      </c>
      <c r="O29" s="8">
        <v>19</v>
      </c>
      <c r="P29" s="8">
        <v>27</v>
      </c>
      <c r="Q29" s="8">
        <v>18</v>
      </c>
      <c r="R29" s="8">
        <f>SUM(B29,D29,F29,I29,K29,N29,P29,)</f>
        <v>139</v>
      </c>
      <c r="S29" s="8">
        <f>SUM(C29,E29,G29,H29,J29,L29,M29,O29,Q29,R29,)</f>
        <v>239</v>
      </c>
    </row>
    <row r="30" spans="1:19" s="6" customFormat="1" ht="24" customHeight="1" x14ac:dyDescent="0.25">
      <c r="A30" s="12" t="s">
        <v>21</v>
      </c>
      <c r="B30" s="8">
        <v>80</v>
      </c>
      <c r="C30" s="8">
        <v>62</v>
      </c>
      <c r="D30" s="8">
        <v>43</v>
      </c>
      <c r="E30" s="8">
        <v>28</v>
      </c>
      <c r="F30" s="8">
        <v>35</v>
      </c>
      <c r="G30" s="8">
        <v>21</v>
      </c>
      <c r="H30" s="8">
        <v>0</v>
      </c>
      <c r="I30" s="8">
        <v>37</v>
      </c>
      <c r="J30" s="8">
        <v>31</v>
      </c>
      <c r="K30" s="8">
        <v>28</v>
      </c>
      <c r="L30" s="8">
        <v>20</v>
      </c>
      <c r="M30" s="8">
        <v>19</v>
      </c>
      <c r="N30" s="8">
        <v>15</v>
      </c>
      <c r="O30" s="8">
        <v>34</v>
      </c>
      <c r="P30" s="8">
        <v>54</v>
      </c>
      <c r="Q30" s="8">
        <v>35</v>
      </c>
      <c r="R30" s="8">
        <f>SUM(B30,D30,F30,I30,K30,N30,P30,)</f>
        <v>292</v>
      </c>
      <c r="S30" s="8">
        <f>SUM(C30,E30,G30,H30,J30,L30,M30,O30,Q30,R30,)</f>
        <v>542</v>
      </c>
    </row>
    <row r="31" spans="1:19" ht="27.75" customHeight="1" x14ac:dyDescent="0.25">
      <c r="A31" s="12" t="s">
        <v>48</v>
      </c>
      <c r="B31" s="8">
        <v>10</v>
      </c>
      <c r="C31" s="8">
        <v>13</v>
      </c>
      <c r="D31" s="8">
        <v>3</v>
      </c>
      <c r="E31" s="8">
        <v>3</v>
      </c>
      <c r="F31" s="8">
        <v>2</v>
      </c>
      <c r="G31" s="8">
        <v>1</v>
      </c>
      <c r="H31" s="8">
        <v>0</v>
      </c>
      <c r="I31" s="8">
        <v>2</v>
      </c>
      <c r="J31" s="8">
        <v>5</v>
      </c>
      <c r="K31" s="8">
        <v>4</v>
      </c>
      <c r="L31" s="8">
        <v>8</v>
      </c>
      <c r="M31" s="8">
        <v>1</v>
      </c>
      <c r="N31" s="8">
        <v>2</v>
      </c>
      <c r="O31" s="8">
        <v>6</v>
      </c>
      <c r="P31" s="8">
        <v>9</v>
      </c>
      <c r="Q31" s="8">
        <v>3</v>
      </c>
      <c r="R31" s="8">
        <f>SUM(B31,D31,F31,I31,K31,N31,P31,)</f>
        <v>32</v>
      </c>
      <c r="S31" s="8">
        <f>SUM(C31,E31,G31,H31,J31,L31,M31,O31,Q31,R31,)</f>
        <v>72</v>
      </c>
    </row>
    <row r="32" spans="1:19" ht="8.25" customHeight="1" x14ac:dyDescent="0.3">
      <c r="R32" s="8"/>
    </row>
    <row r="33" spans="1:19" s="6" customFormat="1" ht="33" customHeight="1" x14ac:dyDescent="0.25">
      <c r="A33" s="6" t="s">
        <v>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s="6" customFormat="1" ht="23.25" customHeight="1" x14ac:dyDescent="0.25">
      <c r="A34" s="12" t="s">
        <v>27</v>
      </c>
      <c r="B34" s="8">
        <v>54</v>
      </c>
      <c r="C34" s="8">
        <v>22</v>
      </c>
      <c r="D34" s="8">
        <v>19</v>
      </c>
      <c r="E34" s="8">
        <v>15</v>
      </c>
      <c r="F34" s="8">
        <v>27</v>
      </c>
      <c r="G34" s="8">
        <v>8</v>
      </c>
      <c r="H34" s="8">
        <v>1</v>
      </c>
      <c r="I34" s="8">
        <v>19</v>
      </c>
      <c r="J34" s="8">
        <v>16</v>
      </c>
      <c r="K34" s="8">
        <v>19</v>
      </c>
      <c r="L34" s="8">
        <v>13</v>
      </c>
      <c r="M34" s="8">
        <v>7</v>
      </c>
      <c r="N34" s="8">
        <v>13</v>
      </c>
      <c r="O34" s="8">
        <v>10</v>
      </c>
      <c r="P34" s="8">
        <v>38</v>
      </c>
      <c r="Q34" s="8">
        <v>14</v>
      </c>
      <c r="R34" s="8">
        <f>SUM(B34,D34,F34,I34,K34,N34,P34,)</f>
        <v>189</v>
      </c>
      <c r="S34" s="8">
        <f>SUM(C34,E34,G34,H34,J34,L34,M34,O34,Q34,R34,)</f>
        <v>295</v>
      </c>
    </row>
    <row r="35" spans="1:19" s="6" customFormat="1" ht="21.75" customHeight="1" x14ac:dyDescent="0.25">
      <c r="A35" s="12" t="s">
        <v>50</v>
      </c>
      <c r="B35" s="8">
        <v>58</v>
      </c>
      <c r="C35" s="8">
        <v>46</v>
      </c>
      <c r="D35" s="8">
        <v>30</v>
      </c>
      <c r="E35" s="8">
        <v>20</v>
      </c>
      <c r="F35" s="8">
        <v>28</v>
      </c>
      <c r="G35" s="8">
        <v>19</v>
      </c>
      <c r="H35" s="8">
        <v>0</v>
      </c>
      <c r="I35" s="8">
        <v>27</v>
      </c>
      <c r="J35" s="8">
        <v>20</v>
      </c>
      <c r="K35" s="8">
        <v>11</v>
      </c>
      <c r="L35" s="8">
        <v>15</v>
      </c>
      <c r="M35" s="8">
        <v>13</v>
      </c>
      <c r="N35" s="8">
        <v>14</v>
      </c>
      <c r="O35" s="8">
        <v>40</v>
      </c>
      <c r="P35" s="8">
        <v>36</v>
      </c>
      <c r="Q35" s="8">
        <v>22</v>
      </c>
      <c r="R35" s="8">
        <f>SUM(B35,D35,F35,I35,K35,N35,P35,)</f>
        <v>204</v>
      </c>
      <c r="S35" s="8">
        <f>SUM(C35,E35,G35,H35,J35,L35,M35,O35,Q35,R35,)</f>
        <v>399</v>
      </c>
    </row>
    <row r="36" spans="1:19" s="6" customFormat="1" ht="21.75" customHeight="1" x14ac:dyDescent="0.25">
      <c r="A36" s="11" t="s">
        <v>51</v>
      </c>
      <c r="B36" s="8">
        <v>39</v>
      </c>
      <c r="C36" s="8">
        <v>38</v>
      </c>
      <c r="D36" s="8">
        <v>17</v>
      </c>
      <c r="E36" s="8">
        <v>13</v>
      </c>
      <c r="F36" s="8">
        <v>3</v>
      </c>
      <c r="G36" s="8">
        <v>13</v>
      </c>
      <c r="H36" s="8">
        <v>0</v>
      </c>
      <c r="I36" s="8">
        <v>14</v>
      </c>
      <c r="J36" s="8">
        <v>17</v>
      </c>
      <c r="K36" s="8">
        <v>15</v>
      </c>
      <c r="L36" s="8">
        <v>11</v>
      </c>
      <c r="M36" s="8">
        <v>7</v>
      </c>
      <c r="N36" s="8">
        <v>6</v>
      </c>
      <c r="O36" s="8">
        <v>11</v>
      </c>
      <c r="P36" s="8">
        <v>35</v>
      </c>
      <c r="Q36" s="8">
        <v>20</v>
      </c>
      <c r="R36" s="8">
        <f>SUM(B36,D36,F36,I36,K36,N36,P36,)</f>
        <v>129</v>
      </c>
      <c r="S36" s="8">
        <f>SUM(C36,E36,G36,H36,J36,L36,M36,O36,Q36,R36,)</f>
        <v>259</v>
      </c>
    </row>
    <row r="37" spans="1:19" s="6" customFormat="1" ht="21.75" customHeight="1" x14ac:dyDescent="0.25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s="6" customFormat="1" ht="21.75" customHeight="1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ht="54.75" customHeight="1" x14ac:dyDescent="0.25">
      <c r="A39" s="4" t="s">
        <v>32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14</v>
      </c>
      <c r="I39" s="5" t="s">
        <v>9</v>
      </c>
      <c r="J39" s="5" t="s">
        <v>10</v>
      </c>
      <c r="K39" s="5" t="s">
        <v>11</v>
      </c>
      <c r="L39" s="5" t="s">
        <v>12</v>
      </c>
      <c r="M39" s="5" t="s">
        <v>13</v>
      </c>
      <c r="N39" s="5" t="s">
        <v>15</v>
      </c>
      <c r="O39" s="5" t="s">
        <v>16</v>
      </c>
      <c r="P39" s="5" t="s">
        <v>17</v>
      </c>
      <c r="Q39" s="5" t="s">
        <v>18</v>
      </c>
      <c r="R39" s="5" t="s">
        <v>1</v>
      </c>
      <c r="S39" s="5" t="s">
        <v>2</v>
      </c>
    </row>
    <row r="40" spans="1:19" ht="9.75" customHeight="1" x14ac:dyDescent="0.3">
      <c r="A40" s="2"/>
      <c r="R40" s="8"/>
    </row>
    <row r="41" spans="1:19" ht="33.75" customHeight="1" x14ac:dyDescent="0.25">
      <c r="A41" s="7" t="s">
        <v>52</v>
      </c>
      <c r="R41" s="8"/>
    </row>
    <row r="42" spans="1:19" ht="24.9" customHeight="1" x14ac:dyDescent="0.25">
      <c r="A42" s="12" t="s">
        <v>53</v>
      </c>
      <c r="B42" s="8">
        <v>6</v>
      </c>
      <c r="C42" s="8">
        <v>7</v>
      </c>
      <c r="D42" s="8">
        <v>3</v>
      </c>
      <c r="E42" s="8">
        <v>5</v>
      </c>
      <c r="F42" s="8">
        <v>4</v>
      </c>
      <c r="G42" s="8">
        <v>2</v>
      </c>
      <c r="H42" s="8">
        <v>0</v>
      </c>
      <c r="I42" s="8">
        <v>2</v>
      </c>
      <c r="J42" s="8">
        <v>4</v>
      </c>
      <c r="K42" s="8">
        <v>4</v>
      </c>
      <c r="L42" s="8">
        <v>0</v>
      </c>
      <c r="M42" s="8">
        <v>0</v>
      </c>
      <c r="N42" s="8">
        <v>0</v>
      </c>
      <c r="O42" s="8">
        <v>0</v>
      </c>
      <c r="P42" s="8">
        <v>3</v>
      </c>
      <c r="Q42" s="8">
        <v>2</v>
      </c>
      <c r="R42" s="8">
        <f>SUM(B42,D42,F42,I42,K42,N42,P42,)</f>
        <v>22</v>
      </c>
      <c r="S42" s="8">
        <f>SUM(C42,E42,G42,H42,J42,L42,M42,O42,Q42,R42,)</f>
        <v>42</v>
      </c>
    </row>
    <row r="43" spans="1:19" ht="24.9" customHeight="1" x14ac:dyDescent="0.25">
      <c r="A43" s="12" t="s">
        <v>54</v>
      </c>
      <c r="B43" s="8">
        <v>19</v>
      </c>
      <c r="C43" s="8">
        <v>16</v>
      </c>
      <c r="D43" s="8">
        <v>4</v>
      </c>
      <c r="E43" s="8">
        <v>3</v>
      </c>
      <c r="F43" s="8">
        <v>2</v>
      </c>
      <c r="G43" s="8">
        <v>2</v>
      </c>
      <c r="H43" s="8">
        <v>0</v>
      </c>
      <c r="I43" s="8">
        <v>10</v>
      </c>
      <c r="J43" s="8">
        <v>6</v>
      </c>
      <c r="K43" s="8">
        <v>6</v>
      </c>
      <c r="L43" s="8">
        <v>9</v>
      </c>
      <c r="M43" s="8">
        <v>1</v>
      </c>
      <c r="N43" s="8">
        <v>1</v>
      </c>
      <c r="O43" s="8">
        <v>5</v>
      </c>
      <c r="P43" s="8">
        <v>18</v>
      </c>
      <c r="Q43" s="8">
        <v>14</v>
      </c>
      <c r="R43" s="8">
        <f>SUM(B43,D43,F43,I43,K43,N43,P43,)</f>
        <v>60</v>
      </c>
      <c r="S43" s="8">
        <f>SUM(C43,E43,G43,H43,J43,L43,M43,O43,Q43,R43,)</f>
        <v>116</v>
      </c>
    </row>
    <row r="44" spans="1:19" ht="24.9" customHeight="1" x14ac:dyDescent="0.25">
      <c r="A44" s="12" t="s">
        <v>55</v>
      </c>
      <c r="B44" s="8">
        <v>26</v>
      </c>
      <c r="C44" s="8">
        <v>18</v>
      </c>
      <c r="D44" s="8">
        <v>9</v>
      </c>
      <c r="E44" s="8">
        <v>5</v>
      </c>
      <c r="F44" s="8">
        <v>13</v>
      </c>
      <c r="G44" s="8">
        <v>8</v>
      </c>
      <c r="H44" s="8">
        <v>0</v>
      </c>
      <c r="I44" s="8">
        <v>8</v>
      </c>
      <c r="J44" s="8">
        <v>10</v>
      </c>
      <c r="K44" s="8">
        <v>6</v>
      </c>
      <c r="L44" s="8">
        <v>10</v>
      </c>
      <c r="M44" s="8">
        <v>5</v>
      </c>
      <c r="N44" s="8">
        <v>10</v>
      </c>
      <c r="O44" s="8">
        <v>25</v>
      </c>
      <c r="P44" s="8">
        <v>17</v>
      </c>
      <c r="Q44" s="8">
        <v>6</v>
      </c>
      <c r="R44" s="8">
        <f>SUM(B44,D44,F44,I44,K44,N44,P44,)</f>
        <v>89</v>
      </c>
      <c r="S44" s="8">
        <f>SUM(C44,E44,G44,H44,J44,L44,M44,O44,Q44,R44,)</f>
        <v>176</v>
      </c>
    </row>
    <row r="45" spans="1:19" ht="24.9" customHeight="1" x14ac:dyDescent="0.25">
      <c r="A45" s="12" t="s">
        <v>56</v>
      </c>
      <c r="B45" s="8">
        <v>130</v>
      </c>
      <c r="C45" s="8">
        <v>79</v>
      </c>
      <c r="D45" s="8">
        <v>62</v>
      </c>
      <c r="E45" s="8">
        <v>40</v>
      </c>
      <c r="F45" s="8">
        <v>45</v>
      </c>
      <c r="G45" s="8">
        <v>28</v>
      </c>
      <c r="H45" s="8">
        <v>1</v>
      </c>
      <c r="I45" s="8">
        <v>50</v>
      </c>
      <c r="J45" s="8">
        <v>41</v>
      </c>
      <c r="K45" s="8">
        <v>35</v>
      </c>
      <c r="L45" s="8">
        <v>19</v>
      </c>
      <c r="M45" s="8">
        <v>23</v>
      </c>
      <c r="N45" s="8">
        <v>23</v>
      </c>
      <c r="O45" s="8">
        <v>32</v>
      </c>
      <c r="P45" s="8">
        <v>85</v>
      </c>
      <c r="Q45" s="8">
        <v>38</v>
      </c>
      <c r="R45" s="8">
        <f>SUM(B45,D45,F45,I45,K45,N45,P45,)</f>
        <v>430</v>
      </c>
      <c r="S45" s="8">
        <f>SUM(C45,E45,G45,H45,J45,L45,M45,O45,Q45,R45,)</f>
        <v>731</v>
      </c>
    </row>
    <row r="46" spans="1:19" ht="11.25" customHeight="1" x14ac:dyDescent="0.25">
      <c r="A46" s="12"/>
      <c r="R46" s="8"/>
    </row>
    <row r="47" spans="1:19" ht="48" customHeight="1" x14ac:dyDescent="0.25">
      <c r="A47" s="7" t="s">
        <v>57</v>
      </c>
      <c r="R47" s="8"/>
    </row>
    <row r="48" spans="1:19" s="6" customFormat="1" ht="24" customHeight="1" x14ac:dyDescent="0.25">
      <c r="A48" s="12" t="s">
        <v>58</v>
      </c>
      <c r="B48" s="8">
        <v>30</v>
      </c>
      <c r="C48" s="8">
        <v>30</v>
      </c>
      <c r="D48" s="8">
        <v>17</v>
      </c>
      <c r="E48" s="8">
        <v>10</v>
      </c>
      <c r="F48" s="8">
        <v>13</v>
      </c>
      <c r="G48" s="8">
        <v>7</v>
      </c>
      <c r="H48" s="8">
        <v>0</v>
      </c>
      <c r="I48" s="8">
        <v>14</v>
      </c>
      <c r="J48" s="8">
        <v>21</v>
      </c>
      <c r="K48" s="8">
        <v>18</v>
      </c>
      <c r="L48" s="8">
        <v>14</v>
      </c>
      <c r="M48" s="8">
        <v>10</v>
      </c>
      <c r="N48" s="8">
        <v>7</v>
      </c>
      <c r="O48" s="8">
        <v>15</v>
      </c>
      <c r="P48" s="8">
        <v>19</v>
      </c>
      <c r="Q48" s="8">
        <v>12</v>
      </c>
      <c r="R48" s="8">
        <f>SUM(B48,D48,F48,I48,K48,N48,P48,)</f>
        <v>118</v>
      </c>
      <c r="S48" s="8">
        <f>SUM(C48,E48,G48,H48,J48,L48,M48,O48,Q48,R48,)</f>
        <v>237</v>
      </c>
    </row>
    <row r="49" spans="1:19" s="6" customFormat="1" ht="24" customHeight="1" x14ac:dyDescent="0.25">
      <c r="A49" s="12" t="s">
        <v>59</v>
      </c>
      <c r="B49" s="8">
        <v>129</v>
      </c>
      <c r="C49" s="8">
        <v>84</v>
      </c>
      <c r="D49" s="8">
        <v>56</v>
      </c>
      <c r="E49" s="8">
        <v>43</v>
      </c>
      <c r="F49" s="8">
        <v>46</v>
      </c>
      <c r="G49" s="8">
        <v>33</v>
      </c>
      <c r="H49" s="8">
        <v>1</v>
      </c>
      <c r="I49" s="8">
        <v>54</v>
      </c>
      <c r="J49" s="8">
        <v>42</v>
      </c>
      <c r="K49" s="8">
        <v>28</v>
      </c>
      <c r="L49" s="8">
        <v>23</v>
      </c>
      <c r="M49" s="8">
        <v>12</v>
      </c>
      <c r="N49" s="8">
        <v>27</v>
      </c>
      <c r="O49" s="8">
        <v>48</v>
      </c>
      <c r="P49" s="8">
        <v>93</v>
      </c>
      <c r="Q49" s="8">
        <v>47</v>
      </c>
      <c r="R49" s="8">
        <f>SUM(B49,D49,F49,I49,K49,N49,P49,)</f>
        <v>433</v>
      </c>
      <c r="S49" s="8">
        <f>SUM(C49,E49,G49,H49,J49,L49,M49,O49,Q49,R49,)</f>
        <v>766</v>
      </c>
    </row>
    <row r="50" spans="1:19" s="6" customFormat="1" ht="12" customHeight="1" x14ac:dyDescent="0.25">
      <c r="A50" s="12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s="6" customFormat="1" ht="41.25" customHeight="1" x14ac:dyDescent="0.25">
      <c r="A51" s="7" t="s">
        <v>60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ht="18.75" customHeight="1" x14ac:dyDescent="0.25">
      <c r="A52" s="11" t="s">
        <v>61</v>
      </c>
      <c r="B52" s="8">
        <v>24</v>
      </c>
      <c r="C52" s="8">
        <v>20</v>
      </c>
      <c r="D52" s="8">
        <v>19</v>
      </c>
      <c r="E52" s="8">
        <v>4</v>
      </c>
      <c r="F52" s="8">
        <v>9</v>
      </c>
      <c r="G52" s="8">
        <v>7</v>
      </c>
      <c r="H52" s="8">
        <v>0</v>
      </c>
      <c r="I52" s="8">
        <v>10</v>
      </c>
      <c r="J52" s="8">
        <v>5</v>
      </c>
      <c r="K52" s="8">
        <v>14</v>
      </c>
      <c r="L52" s="8">
        <v>7</v>
      </c>
      <c r="M52" s="8">
        <v>5</v>
      </c>
      <c r="N52" s="8">
        <v>11</v>
      </c>
      <c r="O52" s="8">
        <v>11</v>
      </c>
      <c r="P52" s="8">
        <v>31</v>
      </c>
      <c r="Q52" s="8">
        <v>9</v>
      </c>
      <c r="R52" s="8">
        <f>SUM(B52,D52,F52,I52,K52,N52,P52,)</f>
        <v>118</v>
      </c>
      <c r="S52" s="8">
        <f>SUM(C52,E52,G52,H52,J52,L52,M52,O52,Q52,R52,)</f>
        <v>186</v>
      </c>
    </row>
    <row r="53" spans="1:19" ht="20.25" customHeight="1" x14ac:dyDescent="0.25">
      <c r="A53" s="11" t="s">
        <v>62</v>
      </c>
      <c r="B53" s="8">
        <v>11</v>
      </c>
      <c r="C53" s="8">
        <v>5</v>
      </c>
      <c r="D53" s="8">
        <v>2</v>
      </c>
      <c r="E53" s="8">
        <v>3</v>
      </c>
      <c r="F53" s="8">
        <v>3</v>
      </c>
      <c r="G53" s="8">
        <v>1</v>
      </c>
      <c r="H53" s="8">
        <v>0</v>
      </c>
      <c r="I53" s="8">
        <v>0</v>
      </c>
      <c r="J53" s="8">
        <v>5</v>
      </c>
      <c r="K53" s="8">
        <v>1</v>
      </c>
      <c r="L53" s="8">
        <v>1</v>
      </c>
      <c r="M53" s="8">
        <v>4</v>
      </c>
      <c r="N53" s="8">
        <v>2</v>
      </c>
      <c r="O53" s="8">
        <v>3</v>
      </c>
      <c r="P53" s="8">
        <v>3</v>
      </c>
      <c r="Q53" s="8">
        <v>4</v>
      </c>
      <c r="R53" s="8">
        <f>SUM(B53,D53,F53,I53,K53,N53,P53,)</f>
        <v>22</v>
      </c>
      <c r="S53" s="8">
        <f>SUM(C53,E53,G53,H53,J53,L53,M53,O53,Q53,R53,)</f>
        <v>48</v>
      </c>
    </row>
    <row r="54" spans="1:19" ht="20.25" customHeight="1" x14ac:dyDescent="0.25">
      <c r="A54" s="11" t="s">
        <v>63</v>
      </c>
      <c r="B54" s="8">
        <v>38</v>
      </c>
      <c r="C54" s="8">
        <v>36</v>
      </c>
      <c r="D54" s="8">
        <v>15</v>
      </c>
      <c r="E54" s="8">
        <v>15</v>
      </c>
      <c r="F54" s="8">
        <v>25</v>
      </c>
      <c r="G54" s="8">
        <v>11</v>
      </c>
      <c r="H54" s="8">
        <v>1</v>
      </c>
      <c r="I54" s="8">
        <v>18</v>
      </c>
      <c r="J54" s="8">
        <v>26</v>
      </c>
      <c r="K54" s="8">
        <v>6</v>
      </c>
      <c r="L54" s="8">
        <v>14</v>
      </c>
      <c r="M54" s="8">
        <v>3</v>
      </c>
      <c r="N54" s="8">
        <v>8</v>
      </c>
      <c r="O54" s="8">
        <v>18</v>
      </c>
      <c r="P54" s="8">
        <v>23</v>
      </c>
      <c r="Q54" s="8">
        <v>18</v>
      </c>
      <c r="R54" s="8">
        <f>SUM(B54,D54,F54,I54,K54,N54,P54,)</f>
        <v>133</v>
      </c>
      <c r="S54" s="8">
        <f>SUM(C54,E54,G54,H54,J54,L54,M54,O54,Q54,R54,)</f>
        <v>275</v>
      </c>
    </row>
    <row r="55" spans="1:19" ht="20.25" customHeight="1" x14ac:dyDescent="0.25">
      <c r="A55" s="11" t="s">
        <v>64</v>
      </c>
      <c r="B55" s="8">
        <v>14</v>
      </c>
      <c r="C55" s="8">
        <v>16</v>
      </c>
      <c r="D55" s="8">
        <v>12</v>
      </c>
      <c r="E55" s="8">
        <v>12</v>
      </c>
      <c r="F55" s="8">
        <v>3</v>
      </c>
      <c r="G55" s="8">
        <v>7</v>
      </c>
      <c r="H55" s="8">
        <v>0</v>
      </c>
      <c r="I55" s="8">
        <v>7</v>
      </c>
      <c r="J55" s="8">
        <v>7</v>
      </c>
      <c r="K55" s="8">
        <v>9</v>
      </c>
      <c r="L55" s="8">
        <v>8</v>
      </c>
      <c r="M55" s="8">
        <v>0</v>
      </c>
      <c r="N55" s="8">
        <v>4</v>
      </c>
      <c r="O55" s="8">
        <v>7</v>
      </c>
      <c r="P55" s="8">
        <v>16</v>
      </c>
      <c r="Q55" s="8">
        <v>11</v>
      </c>
      <c r="R55" s="8">
        <f>SUM(B55,D55,F55,I55,K55,N55,P55,)</f>
        <v>65</v>
      </c>
      <c r="S55" s="8">
        <f>SUM(C55,E55,G55,H55,J55,L55,M55,O55,Q55,R55,)</f>
        <v>133</v>
      </c>
    </row>
    <row r="56" spans="1:19" ht="20.25" customHeight="1" x14ac:dyDescent="0.25">
      <c r="A56" s="11" t="s">
        <v>65</v>
      </c>
      <c r="B56" s="8">
        <v>59</v>
      </c>
      <c r="C56" s="8">
        <v>28</v>
      </c>
      <c r="D56" s="8">
        <v>19</v>
      </c>
      <c r="E56" s="8">
        <v>10</v>
      </c>
      <c r="F56" s="8">
        <v>13</v>
      </c>
      <c r="G56" s="8">
        <v>12</v>
      </c>
      <c r="H56" s="8">
        <v>0</v>
      </c>
      <c r="I56" s="8">
        <v>22</v>
      </c>
      <c r="J56" s="8">
        <v>7</v>
      </c>
      <c r="K56" s="8">
        <v>13</v>
      </c>
      <c r="L56" s="8">
        <v>7</v>
      </c>
      <c r="M56" s="8">
        <v>7</v>
      </c>
      <c r="N56" s="8">
        <v>6</v>
      </c>
      <c r="O56" s="8">
        <v>19</v>
      </c>
      <c r="P56" s="8">
        <v>31</v>
      </c>
      <c r="Q56" s="8">
        <v>7</v>
      </c>
      <c r="R56" s="8">
        <f>SUM(B56,D56,F56,I56,K56,N56,P56,)</f>
        <v>163</v>
      </c>
      <c r="S56" s="8">
        <f>SUM(C56,E56,G56,H56,J56,L56,M56,O56,Q56,R56,)</f>
        <v>260</v>
      </c>
    </row>
    <row r="57" spans="1:19" ht="20.85" customHeight="1" x14ac:dyDescent="0.25">
      <c r="A57" s="7"/>
      <c r="R57" s="8"/>
    </row>
    <row r="58" spans="1:19" ht="54.75" customHeight="1" x14ac:dyDescent="0.25">
      <c r="A58" s="4" t="s">
        <v>32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14</v>
      </c>
      <c r="I58" s="5" t="s">
        <v>9</v>
      </c>
      <c r="J58" s="5" t="s">
        <v>10</v>
      </c>
      <c r="K58" s="5" t="s">
        <v>11</v>
      </c>
      <c r="L58" s="5" t="s">
        <v>12</v>
      </c>
      <c r="M58" s="5" t="s">
        <v>13</v>
      </c>
      <c r="N58" s="5" t="s">
        <v>15</v>
      </c>
      <c r="O58" s="5" t="s">
        <v>16</v>
      </c>
      <c r="P58" s="5" t="s">
        <v>17</v>
      </c>
      <c r="Q58" s="5" t="s">
        <v>18</v>
      </c>
      <c r="R58" s="5" t="s">
        <v>1</v>
      </c>
      <c r="S58" s="5" t="s">
        <v>2</v>
      </c>
    </row>
    <row r="59" spans="1:19" ht="12.75" customHeight="1" x14ac:dyDescent="0.2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38.25" customHeight="1" x14ac:dyDescent="0.3">
      <c r="A60" s="3" t="s">
        <v>0</v>
      </c>
      <c r="R60" s="8"/>
    </row>
    <row r="61" spans="1:19" s="6" customFormat="1" ht="26.25" customHeight="1" x14ac:dyDescent="0.25">
      <c r="A61" s="11" t="s">
        <v>66</v>
      </c>
      <c r="B61" s="8">
        <v>43</v>
      </c>
      <c r="C61" s="4">
        <v>46</v>
      </c>
      <c r="D61" s="8">
        <v>25</v>
      </c>
      <c r="E61" s="8">
        <v>18</v>
      </c>
      <c r="F61" s="8">
        <v>15</v>
      </c>
      <c r="G61" s="8">
        <v>14</v>
      </c>
      <c r="H61" s="8">
        <v>0</v>
      </c>
      <c r="I61" s="8">
        <v>15</v>
      </c>
      <c r="J61" s="8">
        <v>18</v>
      </c>
      <c r="K61" s="8">
        <v>17</v>
      </c>
      <c r="L61" s="8">
        <v>14</v>
      </c>
      <c r="M61" s="8">
        <v>8</v>
      </c>
      <c r="N61" s="8">
        <v>13</v>
      </c>
      <c r="O61" s="8">
        <v>24</v>
      </c>
      <c r="P61" s="8">
        <v>39</v>
      </c>
      <c r="Q61" s="8">
        <v>23</v>
      </c>
      <c r="R61" s="8">
        <f>SUM(B61,D61,F61,I61,K61,N61,P61,)</f>
        <v>167</v>
      </c>
      <c r="S61" s="8">
        <f>SUM(C61,E61,G61,H61,J61,L61,M61,O61,Q61,R61,)</f>
        <v>332</v>
      </c>
    </row>
    <row r="62" spans="1:19" s="6" customFormat="1" ht="26.25" customHeight="1" x14ac:dyDescent="0.25">
      <c r="A62" s="11" t="s">
        <v>26</v>
      </c>
      <c r="B62" s="8">
        <v>22</v>
      </c>
      <c r="C62" s="4">
        <v>18</v>
      </c>
      <c r="D62" s="8">
        <v>18</v>
      </c>
      <c r="E62" s="8">
        <v>18</v>
      </c>
      <c r="F62" s="8">
        <v>9</v>
      </c>
      <c r="G62" s="8">
        <v>6</v>
      </c>
      <c r="H62" s="8">
        <v>0</v>
      </c>
      <c r="I62" s="8">
        <v>13</v>
      </c>
      <c r="J62" s="8">
        <v>13</v>
      </c>
      <c r="K62" s="8">
        <v>7</v>
      </c>
      <c r="L62" s="8">
        <v>8</v>
      </c>
      <c r="M62" s="8">
        <v>5</v>
      </c>
      <c r="N62" s="8">
        <v>2</v>
      </c>
      <c r="O62" s="8">
        <v>4</v>
      </c>
      <c r="P62" s="8">
        <v>23</v>
      </c>
      <c r="Q62" s="8">
        <v>13</v>
      </c>
      <c r="R62" s="8">
        <f>SUM(B62,D62,F62,I62,K62,N62,P62,)</f>
        <v>94</v>
      </c>
      <c r="S62" s="8">
        <f>SUM(C62,E62,G62,H62,J62,L62,M62,O62,Q62,R62,)</f>
        <v>179</v>
      </c>
    </row>
    <row r="63" spans="1:19" s="6" customFormat="1" ht="26.25" customHeight="1" x14ac:dyDescent="0.25">
      <c r="A63" s="11" t="s">
        <v>67</v>
      </c>
      <c r="B63" s="8">
        <v>42</v>
      </c>
      <c r="C63" s="4">
        <v>19</v>
      </c>
      <c r="D63" s="8">
        <v>13</v>
      </c>
      <c r="E63" s="8">
        <v>7</v>
      </c>
      <c r="F63" s="8">
        <v>8</v>
      </c>
      <c r="G63" s="8">
        <v>9</v>
      </c>
      <c r="H63" s="8">
        <v>1</v>
      </c>
      <c r="I63" s="8">
        <v>24</v>
      </c>
      <c r="J63" s="8">
        <v>11</v>
      </c>
      <c r="K63" s="8">
        <v>14</v>
      </c>
      <c r="L63" s="8">
        <v>10</v>
      </c>
      <c r="M63" s="8">
        <v>7</v>
      </c>
      <c r="N63" s="8">
        <v>9</v>
      </c>
      <c r="O63" s="8">
        <v>13</v>
      </c>
      <c r="P63" s="8">
        <v>21</v>
      </c>
      <c r="Q63" s="8">
        <v>10</v>
      </c>
      <c r="R63" s="8">
        <f>SUM(B63,D63,F63,I63,K63,N63,P63,)</f>
        <v>131</v>
      </c>
      <c r="S63" s="8">
        <f>SUM(C63,E63,G63,H63,J63,L63,M63,O63,Q63,R63,)</f>
        <v>218</v>
      </c>
    </row>
    <row r="64" spans="1:19" s="6" customFormat="1" ht="26.25" customHeight="1" x14ac:dyDescent="0.25">
      <c r="A64" s="12" t="s">
        <v>68</v>
      </c>
      <c r="B64" s="8">
        <v>30</v>
      </c>
      <c r="C64" s="4">
        <v>12</v>
      </c>
      <c r="D64" s="8">
        <v>10</v>
      </c>
      <c r="E64" s="8">
        <v>4</v>
      </c>
      <c r="F64" s="8">
        <v>14</v>
      </c>
      <c r="G64" s="8">
        <v>4</v>
      </c>
      <c r="H64" s="8">
        <v>0</v>
      </c>
      <c r="I64" s="8">
        <v>6</v>
      </c>
      <c r="J64" s="8">
        <v>2</v>
      </c>
      <c r="K64" s="8">
        <v>4</v>
      </c>
      <c r="L64" s="8">
        <v>3</v>
      </c>
      <c r="M64" s="8">
        <v>1</v>
      </c>
      <c r="N64" s="8">
        <v>4</v>
      </c>
      <c r="O64" s="8">
        <v>12</v>
      </c>
      <c r="P64" s="8">
        <v>15</v>
      </c>
      <c r="Q64" s="8">
        <v>0</v>
      </c>
      <c r="R64" s="8">
        <f>SUM(B64,D64,F64,I64,K64,N64,P64,)</f>
        <v>83</v>
      </c>
      <c r="S64" s="8">
        <f>SUM(C64,E64,G64,H64,J64,L64,M64,O64,Q64,R64,)</f>
        <v>121</v>
      </c>
    </row>
    <row r="65" spans="1:19" ht="9.75" customHeight="1" x14ac:dyDescent="0.25">
      <c r="A65" s="14"/>
      <c r="R65" s="8"/>
    </row>
    <row r="66" spans="1:19" ht="29.25" customHeight="1" x14ac:dyDescent="0.25">
      <c r="A66" s="7" t="s">
        <v>69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s="6" customFormat="1" ht="29.25" customHeight="1" x14ac:dyDescent="0.25">
      <c r="A67" s="11" t="s">
        <v>70</v>
      </c>
      <c r="B67" s="4">
        <v>80</v>
      </c>
      <c r="C67" s="4">
        <v>59</v>
      </c>
      <c r="D67" s="4">
        <v>32</v>
      </c>
      <c r="E67" s="4">
        <v>27</v>
      </c>
      <c r="F67" s="4">
        <v>37</v>
      </c>
      <c r="G67" s="4">
        <v>25</v>
      </c>
      <c r="H67" s="4">
        <v>0</v>
      </c>
      <c r="I67" s="4">
        <v>38</v>
      </c>
      <c r="J67" s="4">
        <v>30</v>
      </c>
      <c r="K67" s="4">
        <v>27</v>
      </c>
      <c r="L67" s="4">
        <v>22</v>
      </c>
      <c r="M67" s="4">
        <v>13</v>
      </c>
      <c r="N67" s="4">
        <v>17</v>
      </c>
      <c r="O67" s="4">
        <v>39</v>
      </c>
      <c r="P67" s="4">
        <v>60</v>
      </c>
      <c r="Q67" s="4">
        <v>33</v>
      </c>
      <c r="R67" s="8">
        <f>SUM(B67,D67,F67,I67,K67,N67,P67,)</f>
        <v>291</v>
      </c>
      <c r="S67" s="8">
        <f>SUM(C67,E67,G67,H67,J67,L67,M67,O67,Q67,R67,)</f>
        <v>539</v>
      </c>
    </row>
    <row r="68" spans="1:19" s="6" customFormat="1" ht="24.75" customHeight="1" x14ac:dyDescent="0.25">
      <c r="A68" s="11" t="s">
        <v>71</v>
      </c>
      <c r="B68" s="4">
        <v>56</v>
      </c>
      <c r="C68" s="4">
        <v>33</v>
      </c>
      <c r="D68" s="4">
        <v>28</v>
      </c>
      <c r="E68" s="4">
        <v>13</v>
      </c>
      <c r="F68" s="4">
        <v>12</v>
      </c>
      <c r="G68" s="4">
        <v>8</v>
      </c>
      <c r="H68" s="4">
        <v>1</v>
      </c>
      <c r="I68" s="4">
        <v>22</v>
      </c>
      <c r="J68" s="4">
        <v>15</v>
      </c>
      <c r="K68" s="4">
        <v>15</v>
      </c>
      <c r="L68" s="4">
        <v>13</v>
      </c>
      <c r="M68" s="4">
        <v>5</v>
      </c>
      <c r="N68" s="4">
        <v>10</v>
      </c>
      <c r="O68" s="4">
        <v>15</v>
      </c>
      <c r="P68" s="4">
        <v>33</v>
      </c>
      <c r="Q68" s="4">
        <v>13</v>
      </c>
      <c r="R68" s="8">
        <f>SUM(B68,D68,F68,I68,K68,N68,P68,)</f>
        <v>176</v>
      </c>
      <c r="S68" s="8">
        <f>SUM(C68,E68,G68,H68,J68,L68,M68,O68,Q68,R68,)</f>
        <v>292</v>
      </c>
    </row>
    <row r="69" spans="1:19" ht="9" customHeight="1" x14ac:dyDescent="0.25">
      <c r="A69" s="9"/>
      <c r="R69" s="8"/>
    </row>
    <row r="70" spans="1:19" ht="48.75" customHeight="1" x14ac:dyDescent="0.25">
      <c r="A70" s="7" t="s">
        <v>72</v>
      </c>
      <c r="R70" s="8"/>
    </row>
    <row r="71" spans="1:19" s="6" customFormat="1" ht="27" customHeight="1" x14ac:dyDescent="0.25">
      <c r="A71" s="11" t="s">
        <v>73</v>
      </c>
      <c r="B71" s="8">
        <v>94</v>
      </c>
      <c r="C71" s="8">
        <v>66</v>
      </c>
      <c r="D71" s="8">
        <v>49</v>
      </c>
      <c r="E71" s="8">
        <v>26</v>
      </c>
      <c r="F71" s="8">
        <v>29</v>
      </c>
      <c r="G71" s="8">
        <v>27</v>
      </c>
      <c r="H71" s="8">
        <v>1</v>
      </c>
      <c r="I71" s="8">
        <v>45</v>
      </c>
      <c r="J71" s="8">
        <v>29</v>
      </c>
      <c r="K71" s="8">
        <v>36</v>
      </c>
      <c r="L71" s="8">
        <v>25</v>
      </c>
      <c r="M71" s="8">
        <v>15</v>
      </c>
      <c r="N71" s="8">
        <v>22</v>
      </c>
      <c r="O71" s="8">
        <v>42</v>
      </c>
      <c r="P71" s="8">
        <v>67</v>
      </c>
      <c r="Q71" s="8">
        <v>35</v>
      </c>
      <c r="R71" s="8">
        <f>SUM(B71,D71,F71,I71,K71,N71,P71,)</f>
        <v>342</v>
      </c>
      <c r="S71" s="8">
        <f>SUM(C71,E71,G71,H71,J71,L71,M71,O71,Q71,R71,)</f>
        <v>608</v>
      </c>
    </row>
    <row r="72" spans="1:19" ht="29.25" customHeight="1" x14ac:dyDescent="0.25">
      <c r="A72" s="11" t="s">
        <v>74</v>
      </c>
      <c r="B72" s="4">
        <v>38</v>
      </c>
      <c r="C72" s="4">
        <v>25</v>
      </c>
      <c r="D72" s="5">
        <v>14</v>
      </c>
      <c r="E72" s="5">
        <v>13</v>
      </c>
      <c r="F72" s="5">
        <v>17</v>
      </c>
      <c r="G72" s="4">
        <v>6</v>
      </c>
      <c r="H72" s="4">
        <v>0</v>
      </c>
      <c r="I72" s="4">
        <v>14</v>
      </c>
      <c r="J72" s="4">
        <v>13</v>
      </c>
      <c r="K72" s="4">
        <v>8</v>
      </c>
      <c r="L72" s="4">
        <v>11</v>
      </c>
      <c r="M72" s="4">
        <v>3</v>
      </c>
      <c r="N72" s="4">
        <v>3</v>
      </c>
      <c r="O72" s="4">
        <v>8</v>
      </c>
      <c r="P72" s="4">
        <v>24</v>
      </c>
      <c r="Q72" s="4">
        <v>12</v>
      </c>
      <c r="R72" s="8">
        <f>SUM(B72,D72,F72,I72,K72,N72,P72,)</f>
        <v>118</v>
      </c>
      <c r="S72" s="8">
        <f>SUM(C72,E72,G72,H72,J72,L72,M72,O72,Q72,R72,)</f>
        <v>209</v>
      </c>
    </row>
    <row r="73" spans="1:19" ht="20.85" customHeight="1" x14ac:dyDescent="0.25">
      <c r="A73" s="7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</row>
    <row r="74" spans="1:19" s="6" customFormat="1" ht="22.5" customHeight="1" x14ac:dyDescent="0.25">
      <c r="A74" s="1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8"/>
      <c r="S74" s="8"/>
    </row>
    <row r="75" spans="1:19" ht="6.75" customHeight="1" x14ac:dyDescent="0.3"/>
    <row r="76" spans="1:19" ht="20.85" customHeight="1" x14ac:dyDescent="0.25">
      <c r="A76" s="1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s="6" customFormat="1" ht="29.25" customHeight="1" x14ac:dyDescent="0.25">
      <c r="A77" s="1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8"/>
      <c r="S77" s="8"/>
    </row>
    <row r="78" spans="1:19" ht="54.75" customHeight="1" x14ac:dyDescent="0.25">
      <c r="A78" s="4" t="s">
        <v>32</v>
      </c>
      <c r="B78" s="5" t="s">
        <v>3</v>
      </c>
      <c r="C78" s="5" t="s">
        <v>4</v>
      </c>
      <c r="D78" s="5" t="s">
        <v>5</v>
      </c>
      <c r="E78" s="5" t="s">
        <v>6</v>
      </c>
      <c r="F78" s="5" t="s">
        <v>7</v>
      </c>
      <c r="G78" s="5" t="s">
        <v>8</v>
      </c>
      <c r="H78" s="5" t="s">
        <v>14</v>
      </c>
      <c r="I78" s="5" t="s">
        <v>9</v>
      </c>
      <c r="J78" s="5" t="s">
        <v>10</v>
      </c>
      <c r="K78" s="5" t="s">
        <v>11</v>
      </c>
      <c r="L78" s="5" t="s">
        <v>12</v>
      </c>
      <c r="M78" s="5" t="s">
        <v>13</v>
      </c>
      <c r="N78" s="5" t="s">
        <v>15</v>
      </c>
      <c r="O78" s="5" t="s">
        <v>16</v>
      </c>
      <c r="P78" s="5" t="s">
        <v>17</v>
      </c>
      <c r="Q78" s="5" t="s">
        <v>18</v>
      </c>
      <c r="R78" s="5" t="s">
        <v>1</v>
      </c>
      <c r="S78" s="5" t="s">
        <v>2</v>
      </c>
    </row>
    <row r="79" spans="1:19" ht="11.25" customHeight="1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s="6" customFormat="1" ht="39.75" customHeight="1" x14ac:dyDescent="0.25">
      <c r="A80" s="7" t="s">
        <v>75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9.75" customHeight="1" x14ac:dyDescent="0.25">
      <c r="A81" s="1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33" customHeight="1" x14ac:dyDescent="0.3">
      <c r="A82" s="11" t="s">
        <v>76</v>
      </c>
      <c r="B82" s="4">
        <v>120</v>
      </c>
      <c r="C82" s="16">
        <v>76</v>
      </c>
      <c r="D82" s="4">
        <v>58</v>
      </c>
      <c r="E82" s="4">
        <v>34</v>
      </c>
      <c r="F82" s="4">
        <v>42</v>
      </c>
      <c r="G82" s="4">
        <v>30</v>
      </c>
      <c r="H82" s="4">
        <v>1</v>
      </c>
      <c r="I82" s="4">
        <v>53</v>
      </c>
      <c r="J82" s="4">
        <v>44</v>
      </c>
      <c r="K82" s="4">
        <v>35</v>
      </c>
      <c r="L82" s="4">
        <v>31</v>
      </c>
      <c r="M82" s="4">
        <v>15</v>
      </c>
      <c r="N82" s="4">
        <v>23</v>
      </c>
      <c r="O82" s="4">
        <v>43</v>
      </c>
      <c r="P82" s="4">
        <v>79</v>
      </c>
      <c r="Q82" s="4">
        <v>43</v>
      </c>
      <c r="R82" s="8">
        <f>SUM(B82,D82,F82,I82,K82,N82,P82,)</f>
        <v>410</v>
      </c>
      <c r="S82" s="8">
        <f>SUM(C82,E82,G82,H82,J82,L82,M82,O82,Q82,R82,)</f>
        <v>727</v>
      </c>
    </row>
    <row r="83" spans="1:19" s="6" customFormat="1" ht="9.75" customHeight="1" x14ac:dyDescent="0.25">
      <c r="A83" s="1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s="6" customFormat="1" ht="35.25" customHeight="1" x14ac:dyDescent="0.25">
      <c r="A84" s="7" t="s">
        <v>77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9.75" customHeight="1" x14ac:dyDescent="0.25">
      <c r="A85" s="7"/>
      <c r="B85" s="5"/>
      <c r="C85" s="5"/>
      <c r="D85" s="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/>
      <c r="S85" s="5"/>
    </row>
    <row r="86" spans="1:19" ht="27.75" customHeight="1" x14ac:dyDescent="0.25">
      <c r="A86" s="13" t="s">
        <v>78</v>
      </c>
      <c r="B86" s="4">
        <v>52</v>
      </c>
      <c r="C86" s="4">
        <v>43</v>
      </c>
      <c r="D86" s="4">
        <v>35</v>
      </c>
      <c r="E86" s="4">
        <v>18</v>
      </c>
      <c r="F86" s="4">
        <v>13</v>
      </c>
      <c r="G86" s="4">
        <v>13</v>
      </c>
      <c r="H86" s="4">
        <v>0</v>
      </c>
      <c r="I86" s="4">
        <v>20</v>
      </c>
      <c r="J86" s="4">
        <v>19</v>
      </c>
      <c r="K86" s="4">
        <v>24</v>
      </c>
      <c r="L86" s="4">
        <v>14</v>
      </c>
      <c r="M86" s="4">
        <v>6</v>
      </c>
      <c r="N86" s="4">
        <v>11</v>
      </c>
      <c r="O86" s="4">
        <v>13</v>
      </c>
      <c r="P86" s="4">
        <v>40</v>
      </c>
      <c r="Q86" s="4">
        <v>20</v>
      </c>
      <c r="R86" s="8">
        <f>SUM(B86,D86,F86,I86,K86,N86,P86,)</f>
        <v>195</v>
      </c>
      <c r="S86" s="8">
        <f>SUM(C86,E86,G86,H86,J86,L86,M86,O86,Q86,R86,)</f>
        <v>341</v>
      </c>
    </row>
    <row r="87" spans="1:19" ht="27.75" customHeight="1" x14ac:dyDescent="0.25">
      <c r="A87" s="13" t="s">
        <v>79</v>
      </c>
      <c r="B87" s="4">
        <v>83</v>
      </c>
      <c r="C87" s="4">
        <v>51</v>
      </c>
      <c r="D87" s="4">
        <v>29</v>
      </c>
      <c r="E87" s="4">
        <v>23</v>
      </c>
      <c r="F87" s="4">
        <v>38</v>
      </c>
      <c r="G87" s="4">
        <v>21</v>
      </c>
      <c r="H87" s="4">
        <v>1</v>
      </c>
      <c r="I87" s="4">
        <v>38</v>
      </c>
      <c r="J87" s="4">
        <v>27</v>
      </c>
      <c r="K87" s="4">
        <v>21</v>
      </c>
      <c r="L87" s="4">
        <v>21</v>
      </c>
      <c r="M87" s="4">
        <v>17</v>
      </c>
      <c r="N87" s="4">
        <v>16</v>
      </c>
      <c r="O87" s="4">
        <v>39</v>
      </c>
      <c r="P87" s="4">
        <v>51</v>
      </c>
      <c r="Q87" s="4">
        <v>28</v>
      </c>
      <c r="R87" s="8">
        <f>SUM(B87,D87,F87,I87,K87,N87,P87,)</f>
        <v>276</v>
      </c>
      <c r="S87" s="8">
        <f>SUM(C87,E87,G87,H87,J87,L87,M87,O87,Q87,R87,)</f>
        <v>504</v>
      </c>
    </row>
    <row r="88" spans="1:19" ht="9.75" customHeight="1" x14ac:dyDescent="0.25">
      <c r="A88" s="4"/>
      <c r="B88" s="5"/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5"/>
      <c r="S88" s="5"/>
    </row>
    <row r="89" spans="1:19" ht="49.5" customHeight="1" x14ac:dyDescent="0.25">
      <c r="A89" s="7" t="s">
        <v>87</v>
      </c>
      <c r="B89" s="5"/>
      <c r="C89" s="5"/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  <c r="S89" s="5"/>
    </row>
    <row r="90" spans="1:19" s="6" customFormat="1" ht="30" customHeight="1" x14ac:dyDescent="0.25">
      <c r="A90" s="11" t="s">
        <v>80</v>
      </c>
      <c r="B90" s="4">
        <v>66</v>
      </c>
      <c r="C90" s="4">
        <v>49</v>
      </c>
      <c r="D90" s="4">
        <v>37</v>
      </c>
      <c r="E90" s="4">
        <v>19</v>
      </c>
      <c r="F90" s="4">
        <v>17</v>
      </c>
      <c r="G90" s="4">
        <v>14</v>
      </c>
      <c r="H90" s="4">
        <v>0</v>
      </c>
      <c r="I90" s="4">
        <v>30</v>
      </c>
      <c r="J90" s="4">
        <v>28</v>
      </c>
      <c r="K90" s="4">
        <v>18</v>
      </c>
      <c r="L90" s="4">
        <v>16</v>
      </c>
      <c r="M90" s="4">
        <v>9</v>
      </c>
      <c r="N90" s="4">
        <v>13</v>
      </c>
      <c r="O90" s="4">
        <v>24</v>
      </c>
      <c r="P90" s="4">
        <v>50</v>
      </c>
      <c r="Q90" s="4">
        <v>23</v>
      </c>
      <c r="R90" s="8">
        <f>SUM(B90,D90,F90,I90,K90,N90,P90,)</f>
        <v>231</v>
      </c>
      <c r="S90" s="8">
        <f>SUM(C90,E90,G90,H90,J90,L90,M90,O90,Q90,R90,)</f>
        <v>413</v>
      </c>
    </row>
    <row r="91" spans="1:19" s="6" customFormat="1" ht="30" customHeight="1" x14ac:dyDescent="0.25">
      <c r="A91" s="11" t="s">
        <v>81</v>
      </c>
      <c r="B91" s="4">
        <v>71</v>
      </c>
      <c r="C91" s="4">
        <v>44</v>
      </c>
      <c r="D91" s="4">
        <v>25</v>
      </c>
      <c r="E91" s="4">
        <v>22</v>
      </c>
      <c r="F91" s="4">
        <v>29</v>
      </c>
      <c r="G91" s="4">
        <v>17</v>
      </c>
      <c r="H91" s="4">
        <v>1</v>
      </c>
      <c r="I91" s="4">
        <v>28</v>
      </c>
      <c r="J91" s="4">
        <v>16</v>
      </c>
      <c r="K91" s="4">
        <v>24</v>
      </c>
      <c r="L91" s="4">
        <v>17</v>
      </c>
      <c r="M91" s="4">
        <v>12</v>
      </c>
      <c r="N91" s="4">
        <v>16</v>
      </c>
      <c r="O91" s="4">
        <v>24</v>
      </c>
      <c r="P91" s="4">
        <v>44</v>
      </c>
      <c r="Q91" s="4">
        <v>25</v>
      </c>
      <c r="R91" s="8">
        <f>SUM(B91,D91,F91,I91,K91,N91,P91,)</f>
        <v>237</v>
      </c>
      <c r="S91" s="8">
        <f>SUM(C91,E91,G91,H91,J91,L91,M91,O91,Q91,R91,)</f>
        <v>415</v>
      </c>
    </row>
    <row r="92" spans="1:19" s="6" customFormat="1" ht="9.75" customHeight="1" x14ac:dyDescent="0.25">
      <c r="A92" s="1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44.25" customHeight="1" x14ac:dyDescent="0.25">
      <c r="A93" s="7" t="s">
        <v>88</v>
      </c>
      <c r="R93" s="8"/>
    </row>
    <row r="94" spans="1:19" s="6" customFormat="1" ht="30.75" customHeight="1" x14ac:dyDescent="0.25">
      <c r="A94" s="12" t="s">
        <v>82</v>
      </c>
      <c r="B94" s="8">
        <v>61</v>
      </c>
      <c r="C94" s="8">
        <v>34</v>
      </c>
      <c r="D94" s="8">
        <v>22</v>
      </c>
      <c r="E94" s="8">
        <v>10</v>
      </c>
      <c r="F94" s="8">
        <v>12</v>
      </c>
      <c r="G94" s="8">
        <v>8</v>
      </c>
      <c r="H94" s="8">
        <v>1</v>
      </c>
      <c r="I94" s="8">
        <v>20</v>
      </c>
      <c r="J94" s="8">
        <v>14</v>
      </c>
      <c r="K94" s="8">
        <v>24</v>
      </c>
      <c r="L94" s="8">
        <v>14</v>
      </c>
      <c r="M94" s="8">
        <v>10</v>
      </c>
      <c r="N94" s="8">
        <v>10</v>
      </c>
      <c r="O94" s="8">
        <v>33</v>
      </c>
      <c r="P94" s="8">
        <v>34</v>
      </c>
      <c r="Q94" s="8">
        <v>18</v>
      </c>
      <c r="R94" s="8">
        <f>SUM(B94,D94,F94,I94,K94,N94,P94,)</f>
        <v>183</v>
      </c>
      <c r="S94" s="8">
        <f>SUM(C94,E94,G94,H94,J94,L94,M94,O94,Q94,R94,)</f>
        <v>325</v>
      </c>
    </row>
    <row r="95" spans="1:19" s="6" customFormat="1" ht="27.75" customHeight="1" x14ac:dyDescent="0.25">
      <c r="A95" s="12" t="s">
        <v>83</v>
      </c>
      <c r="B95" s="8">
        <v>34</v>
      </c>
      <c r="C95" s="8">
        <v>38</v>
      </c>
      <c r="D95" s="8">
        <v>22</v>
      </c>
      <c r="E95" s="8">
        <v>18</v>
      </c>
      <c r="F95" s="8">
        <v>24</v>
      </c>
      <c r="G95" s="8">
        <v>19</v>
      </c>
      <c r="H95" s="8">
        <v>0</v>
      </c>
      <c r="I95" s="8">
        <v>23</v>
      </c>
      <c r="J95" s="8">
        <v>23</v>
      </c>
      <c r="K95" s="8">
        <v>12</v>
      </c>
      <c r="L95" s="8">
        <v>9</v>
      </c>
      <c r="M95" s="8">
        <v>7</v>
      </c>
      <c r="N95" s="8">
        <v>13</v>
      </c>
      <c r="O95" s="8">
        <v>10</v>
      </c>
      <c r="P95" s="8">
        <v>32</v>
      </c>
      <c r="Q95" s="8">
        <v>19</v>
      </c>
      <c r="R95" s="8">
        <f>SUM(B95,D95,F95,I95,K95,N95,P95,)</f>
        <v>160</v>
      </c>
      <c r="S95" s="8">
        <f>SUM(C95,E95,G95,H95,J95,L95,M95,O95,Q95,R95,)</f>
        <v>303</v>
      </c>
    </row>
    <row r="96" spans="1:19" s="6" customFormat="1" ht="27.75" customHeight="1" x14ac:dyDescent="0.25">
      <c r="A96" s="12" t="s">
        <v>84</v>
      </c>
      <c r="B96" s="8">
        <v>32</v>
      </c>
      <c r="C96" s="8">
        <v>16</v>
      </c>
      <c r="D96" s="8">
        <v>15</v>
      </c>
      <c r="E96" s="8">
        <v>11</v>
      </c>
      <c r="F96" s="8">
        <v>6</v>
      </c>
      <c r="G96" s="8">
        <v>4</v>
      </c>
      <c r="H96" s="8">
        <v>0</v>
      </c>
      <c r="I96" s="8">
        <v>14</v>
      </c>
      <c r="J96" s="8">
        <v>6</v>
      </c>
      <c r="K96" s="8">
        <v>5</v>
      </c>
      <c r="L96" s="8">
        <v>9</v>
      </c>
      <c r="M96" s="8">
        <v>1</v>
      </c>
      <c r="N96" s="8">
        <v>5</v>
      </c>
      <c r="O96" s="8">
        <v>5</v>
      </c>
      <c r="P96" s="8">
        <v>20</v>
      </c>
      <c r="Q96" s="8">
        <v>10</v>
      </c>
      <c r="R96" s="8">
        <f>SUM(B96,D96,F96,I96,K96,N96,P96,)</f>
        <v>97</v>
      </c>
      <c r="S96" s="8">
        <f>SUM(C96,E96,G96,H96,J96,L96,M96,O96,Q96,R96,)</f>
        <v>159</v>
      </c>
    </row>
    <row r="97" spans="1:19" ht="54.75" customHeight="1" x14ac:dyDescent="0.25">
      <c r="A97" s="4" t="s">
        <v>32</v>
      </c>
      <c r="B97" s="5" t="s">
        <v>3</v>
      </c>
      <c r="C97" s="5" t="s">
        <v>4</v>
      </c>
      <c r="D97" s="5" t="s">
        <v>5</v>
      </c>
      <c r="E97" s="5" t="s">
        <v>6</v>
      </c>
      <c r="F97" s="5" t="s">
        <v>7</v>
      </c>
      <c r="G97" s="5" t="s">
        <v>8</v>
      </c>
      <c r="H97" s="5" t="s">
        <v>14</v>
      </c>
      <c r="I97" s="5" t="s">
        <v>9</v>
      </c>
      <c r="J97" s="5" t="s">
        <v>10</v>
      </c>
      <c r="K97" s="5" t="s">
        <v>11</v>
      </c>
      <c r="L97" s="5" t="s">
        <v>12</v>
      </c>
      <c r="M97" s="5" t="s">
        <v>13</v>
      </c>
      <c r="N97" s="5" t="s">
        <v>15</v>
      </c>
      <c r="O97" s="5" t="s">
        <v>16</v>
      </c>
      <c r="P97" s="5" t="s">
        <v>17</v>
      </c>
      <c r="Q97" s="5" t="s">
        <v>18</v>
      </c>
      <c r="R97" s="5" t="s">
        <v>1</v>
      </c>
      <c r="S97" s="5" t="s">
        <v>2</v>
      </c>
    </row>
    <row r="98" spans="1:19" ht="9.75" customHeight="1" x14ac:dyDescent="0.25">
      <c r="A98" s="12"/>
      <c r="R98" s="8"/>
    </row>
    <row r="99" spans="1:19" ht="52.5" customHeight="1" x14ac:dyDescent="0.25">
      <c r="A99" s="7" t="s">
        <v>89</v>
      </c>
      <c r="R99" s="8"/>
    </row>
    <row r="100" spans="1:19" ht="28.5" customHeight="1" x14ac:dyDescent="0.25">
      <c r="A100" s="12" t="s">
        <v>85</v>
      </c>
      <c r="B100" s="8">
        <v>71</v>
      </c>
      <c r="C100" s="8">
        <v>47</v>
      </c>
      <c r="D100" s="8">
        <v>35</v>
      </c>
      <c r="E100" s="8">
        <v>20</v>
      </c>
      <c r="F100" s="8">
        <v>26</v>
      </c>
      <c r="G100" s="8">
        <v>16</v>
      </c>
      <c r="H100" s="8">
        <v>1</v>
      </c>
      <c r="I100" s="8">
        <v>40</v>
      </c>
      <c r="J100" s="8">
        <v>24</v>
      </c>
      <c r="K100" s="8">
        <v>31</v>
      </c>
      <c r="L100" s="8">
        <v>17</v>
      </c>
      <c r="M100" s="8">
        <v>12</v>
      </c>
      <c r="N100" s="8">
        <v>19</v>
      </c>
      <c r="O100" s="8">
        <v>40</v>
      </c>
      <c r="P100" s="8">
        <v>63</v>
      </c>
      <c r="Q100" s="8">
        <v>30</v>
      </c>
      <c r="R100" s="8">
        <f>SUM(B100,D100,F100,I100,K100,N100,P100,)</f>
        <v>285</v>
      </c>
      <c r="S100" s="8">
        <f>SUM(C100,E100,G100,H100,J100,L100,M100,O100,Q100,R100,)</f>
        <v>492</v>
      </c>
    </row>
    <row r="101" spans="1:19" ht="28.5" customHeight="1" x14ac:dyDescent="0.25">
      <c r="A101" s="12" t="s">
        <v>86</v>
      </c>
      <c r="B101" s="8">
        <v>56</v>
      </c>
      <c r="C101" s="8">
        <v>43</v>
      </c>
      <c r="D101" s="8">
        <v>22</v>
      </c>
      <c r="E101" s="8">
        <v>16</v>
      </c>
      <c r="F101" s="8">
        <v>17</v>
      </c>
      <c r="G101" s="8">
        <v>13</v>
      </c>
      <c r="H101" s="8">
        <v>0</v>
      </c>
      <c r="I101" s="8">
        <v>18</v>
      </c>
      <c r="J101" s="8">
        <v>18</v>
      </c>
      <c r="K101" s="8">
        <v>10</v>
      </c>
      <c r="L101" s="8">
        <v>14</v>
      </c>
      <c r="M101" s="8">
        <v>7</v>
      </c>
      <c r="N101" s="8">
        <v>7</v>
      </c>
      <c r="O101" s="8">
        <v>10</v>
      </c>
      <c r="P101" s="8">
        <v>22</v>
      </c>
      <c r="Q101" s="8">
        <v>15</v>
      </c>
      <c r="R101" s="8">
        <f>SUM(B101,D101,F101,I101,K101,N101,P101,)</f>
        <v>152</v>
      </c>
      <c r="S101" s="8">
        <f>SUM(C101,E101,G101,H101,J101,L101,M101,O101,Q101,R101,)</f>
        <v>288</v>
      </c>
    </row>
    <row r="102" spans="1:19" ht="9.75" customHeight="1" x14ac:dyDescent="0.25">
      <c r="A102" s="13"/>
      <c r="R102" s="8"/>
    </row>
    <row r="103" spans="1:19" ht="51" customHeight="1" x14ac:dyDescent="0.3">
      <c r="A103" s="3" t="s">
        <v>90</v>
      </c>
      <c r="R103" s="8"/>
    </row>
    <row r="104" spans="1:19" s="6" customFormat="1" ht="24" customHeight="1" x14ac:dyDescent="0.25">
      <c r="A104" s="12" t="s">
        <v>91</v>
      </c>
      <c r="B104" s="8">
        <v>0</v>
      </c>
      <c r="C104" s="8">
        <v>3</v>
      </c>
      <c r="D104" s="8">
        <v>1</v>
      </c>
      <c r="E104" s="8">
        <v>0</v>
      </c>
      <c r="F104" s="8">
        <v>1</v>
      </c>
      <c r="G104" s="8">
        <v>1</v>
      </c>
      <c r="H104" s="8">
        <v>0</v>
      </c>
      <c r="I104" s="8">
        <v>0</v>
      </c>
      <c r="J104" s="8">
        <v>0</v>
      </c>
      <c r="K104" s="8">
        <v>1</v>
      </c>
      <c r="L104" s="8">
        <v>0</v>
      </c>
      <c r="M104" s="8">
        <v>0</v>
      </c>
      <c r="N104" s="8">
        <v>0</v>
      </c>
      <c r="O104" s="8">
        <v>2</v>
      </c>
      <c r="P104" s="8">
        <v>2</v>
      </c>
      <c r="Q104" s="8">
        <v>0</v>
      </c>
      <c r="R104" s="8">
        <f>SUM(B104,D104,F104,I104,K104,N104,P104,)</f>
        <v>5</v>
      </c>
      <c r="S104" s="8">
        <f>SUM(C104,E104,G104,H104,J104,L104,M104,O104,Q104,R104,)</f>
        <v>11</v>
      </c>
    </row>
    <row r="105" spans="1:19" ht="22.5" customHeight="1" x14ac:dyDescent="0.25">
      <c r="A105" s="12" t="s">
        <v>92</v>
      </c>
      <c r="B105" s="8">
        <v>1</v>
      </c>
      <c r="C105" s="8">
        <v>1</v>
      </c>
      <c r="D105" s="8">
        <v>0</v>
      </c>
      <c r="E105" s="8">
        <v>1</v>
      </c>
      <c r="F105" s="8">
        <v>0</v>
      </c>
      <c r="G105" s="8">
        <v>0</v>
      </c>
      <c r="H105" s="8">
        <v>0</v>
      </c>
      <c r="I105" s="8">
        <v>0</v>
      </c>
      <c r="J105" s="8">
        <v>1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1</v>
      </c>
      <c r="R105" s="8">
        <f>SUM(B105,D105,F105,I105,K105,N105,P105,)</f>
        <v>1</v>
      </c>
      <c r="S105" s="8">
        <f>SUM(C105,E105,G105,H105,J105,L105,M105,O105,Q105,R105,)</f>
        <v>5</v>
      </c>
    </row>
    <row r="106" spans="1:19" ht="23.25" customHeight="1" x14ac:dyDescent="0.25">
      <c r="A106" s="11" t="s">
        <v>93</v>
      </c>
      <c r="B106" s="8">
        <v>14</v>
      </c>
      <c r="C106" s="8">
        <v>6</v>
      </c>
      <c r="D106" s="8">
        <v>11</v>
      </c>
      <c r="E106" s="8">
        <v>8</v>
      </c>
      <c r="F106" s="8">
        <v>2</v>
      </c>
      <c r="G106" s="8">
        <v>4</v>
      </c>
      <c r="H106" s="8">
        <v>0</v>
      </c>
      <c r="I106" s="8">
        <v>2</v>
      </c>
      <c r="J106" s="8">
        <v>5</v>
      </c>
      <c r="K106" s="8">
        <v>8</v>
      </c>
      <c r="L106" s="8">
        <v>2</v>
      </c>
      <c r="M106" s="8">
        <v>5</v>
      </c>
      <c r="N106" s="8">
        <v>7</v>
      </c>
      <c r="O106" s="8">
        <v>5</v>
      </c>
      <c r="P106" s="8">
        <v>11</v>
      </c>
      <c r="Q106" s="8">
        <v>5</v>
      </c>
      <c r="R106" s="8">
        <f>SUM(B106,D106,F106,I106,K106,N106,P106,)</f>
        <v>55</v>
      </c>
      <c r="S106" s="8">
        <f>SUM(C106,E106,G106,H106,J106,L106,M106,O106,Q106,R106,)</f>
        <v>95</v>
      </c>
    </row>
    <row r="107" spans="1:19" s="6" customFormat="1" ht="27" customHeight="1" x14ac:dyDescent="0.25">
      <c r="A107" s="11" t="s">
        <v>94</v>
      </c>
      <c r="B107" s="8">
        <v>16</v>
      </c>
      <c r="C107" s="8">
        <v>19</v>
      </c>
      <c r="D107" s="8">
        <v>2</v>
      </c>
      <c r="E107" s="8">
        <v>2</v>
      </c>
      <c r="F107" s="8">
        <v>4</v>
      </c>
      <c r="G107" s="8">
        <v>1</v>
      </c>
      <c r="H107" s="8">
        <v>0</v>
      </c>
      <c r="I107" s="8">
        <v>3</v>
      </c>
      <c r="J107" s="8">
        <v>4</v>
      </c>
      <c r="K107" s="8">
        <v>7</v>
      </c>
      <c r="L107" s="8">
        <v>3</v>
      </c>
      <c r="M107" s="8">
        <v>3</v>
      </c>
      <c r="N107" s="8">
        <v>4</v>
      </c>
      <c r="O107" s="8">
        <v>2</v>
      </c>
      <c r="P107" s="8">
        <v>10</v>
      </c>
      <c r="Q107" s="8">
        <v>5</v>
      </c>
      <c r="R107" s="8">
        <f>SUM(B107,D107,F107,I107,K107,N107,P107,)</f>
        <v>46</v>
      </c>
      <c r="S107" s="8">
        <f>SUM(C107,E107,G107,H107,J107,L107,M107,O107,Q107,R107,)</f>
        <v>85</v>
      </c>
    </row>
    <row r="108" spans="1:19" ht="25.5" customHeight="1" x14ac:dyDescent="0.25">
      <c r="A108" s="12" t="s">
        <v>95</v>
      </c>
      <c r="B108" s="8">
        <v>163</v>
      </c>
      <c r="C108" s="8">
        <v>107</v>
      </c>
      <c r="D108" s="8">
        <v>73</v>
      </c>
      <c r="E108" s="8">
        <v>51</v>
      </c>
      <c r="F108" s="8">
        <v>62</v>
      </c>
      <c r="G108" s="8">
        <v>36</v>
      </c>
      <c r="H108" s="8">
        <v>1</v>
      </c>
      <c r="I108" s="8">
        <v>69</v>
      </c>
      <c r="J108" s="8">
        <v>62</v>
      </c>
      <c r="K108" s="8">
        <v>37</v>
      </c>
      <c r="L108" s="8">
        <v>34</v>
      </c>
      <c r="M108" s="8">
        <v>24</v>
      </c>
      <c r="N108" s="8">
        <v>23</v>
      </c>
      <c r="O108" s="8">
        <v>56</v>
      </c>
      <c r="P108" s="8">
        <v>113</v>
      </c>
      <c r="Q108" s="8">
        <v>66</v>
      </c>
      <c r="R108" s="8">
        <f>SUM(B108,D108,F108,I108,K108,N108,P108,)</f>
        <v>540</v>
      </c>
      <c r="S108" s="8">
        <f>SUM(C108,E108,G108,H108,J108,L108,M108,O108,Q108,R108,)</f>
        <v>977</v>
      </c>
    </row>
    <row r="109" spans="1:19" ht="51" customHeight="1" x14ac:dyDescent="0.25">
      <c r="A109" s="9" t="s">
        <v>96</v>
      </c>
      <c r="R109" s="8"/>
    </row>
    <row r="110" spans="1:19" ht="28.5" customHeight="1" x14ac:dyDescent="0.25">
      <c r="A110" s="13" t="s">
        <v>97</v>
      </c>
      <c r="B110" s="8">
        <v>113</v>
      </c>
      <c r="C110" s="8">
        <v>74</v>
      </c>
      <c r="D110" s="8">
        <v>55</v>
      </c>
      <c r="E110" s="8">
        <v>34</v>
      </c>
      <c r="F110" s="8">
        <v>42</v>
      </c>
      <c r="G110" s="8">
        <v>28</v>
      </c>
      <c r="H110" s="8">
        <v>1</v>
      </c>
      <c r="I110" s="8">
        <v>54</v>
      </c>
      <c r="J110" s="8">
        <v>40</v>
      </c>
      <c r="K110" s="8">
        <v>34</v>
      </c>
      <c r="L110" s="8">
        <v>27</v>
      </c>
      <c r="M110" s="8">
        <v>16</v>
      </c>
      <c r="N110" s="8">
        <v>23</v>
      </c>
      <c r="O110" s="8">
        <v>39</v>
      </c>
      <c r="P110" s="8">
        <v>81</v>
      </c>
      <c r="Q110" s="8">
        <v>44</v>
      </c>
      <c r="R110" s="8">
        <f>SUM(B110,D110,F110,I110,K110,N110,P110,)</f>
        <v>402</v>
      </c>
      <c r="S110" s="8">
        <f>SUM(C110,E110,G110,H110,J110,L110,M110,O110,Q110,R110,)</f>
        <v>705</v>
      </c>
    </row>
    <row r="111" spans="1:19" ht="26.25" customHeight="1" x14ac:dyDescent="0.25">
      <c r="A111" s="12"/>
    </row>
    <row r="112" spans="1:19" ht="24.75" customHeight="1" x14ac:dyDescent="0.25">
      <c r="A112" s="12"/>
    </row>
    <row r="113" spans="1:19" ht="54.75" customHeight="1" x14ac:dyDescent="0.25">
      <c r="A113" s="4" t="s">
        <v>32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 t="s">
        <v>14</v>
      </c>
      <c r="I113" s="5" t="s">
        <v>9</v>
      </c>
      <c r="J113" s="5" t="s">
        <v>10</v>
      </c>
      <c r="K113" s="5" t="s">
        <v>11</v>
      </c>
      <c r="L113" s="5" t="s">
        <v>12</v>
      </c>
      <c r="M113" s="5" t="s">
        <v>13</v>
      </c>
      <c r="N113" s="5" t="s">
        <v>15</v>
      </c>
      <c r="O113" s="5" t="s">
        <v>16</v>
      </c>
      <c r="P113" s="5" t="s">
        <v>17</v>
      </c>
      <c r="Q113" s="5" t="s">
        <v>18</v>
      </c>
      <c r="R113" s="5" t="s">
        <v>1</v>
      </c>
      <c r="S113" s="5" t="s">
        <v>2</v>
      </c>
    </row>
    <row r="114" spans="1:19" ht="9.75" customHeight="1" x14ac:dyDescent="0.2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53.25" customHeight="1" x14ac:dyDescent="0.25">
      <c r="A115" s="9" t="s">
        <v>98</v>
      </c>
    </row>
    <row r="116" spans="1:19" s="6" customFormat="1" ht="27" customHeight="1" x14ac:dyDescent="0.25">
      <c r="A116" s="12" t="s">
        <v>99</v>
      </c>
      <c r="B116" s="8">
        <v>18</v>
      </c>
      <c r="C116" s="8">
        <v>15</v>
      </c>
      <c r="D116" s="8">
        <v>8</v>
      </c>
      <c r="E116" s="8">
        <v>7</v>
      </c>
      <c r="F116" s="8">
        <v>11</v>
      </c>
      <c r="G116" s="8">
        <v>9</v>
      </c>
      <c r="H116" s="8">
        <v>0</v>
      </c>
      <c r="I116" s="8">
        <v>7</v>
      </c>
      <c r="J116" s="8">
        <v>7</v>
      </c>
      <c r="K116" s="8">
        <v>9</v>
      </c>
      <c r="L116" s="8">
        <v>6</v>
      </c>
      <c r="M116" s="8">
        <v>3</v>
      </c>
      <c r="N116" s="8">
        <v>4</v>
      </c>
      <c r="O116" s="8">
        <v>7</v>
      </c>
      <c r="P116" s="8">
        <v>9</v>
      </c>
      <c r="Q116" s="8">
        <v>11</v>
      </c>
      <c r="R116" s="8">
        <f>SUM(B116,D116,F116,I116,K116,N116,P116,)</f>
        <v>66</v>
      </c>
      <c r="S116" s="8">
        <f>SUM(C116,E116,G116,H116,J116,L116,M116,O116,Q116,R116,)</f>
        <v>131</v>
      </c>
    </row>
    <row r="117" spans="1:19" s="6" customFormat="1" ht="24" customHeight="1" x14ac:dyDescent="0.25">
      <c r="A117" s="14" t="s">
        <v>100</v>
      </c>
      <c r="B117" s="8">
        <v>154</v>
      </c>
      <c r="C117" s="8">
        <v>113</v>
      </c>
      <c r="D117" s="8">
        <v>68</v>
      </c>
      <c r="E117" s="8">
        <v>42</v>
      </c>
      <c r="F117" s="8">
        <v>51</v>
      </c>
      <c r="G117" s="8">
        <v>31</v>
      </c>
      <c r="H117" s="8">
        <v>1</v>
      </c>
      <c r="I117" s="8">
        <v>63</v>
      </c>
      <c r="J117" s="8">
        <v>57</v>
      </c>
      <c r="K117" s="8">
        <v>42</v>
      </c>
      <c r="L117" s="8">
        <v>33</v>
      </c>
      <c r="M117" s="8">
        <v>23</v>
      </c>
      <c r="N117" s="8">
        <v>29</v>
      </c>
      <c r="O117" s="8">
        <v>52</v>
      </c>
      <c r="P117" s="8">
        <v>118</v>
      </c>
      <c r="Q117" s="8">
        <v>57</v>
      </c>
      <c r="R117" s="8">
        <f>SUM(B117,D117,F117,I117,K117,N117,P117,)</f>
        <v>525</v>
      </c>
      <c r="S117" s="8">
        <f>SUM(C117,E117,G117,H117,J117,L117,M117,O117,Q117,R117,)</f>
        <v>934</v>
      </c>
    </row>
    <row r="118" spans="1:19" ht="50.25" customHeight="1" x14ac:dyDescent="0.25">
      <c r="A118" s="9" t="s">
        <v>101</v>
      </c>
    </row>
    <row r="119" spans="1:19" s="6" customFormat="1" ht="24.9" customHeight="1" x14ac:dyDescent="0.25">
      <c r="A119" s="14" t="s">
        <v>102</v>
      </c>
      <c r="B119" s="8">
        <v>115</v>
      </c>
      <c r="C119" s="8">
        <v>94</v>
      </c>
      <c r="D119" s="8">
        <v>57</v>
      </c>
      <c r="E119" s="8">
        <v>40</v>
      </c>
      <c r="F119" s="8">
        <v>47</v>
      </c>
      <c r="G119" s="8">
        <v>34</v>
      </c>
      <c r="H119" s="8">
        <v>1</v>
      </c>
      <c r="I119" s="8">
        <v>45</v>
      </c>
      <c r="J119" s="8">
        <v>43</v>
      </c>
      <c r="K119" s="8">
        <v>25</v>
      </c>
      <c r="L119" s="8">
        <v>32</v>
      </c>
      <c r="M119" s="8">
        <v>21</v>
      </c>
      <c r="N119" s="8">
        <v>20</v>
      </c>
      <c r="O119" s="8">
        <v>24</v>
      </c>
      <c r="P119" s="8">
        <v>77</v>
      </c>
      <c r="Q119" s="8">
        <v>45</v>
      </c>
      <c r="R119" s="8">
        <f>SUM(B119,D119,F119,I119,K119,N119,P119,)</f>
        <v>386</v>
      </c>
      <c r="S119" s="8">
        <f>SUM(C119,E119,G119,H119,J119,L119,M119,O119,Q119,R119,)</f>
        <v>720</v>
      </c>
    </row>
    <row r="120" spans="1:19" s="6" customFormat="1" ht="24.9" customHeight="1" x14ac:dyDescent="0.25">
      <c r="A120" s="12" t="s">
        <v>103</v>
      </c>
      <c r="B120" s="8">
        <v>78</v>
      </c>
      <c r="C120" s="8">
        <v>45</v>
      </c>
      <c r="D120" s="8">
        <v>29</v>
      </c>
      <c r="E120" s="8">
        <v>19</v>
      </c>
      <c r="F120" s="8">
        <v>21</v>
      </c>
      <c r="G120" s="8">
        <v>8</v>
      </c>
      <c r="H120" s="8">
        <v>0</v>
      </c>
      <c r="I120" s="8">
        <v>29</v>
      </c>
      <c r="J120" s="8">
        <v>29</v>
      </c>
      <c r="K120" s="8">
        <v>28</v>
      </c>
      <c r="L120" s="8">
        <v>7</v>
      </c>
      <c r="M120" s="8">
        <v>13</v>
      </c>
      <c r="N120" s="8">
        <v>15</v>
      </c>
      <c r="O120" s="8">
        <v>36</v>
      </c>
      <c r="P120" s="8">
        <v>56</v>
      </c>
      <c r="Q120" s="8">
        <v>31</v>
      </c>
      <c r="R120" s="8">
        <f>SUM(B120,D120,F120,I120,K120,N120,P120,)</f>
        <v>256</v>
      </c>
      <c r="S120" s="8">
        <f>SUM(C120,E120,G120,H120,J120,L120,M120,O120,Q120,R120,)</f>
        <v>444</v>
      </c>
    </row>
    <row r="121" spans="1:19" s="6" customFormat="1" ht="9.75" customHeight="1" x14ac:dyDescent="0.25">
      <c r="A121" s="12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ht="24.9" customHeight="1" x14ac:dyDescent="0.25">
      <c r="A122" s="6" t="s">
        <v>104</v>
      </c>
      <c r="R122" s="8"/>
    </row>
    <row r="123" spans="1:19" s="6" customFormat="1" ht="24.9" customHeight="1" x14ac:dyDescent="0.25">
      <c r="A123" s="12" t="s">
        <v>105</v>
      </c>
      <c r="B123" s="8">
        <v>129</v>
      </c>
      <c r="C123" s="8">
        <v>82</v>
      </c>
      <c r="D123" s="8">
        <v>46</v>
      </c>
      <c r="E123" s="8">
        <v>33</v>
      </c>
      <c r="F123" s="8">
        <v>36</v>
      </c>
      <c r="G123" s="8">
        <v>26</v>
      </c>
      <c r="H123" s="8">
        <v>1</v>
      </c>
      <c r="I123" s="8">
        <v>46</v>
      </c>
      <c r="J123" s="8">
        <v>51</v>
      </c>
      <c r="K123" s="8">
        <v>29</v>
      </c>
      <c r="L123" s="8">
        <v>23</v>
      </c>
      <c r="M123" s="8">
        <v>23</v>
      </c>
      <c r="N123" s="8">
        <v>25</v>
      </c>
      <c r="O123" s="8">
        <v>44</v>
      </c>
      <c r="P123" s="8">
        <v>98</v>
      </c>
      <c r="Q123" s="8">
        <v>48</v>
      </c>
      <c r="R123" s="8">
        <f>SUM(B123,D123,F123,I123,K123,N123,P123,)</f>
        <v>409</v>
      </c>
      <c r="S123" s="8">
        <f>SUM(C123,E123,G123,H123,J123,L123,M123,O123,Q123,R123,)</f>
        <v>740</v>
      </c>
    </row>
    <row r="124" spans="1:19" ht="21" customHeight="1" x14ac:dyDescent="0.3">
      <c r="A124" s="17" t="s">
        <v>118</v>
      </c>
      <c r="B124" s="8">
        <v>62</v>
      </c>
      <c r="C124" s="8">
        <v>52</v>
      </c>
      <c r="D124" s="8">
        <v>41</v>
      </c>
      <c r="E124" s="8">
        <v>27</v>
      </c>
      <c r="F124" s="8">
        <v>33</v>
      </c>
      <c r="G124" s="8">
        <v>15</v>
      </c>
      <c r="H124" s="8">
        <v>0</v>
      </c>
      <c r="I124" s="8">
        <v>26</v>
      </c>
      <c r="J124" s="8">
        <v>21</v>
      </c>
      <c r="K124" s="8">
        <v>23</v>
      </c>
      <c r="L124" s="8">
        <v>13</v>
      </c>
      <c r="M124" s="8">
        <v>8</v>
      </c>
      <c r="N124" s="8">
        <v>7</v>
      </c>
      <c r="O124" s="8">
        <v>13</v>
      </c>
      <c r="P124" s="8">
        <v>36</v>
      </c>
      <c r="Q124" s="8">
        <v>25</v>
      </c>
      <c r="R124" s="8">
        <f>SUM(B124,D124,F124,I124,K124,N124,P124,)</f>
        <v>228</v>
      </c>
      <c r="S124" s="8">
        <f>SUM(C124,E124,G124,H124,J124,L124,M124,O124,Q124,R124,)</f>
        <v>402</v>
      </c>
    </row>
    <row r="125" spans="1:19" ht="9.75" customHeight="1" x14ac:dyDescent="0.3">
      <c r="A125" s="17"/>
    </row>
    <row r="126" spans="1:19" ht="42.75" customHeight="1" x14ac:dyDescent="0.3">
      <c r="A126" s="9" t="s">
        <v>119</v>
      </c>
      <c r="O126" s="19"/>
    </row>
    <row r="127" spans="1:19" s="6" customFormat="1" ht="24.9" customHeight="1" x14ac:dyDescent="0.25">
      <c r="A127" s="12" t="s">
        <v>106</v>
      </c>
      <c r="B127" s="8">
        <v>167</v>
      </c>
      <c r="C127" s="8">
        <v>108</v>
      </c>
      <c r="D127" s="8">
        <v>78</v>
      </c>
      <c r="E127" s="8">
        <v>49</v>
      </c>
      <c r="F127" s="8">
        <v>61</v>
      </c>
      <c r="G127" s="8">
        <v>37</v>
      </c>
      <c r="H127" s="8">
        <v>1</v>
      </c>
      <c r="I127" s="8">
        <v>68</v>
      </c>
      <c r="J127" s="8">
        <v>63</v>
      </c>
      <c r="K127" s="8">
        <v>45</v>
      </c>
      <c r="L127" s="8">
        <v>30</v>
      </c>
      <c r="M127" s="8">
        <v>27</v>
      </c>
      <c r="N127" s="8">
        <v>31</v>
      </c>
      <c r="O127" s="8">
        <v>51</v>
      </c>
      <c r="P127" s="8">
        <v>124</v>
      </c>
      <c r="Q127" s="8">
        <v>66</v>
      </c>
      <c r="R127" s="8">
        <f>SUM(B127,D127,F127,I127,K127,N127,P127,)</f>
        <v>574</v>
      </c>
      <c r="S127" s="8">
        <f>SUM(C127,E127,G127,H127,J127,L127,M127,O127,Q127,R127,)</f>
        <v>1006</v>
      </c>
    </row>
    <row r="128" spans="1:19" ht="23.25" customHeight="1" x14ac:dyDescent="0.3">
      <c r="A128" s="17"/>
      <c r="R128" s="8"/>
    </row>
    <row r="129" spans="1:19" s="10" customFormat="1" ht="24.75" customHeight="1" x14ac:dyDescent="0.3">
      <c r="A129" s="15"/>
      <c r="B129" s="7"/>
      <c r="C129" s="7"/>
      <c r="D129" s="7"/>
      <c r="E129" s="7"/>
      <c r="F129" s="4"/>
      <c r="G129" s="4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4"/>
    </row>
    <row r="130" spans="1:19" s="10" customFormat="1" ht="24.75" customHeight="1" x14ac:dyDescent="0.3">
      <c r="A130" s="15"/>
      <c r="B130" s="7"/>
      <c r="C130" s="7"/>
      <c r="D130" s="7"/>
      <c r="E130" s="7"/>
      <c r="F130" s="4"/>
      <c r="G130" s="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4"/>
    </row>
    <row r="131" spans="1:19" ht="54.75" customHeight="1" x14ac:dyDescent="0.25">
      <c r="A131" s="4" t="s">
        <v>19</v>
      </c>
      <c r="B131" s="5" t="s">
        <v>3</v>
      </c>
      <c r="C131" s="5" t="s">
        <v>4</v>
      </c>
      <c r="D131" s="5" t="s">
        <v>5</v>
      </c>
      <c r="E131" s="5" t="s">
        <v>6</v>
      </c>
      <c r="F131" s="5" t="s">
        <v>7</v>
      </c>
      <c r="G131" s="5" t="s">
        <v>8</v>
      </c>
      <c r="H131" s="5" t="s">
        <v>14</v>
      </c>
      <c r="I131" s="5" t="s">
        <v>9</v>
      </c>
      <c r="J131" s="5" t="s">
        <v>10</v>
      </c>
      <c r="K131" s="5" t="s">
        <v>11</v>
      </c>
      <c r="L131" s="5" t="s">
        <v>12</v>
      </c>
      <c r="M131" s="5" t="s">
        <v>13</v>
      </c>
      <c r="N131" s="5" t="s">
        <v>15</v>
      </c>
      <c r="O131" s="5" t="s">
        <v>16</v>
      </c>
      <c r="P131" s="5" t="s">
        <v>17</v>
      </c>
      <c r="Q131" s="5" t="s">
        <v>18</v>
      </c>
      <c r="R131" s="5" t="s">
        <v>1</v>
      </c>
      <c r="S131" s="5" t="s">
        <v>2</v>
      </c>
    </row>
    <row r="132" spans="1:19" s="10" customFormat="1" ht="9.75" customHeight="1" x14ac:dyDescent="0.3">
      <c r="A132" s="15"/>
      <c r="B132" s="7"/>
      <c r="C132" s="7"/>
      <c r="D132" s="7"/>
      <c r="E132" s="7"/>
      <c r="F132" s="4"/>
      <c r="G132" s="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4"/>
    </row>
    <row r="133" spans="1:19" s="6" customFormat="1" ht="32.25" customHeight="1" x14ac:dyDescent="0.25">
      <c r="A133" s="7" t="s">
        <v>107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ht="22.5" customHeight="1" x14ac:dyDescent="0.25">
      <c r="A134" s="12" t="s">
        <v>108</v>
      </c>
      <c r="B134" s="8">
        <v>168</v>
      </c>
      <c r="C134" s="8">
        <v>111</v>
      </c>
      <c r="D134" s="8">
        <v>73</v>
      </c>
      <c r="E134" s="8">
        <v>48</v>
      </c>
      <c r="F134" s="8">
        <v>57</v>
      </c>
      <c r="G134" s="8">
        <v>37</v>
      </c>
      <c r="H134" s="8">
        <v>1</v>
      </c>
      <c r="I134" s="8">
        <v>66</v>
      </c>
      <c r="J134" s="8">
        <v>64</v>
      </c>
      <c r="K134" s="8">
        <v>44</v>
      </c>
      <c r="L134" s="8">
        <v>28</v>
      </c>
      <c r="M134" s="8">
        <v>23</v>
      </c>
      <c r="N134" s="8">
        <v>28</v>
      </c>
      <c r="O134" s="8">
        <v>42</v>
      </c>
      <c r="P134" s="8">
        <v>125</v>
      </c>
      <c r="Q134" s="8">
        <v>63</v>
      </c>
      <c r="R134" s="8">
        <f>SUM(B134,D134,F134,I134,K134,N134,P134,)</f>
        <v>561</v>
      </c>
      <c r="S134" s="8">
        <f>SUM(C134,E134,G134,H134,J134,L134,M134,O134,Q134,R134,)</f>
        <v>978</v>
      </c>
    </row>
    <row r="135" spans="1:19" ht="9.75" customHeight="1" x14ac:dyDescent="0.3"/>
    <row r="136" spans="1:19" ht="36.75" customHeight="1" x14ac:dyDescent="0.25">
      <c r="A136" s="7" t="s">
        <v>120</v>
      </c>
    </row>
    <row r="137" spans="1:19" ht="24.9" customHeight="1" x14ac:dyDescent="0.25">
      <c r="A137" s="12" t="s">
        <v>109</v>
      </c>
      <c r="D137" s="8">
        <v>68</v>
      </c>
      <c r="E137" s="8">
        <v>45</v>
      </c>
      <c r="F137" s="8">
        <v>52</v>
      </c>
      <c r="G137" s="8">
        <v>31</v>
      </c>
      <c r="H137" s="8">
        <v>1</v>
      </c>
      <c r="R137" s="8">
        <f>SUM(B137,D137,F137,I137,K137,N137,P137,)</f>
        <v>120</v>
      </c>
      <c r="S137" s="8">
        <f>SUM(C137,E137,G137,H137,J137,L137,M137,O137,Q137,R137,)</f>
        <v>197</v>
      </c>
    </row>
    <row r="138" spans="1:19" ht="9.75" customHeight="1" x14ac:dyDescent="0.3"/>
    <row r="139" spans="1:19" ht="38.25" customHeight="1" x14ac:dyDescent="0.25">
      <c r="A139" s="7" t="s">
        <v>121</v>
      </c>
    </row>
    <row r="140" spans="1:19" ht="24.9" customHeight="1" x14ac:dyDescent="0.25">
      <c r="A140" s="12" t="s">
        <v>110</v>
      </c>
      <c r="N140" s="8">
        <v>29</v>
      </c>
      <c r="O140" s="8">
        <v>50</v>
      </c>
      <c r="P140" s="8">
        <v>115</v>
      </c>
      <c r="Q140" s="8">
        <v>62</v>
      </c>
      <c r="R140" s="8">
        <f>SUM(B140,D140,F140,I140,K140,N140,P140,)</f>
        <v>144</v>
      </c>
      <c r="S140" s="8">
        <f>SUM(C140,E140,G140,H140,J140,L140,M140,O140,Q140,R140,)</f>
        <v>256</v>
      </c>
    </row>
    <row r="141" spans="1:19" ht="9.75" customHeight="1" x14ac:dyDescent="0.3"/>
    <row r="142" spans="1:19" ht="24.9" customHeight="1" x14ac:dyDescent="0.25">
      <c r="A142" s="6" t="s">
        <v>111</v>
      </c>
    </row>
    <row r="143" spans="1:19" ht="24.9" customHeight="1" x14ac:dyDescent="0.25">
      <c r="A143" s="12" t="s">
        <v>112</v>
      </c>
      <c r="B143" s="8">
        <v>169</v>
      </c>
      <c r="C143" s="8">
        <v>109</v>
      </c>
      <c r="D143" s="8">
        <v>72</v>
      </c>
      <c r="E143" s="8">
        <v>50</v>
      </c>
      <c r="F143" s="8">
        <v>61</v>
      </c>
      <c r="G143" s="8">
        <v>36</v>
      </c>
      <c r="H143" s="8">
        <v>1</v>
      </c>
      <c r="I143" s="8">
        <v>69</v>
      </c>
      <c r="J143" s="8">
        <v>66</v>
      </c>
      <c r="K143" s="8">
        <v>45</v>
      </c>
      <c r="L143" s="8">
        <v>29</v>
      </c>
      <c r="M143" s="8">
        <v>27</v>
      </c>
      <c r="N143" s="8">
        <v>28</v>
      </c>
      <c r="O143" s="8">
        <v>51</v>
      </c>
      <c r="P143" s="8">
        <v>119</v>
      </c>
      <c r="Q143" s="8">
        <v>62</v>
      </c>
      <c r="R143" s="8">
        <f>SUM(B143,D143,F143,I143,K143,N143,P143,)</f>
        <v>563</v>
      </c>
      <c r="S143" s="8">
        <f>SUM(C143,E143,G143,H143,J143,L143,M143,O143,Q143,R143,)</f>
        <v>994</v>
      </c>
    </row>
    <row r="144" spans="1:19" ht="9.75" customHeight="1" x14ac:dyDescent="0.25">
      <c r="A144" s="12"/>
      <c r="R144" s="8"/>
    </row>
    <row r="145" spans="1:19" ht="24.9" customHeight="1" x14ac:dyDescent="0.25">
      <c r="A145" s="12" t="s">
        <v>28</v>
      </c>
      <c r="R145" s="8"/>
    </row>
    <row r="146" spans="1:19" ht="24.9" customHeight="1" x14ac:dyDescent="0.25">
      <c r="A146" s="12" t="s">
        <v>113</v>
      </c>
      <c r="B146" s="8">
        <v>12</v>
      </c>
      <c r="C146" s="8">
        <v>4</v>
      </c>
      <c r="D146" s="8">
        <v>6</v>
      </c>
      <c r="E146" s="8">
        <v>1</v>
      </c>
      <c r="F146" s="8">
        <v>4</v>
      </c>
      <c r="G146" s="8">
        <v>16</v>
      </c>
      <c r="H146" s="8">
        <v>0</v>
      </c>
      <c r="I146" s="8">
        <v>6</v>
      </c>
      <c r="J146" s="8">
        <v>4</v>
      </c>
      <c r="K146" s="8">
        <v>1</v>
      </c>
      <c r="L146" s="8">
        <v>16</v>
      </c>
      <c r="M146" s="8">
        <v>17</v>
      </c>
      <c r="N146" s="8">
        <v>0</v>
      </c>
      <c r="O146" s="8">
        <v>2</v>
      </c>
      <c r="P146" s="8">
        <v>10</v>
      </c>
      <c r="Q146" s="8">
        <v>6</v>
      </c>
      <c r="R146" s="8">
        <f>SUM(B146,D146,F146,I146,K146,N146,P146,)</f>
        <v>39</v>
      </c>
      <c r="S146" s="8">
        <f>SUM(C146,E146,G146,H146,J146,L146,M146,O146,Q146,R146,)</f>
        <v>105</v>
      </c>
    </row>
    <row r="147" spans="1:19" ht="9.75" customHeight="1" x14ac:dyDescent="0.25">
      <c r="A147" s="12"/>
      <c r="R147" s="8"/>
    </row>
    <row r="148" spans="1:19" ht="24.75" customHeight="1" x14ac:dyDescent="0.3">
      <c r="A148" s="1" t="s">
        <v>122</v>
      </c>
    </row>
    <row r="149" spans="1:19" ht="24.75" customHeight="1" x14ac:dyDescent="0.3">
      <c r="A149" s="17" t="s">
        <v>31</v>
      </c>
      <c r="B149" s="8">
        <v>183</v>
      </c>
      <c r="C149" s="8">
        <v>136</v>
      </c>
      <c r="D149" s="8">
        <v>83</v>
      </c>
      <c r="E149" s="8">
        <v>59</v>
      </c>
      <c r="F149" s="8">
        <v>63</v>
      </c>
      <c r="G149" s="8">
        <v>37</v>
      </c>
      <c r="H149" s="8">
        <v>1</v>
      </c>
      <c r="I149" s="8">
        <v>74</v>
      </c>
      <c r="J149" s="8">
        <v>71</v>
      </c>
      <c r="K149" s="8">
        <v>50</v>
      </c>
      <c r="L149" s="8">
        <v>38</v>
      </c>
      <c r="M149" s="8">
        <v>30</v>
      </c>
      <c r="N149" s="8">
        <v>35</v>
      </c>
      <c r="O149" s="8">
        <v>64</v>
      </c>
      <c r="P149" s="8">
        <v>131</v>
      </c>
      <c r="Q149" s="8">
        <v>71</v>
      </c>
      <c r="R149" s="8">
        <f>SUM(B149,D149,F149,I149,K149,N149,P149,)</f>
        <v>619</v>
      </c>
      <c r="S149" s="8">
        <f>SUM(C149,E149,G149,H149,J149,L149,M149,O149,Q149,R149,)</f>
        <v>1126</v>
      </c>
    </row>
    <row r="150" spans="1:19" ht="24.75" customHeight="1" x14ac:dyDescent="0.3">
      <c r="A150" s="17" t="s">
        <v>30</v>
      </c>
      <c r="B150" s="8">
        <v>6</v>
      </c>
      <c r="C150" s="8">
        <v>1</v>
      </c>
      <c r="D150" s="8">
        <v>3</v>
      </c>
      <c r="E150" s="8">
        <v>1</v>
      </c>
      <c r="F150" s="8">
        <v>3</v>
      </c>
      <c r="G150" s="8">
        <v>2</v>
      </c>
      <c r="H150" s="8">
        <v>0</v>
      </c>
      <c r="I150" s="8">
        <v>0</v>
      </c>
      <c r="J150" s="8">
        <v>0</v>
      </c>
      <c r="K150" s="8">
        <v>2</v>
      </c>
      <c r="L150" s="8">
        <v>0</v>
      </c>
      <c r="M150" s="8">
        <v>0</v>
      </c>
      <c r="N150" s="8">
        <v>3</v>
      </c>
      <c r="O150" s="8">
        <v>0</v>
      </c>
      <c r="P150" s="8">
        <v>2</v>
      </c>
      <c r="Q150" s="8">
        <v>2</v>
      </c>
      <c r="R150" s="8">
        <f>SUM(B150,D150,F150,I150,K150,N150,P150,)</f>
        <v>19</v>
      </c>
      <c r="S150" s="8">
        <f>SUM(C150,E150,G150,H150,J150,L150,M150,O150,Q150,R150,)</f>
        <v>25</v>
      </c>
    </row>
    <row r="151" spans="1:19" ht="54.75" customHeight="1" x14ac:dyDescent="0.25">
      <c r="A151" s="4" t="s">
        <v>19</v>
      </c>
      <c r="B151" s="5" t="s">
        <v>3</v>
      </c>
      <c r="C151" s="5" t="s">
        <v>4</v>
      </c>
      <c r="D151" s="5" t="s">
        <v>5</v>
      </c>
      <c r="E151" s="5" t="s">
        <v>6</v>
      </c>
      <c r="F151" s="5" t="s">
        <v>7</v>
      </c>
      <c r="G151" s="5" t="s">
        <v>8</v>
      </c>
      <c r="H151" s="5" t="s">
        <v>14</v>
      </c>
      <c r="I151" s="5" t="s">
        <v>9</v>
      </c>
      <c r="J151" s="5" t="s">
        <v>10</v>
      </c>
      <c r="K151" s="5" t="s">
        <v>11</v>
      </c>
      <c r="L151" s="5" t="s">
        <v>12</v>
      </c>
      <c r="M151" s="5" t="s">
        <v>13</v>
      </c>
      <c r="N151" s="5" t="s">
        <v>15</v>
      </c>
      <c r="O151" s="5" t="s">
        <v>16</v>
      </c>
      <c r="P151" s="5" t="s">
        <v>17</v>
      </c>
      <c r="Q151" s="5" t="s">
        <v>18</v>
      </c>
      <c r="R151" s="5" t="s">
        <v>1</v>
      </c>
      <c r="S151" s="5" t="s">
        <v>2</v>
      </c>
    </row>
    <row r="152" spans="1:19" ht="9.75" customHeight="1" x14ac:dyDescent="0.3"/>
    <row r="153" spans="1:19" ht="24.9" customHeight="1" x14ac:dyDescent="0.25">
      <c r="A153" s="18" t="s">
        <v>123</v>
      </c>
    </row>
    <row r="154" spans="1:19" ht="24.9" customHeight="1" x14ac:dyDescent="0.25">
      <c r="A154" s="14" t="s">
        <v>31</v>
      </c>
      <c r="B154" s="8">
        <v>154</v>
      </c>
      <c r="C154" s="8">
        <v>113</v>
      </c>
      <c r="D154" s="8">
        <v>78</v>
      </c>
      <c r="E154" s="8">
        <v>55</v>
      </c>
      <c r="F154" s="8">
        <v>59</v>
      </c>
      <c r="G154" s="8">
        <v>37</v>
      </c>
      <c r="H154" s="8">
        <v>1</v>
      </c>
      <c r="I154" s="8">
        <v>64</v>
      </c>
      <c r="J154" s="8">
        <v>65</v>
      </c>
      <c r="K154" s="8">
        <v>50</v>
      </c>
      <c r="L154" s="8">
        <v>36</v>
      </c>
      <c r="M154" s="8">
        <v>27</v>
      </c>
      <c r="N154" s="8">
        <v>29</v>
      </c>
      <c r="O154" s="8">
        <v>62</v>
      </c>
      <c r="P154" s="8">
        <v>121</v>
      </c>
      <c r="Q154" s="8">
        <v>64</v>
      </c>
      <c r="R154" s="8">
        <f>SUM(B154,D154,F154,I154,K154,N154,P154,)</f>
        <v>555</v>
      </c>
      <c r="S154" s="8">
        <f>SUM(C154,E154,G154,H154,J154,L154,M154,O154,Q154,R154,)</f>
        <v>1015</v>
      </c>
    </row>
    <row r="155" spans="1:19" ht="24.9" customHeight="1" x14ac:dyDescent="0.25">
      <c r="A155" s="14" t="s">
        <v>30</v>
      </c>
      <c r="B155" s="8">
        <v>32</v>
      </c>
      <c r="C155" s="8">
        <v>16</v>
      </c>
      <c r="D155" s="8">
        <v>6</v>
      </c>
      <c r="E155" s="8">
        <v>3</v>
      </c>
      <c r="F155" s="8">
        <v>4</v>
      </c>
      <c r="G155" s="8">
        <v>4</v>
      </c>
      <c r="H155" s="8">
        <v>0</v>
      </c>
      <c r="I155" s="8">
        <v>7</v>
      </c>
      <c r="J155" s="8">
        <v>4</v>
      </c>
      <c r="K155" s="8">
        <v>2</v>
      </c>
      <c r="L155" s="8">
        <v>3</v>
      </c>
      <c r="M155" s="8">
        <v>0</v>
      </c>
      <c r="N155" s="8">
        <v>7</v>
      </c>
      <c r="O155" s="8">
        <v>2</v>
      </c>
      <c r="P155" s="8">
        <v>9</v>
      </c>
      <c r="Q155" s="8">
        <v>7</v>
      </c>
      <c r="R155" s="8">
        <f>SUM(B155,D155,F155,I155,K155,N155,P155,)</f>
        <v>67</v>
      </c>
      <c r="S155" s="8">
        <f>SUM(C155,E155,G155,H155,J155,L155,M155,O155,Q155,R155,)</f>
        <v>106</v>
      </c>
    </row>
    <row r="156" spans="1:19" ht="9.75" customHeight="1" x14ac:dyDescent="0.3"/>
    <row r="157" spans="1:19" ht="24.9" customHeight="1" x14ac:dyDescent="0.25">
      <c r="A157" s="6" t="s">
        <v>114</v>
      </c>
    </row>
    <row r="158" spans="1:19" ht="24.9" customHeight="1" x14ac:dyDescent="0.25">
      <c r="A158" s="12" t="s">
        <v>29</v>
      </c>
      <c r="B158" s="8">
        <v>158</v>
      </c>
      <c r="C158" s="8">
        <v>116</v>
      </c>
      <c r="D158" s="8">
        <v>72</v>
      </c>
      <c r="E158" s="8">
        <v>52</v>
      </c>
      <c r="F158" s="8">
        <v>59</v>
      </c>
      <c r="G158" s="8">
        <v>37</v>
      </c>
      <c r="H158" s="8">
        <v>1</v>
      </c>
      <c r="I158" s="8">
        <v>63</v>
      </c>
      <c r="J158" s="8">
        <v>57</v>
      </c>
      <c r="K158" s="8">
        <v>48</v>
      </c>
      <c r="L158" s="8">
        <v>35</v>
      </c>
      <c r="M158" s="8">
        <v>25</v>
      </c>
      <c r="N158" s="8">
        <v>29</v>
      </c>
      <c r="O158" s="8">
        <v>56</v>
      </c>
      <c r="P158" s="8">
        <v>114</v>
      </c>
      <c r="Q158" s="8">
        <v>55</v>
      </c>
      <c r="R158" s="8">
        <f>SUM(B158,D158,F158,I158,K158,N158,P158,)</f>
        <v>543</v>
      </c>
      <c r="S158" s="8">
        <f>SUM(C158,E158,G158,H158,J158,L158,M158,O158,Q158,R158,)</f>
        <v>977</v>
      </c>
    </row>
    <row r="159" spans="1:19" ht="24.9" customHeight="1" x14ac:dyDescent="0.25">
      <c r="A159" s="12" t="s">
        <v>30</v>
      </c>
      <c r="B159" s="8">
        <v>14</v>
      </c>
      <c r="C159" s="8">
        <v>11</v>
      </c>
      <c r="D159" s="8">
        <v>8</v>
      </c>
      <c r="E159" s="8">
        <v>8</v>
      </c>
      <c r="F159" s="8">
        <v>2</v>
      </c>
      <c r="G159" s="8">
        <v>2</v>
      </c>
      <c r="H159" s="8">
        <v>0</v>
      </c>
      <c r="I159" s="8">
        <v>8</v>
      </c>
      <c r="J159" s="8">
        <v>7</v>
      </c>
      <c r="K159" s="8">
        <v>3</v>
      </c>
      <c r="L159" s="8">
        <v>4</v>
      </c>
      <c r="M159" s="8">
        <v>0</v>
      </c>
      <c r="N159" s="8">
        <v>8</v>
      </c>
      <c r="O159" s="8">
        <v>7</v>
      </c>
      <c r="P159" s="8">
        <v>10</v>
      </c>
      <c r="Q159" s="8">
        <v>8</v>
      </c>
      <c r="R159" s="8">
        <f>SUM(B159,D159,F159,I159,K159,N159,P159,)</f>
        <v>53</v>
      </c>
      <c r="S159" s="8">
        <f>SUM(C159,E159,G159,H159,J159,L159,M159,O159,Q159,R159,)</f>
        <v>100</v>
      </c>
    </row>
    <row r="160" spans="1:19" ht="9.75" customHeight="1" x14ac:dyDescent="0.3"/>
    <row r="161" spans="1:19" ht="24.9" customHeight="1" x14ac:dyDescent="0.25">
      <c r="A161" s="6" t="s">
        <v>115</v>
      </c>
      <c r="R161" s="8"/>
    </row>
    <row r="162" spans="1:19" ht="24.9" customHeight="1" x14ac:dyDescent="0.25">
      <c r="A162" s="12" t="s">
        <v>31</v>
      </c>
      <c r="B162" s="8">
        <v>179</v>
      </c>
      <c r="C162" s="8">
        <v>131</v>
      </c>
      <c r="D162" s="8">
        <v>82</v>
      </c>
      <c r="E162" s="8">
        <v>59</v>
      </c>
      <c r="F162" s="8">
        <v>62</v>
      </c>
      <c r="G162" s="8">
        <v>36</v>
      </c>
      <c r="H162" s="8">
        <v>1</v>
      </c>
      <c r="I162" s="8">
        <v>70</v>
      </c>
      <c r="J162" s="8">
        <v>65</v>
      </c>
      <c r="K162" s="8">
        <v>50</v>
      </c>
      <c r="L162" s="8">
        <v>36</v>
      </c>
      <c r="M162" s="8">
        <v>30</v>
      </c>
      <c r="N162" s="8">
        <v>34</v>
      </c>
      <c r="O162" s="8">
        <v>62</v>
      </c>
      <c r="P162" s="8">
        <v>122</v>
      </c>
      <c r="Q162" s="8">
        <v>68</v>
      </c>
      <c r="R162" s="8">
        <f>SUM(B162,D162,F162,I162,K162,N162,P162,)</f>
        <v>599</v>
      </c>
      <c r="S162" s="8">
        <f>SUM(C162,E162,G162,H162,J162,L162,M162,O162,Q162,R162,)</f>
        <v>1087</v>
      </c>
    </row>
    <row r="163" spans="1:19" ht="24.75" customHeight="1" x14ac:dyDescent="0.25">
      <c r="A163" s="12" t="s">
        <v>30</v>
      </c>
      <c r="B163" s="8">
        <v>8</v>
      </c>
      <c r="C163" s="8">
        <v>6</v>
      </c>
      <c r="D163" s="8">
        <v>2</v>
      </c>
      <c r="E163" s="8">
        <v>2</v>
      </c>
      <c r="F163" s="8">
        <v>4</v>
      </c>
      <c r="G163" s="8">
        <v>4</v>
      </c>
      <c r="H163" s="8">
        <v>0</v>
      </c>
      <c r="I163" s="8">
        <v>3</v>
      </c>
      <c r="J163" s="8">
        <v>4</v>
      </c>
      <c r="K163" s="8">
        <v>2</v>
      </c>
      <c r="L163" s="8">
        <v>3</v>
      </c>
      <c r="M163" s="8">
        <v>0</v>
      </c>
      <c r="N163" s="8">
        <v>3</v>
      </c>
      <c r="O163" s="8">
        <v>2</v>
      </c>
      <c r="P163" s="8">
        <v>5</v>
      </c>
      <c r="Q163" s="8">
        <v>5</v>
      </c>
      <c r="R163" s="8">
        <f>SUM(B163,D163,F163,I163,K163,N163,P163,)</f>
        <v>27</v>
      </c>
      <c r="S163" s="8">
        <f>SUM(C163,E163,G163,H163,J163,L163,M163,O163,Q163,R163,)</f>
        <v>53</v>
      </c>
    </row>
    <row r="164" spans="1:19" ht="9.75" customHeight="1" x14ac:dyDescent="0.25">
      <c r="A164" s="12"/>
    </row>
    <row r="165" spans="1:19" ht="24.9" customHeight="1" x14ac:dyDescent="0.25">
      <c r="A165" s="18" t="s">
        <v>116</v>
      </c>
    </row>
    <row r="166" spans="1:19" ht="24.9" customHeight="1" x14ac:dyDescent="0.3">
      <c r="A166" s="17" t="s">
        <v>31</v>
      </c>
      <c r="B166" s="8">
        <v>186</v>
      </c>
      <c r="C166" s="8">
        <v>134</v>
      </c>
      <c r="D166" s="8">
        <v>82</v>
      </c>
      <c r="E166" s="8">
        <v>58</v>
      </c>
      <c r="F166" s="8">
        <v>66</v>
      </c>
      <c r="G166" s="8">
        <v>39</v>
      </c>
      <c r="H166" s="8">
        <v>1</v>
      </c>
      <c r="I166" s="8">
        <v>73</v>
      </c>
      <c r="J166" s="8">
        <v>68</v>
      </c>
      <c r="K166" s="8">
        <v>52</v>
      </c>
      <c r="L166" s="8">
        <v>39</v>
      </c>
      <c r="M166" s="8">
        <v>30</v>
      </c>
      <c r="N166" s="8">
        <v>38</v>
      </c>
      <c r="O166" s="8">
        <v>64</v>
      </c>
      <c r="P166" s="8">
        <v>130</v>
      </c>
      <c r="Q166" s="8">
        <v>72</v>
      </c>
      <c r="R166" s="8">
        <f>SUM(B166,D166,F166,I166,K166,N166,P166,)</f>
        <v>627</v>
      </c>
      <c r="S166" s="8">
        <f>SUM(C166,E166,G166,H166,J166,L166,M166,O166,Q166,R166,)</f>
        <v>1132</v>
      </c>
    </row>
    <row r="167" spans="1:19" ht="24.9" customHeight="1" x14ac:dyDescent="0.3">
      <c r="A167" s="17" t="s">
        <v>30</v>
      </c>
      <c r="B167" s="8">
        <v>1</v>
      </c>
      <c r="C167" s="8">
        <v>1</v>
      </c>
      <c r="D167" s="8">
        <v>2</v>
      </c>
      <c r="E167" s="8">
        <v>3</v>
      </c>
      <c r="F167" s="8">
        <v>0</v>
      </c>
      <c r="G167" s="8">
        <v>1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f>SUM(B167,D167,F167,I167,K167,N167,P167,)</f>
        <v>3</v>
      </c>
      <c r="S167" s="8">
        <f>SUM(C167,E167,G167,H167,J167,L167,M167,O167,Q167,R167,)</f>
        <v>8</v>
      </c>
    </row>
    <row r="168" spans="1:19" ht="9" customHeight="1" x14ac:dyDescent="0.3"/>
    <row r="169" spans="1:19" ht="24.9" customHeight="1" x14ac:dyDescent="0.25">
      <c r="A169" s="6" t="s">
        <v>117</v>
      </c>
    </row>
    <row r="170" spans="1:19" ht="24.9" customHeight="1" x14ac:dyDescent="0.3">
      <c r="A170" s="17" t="s">
        <v>31</v>
      </c>
      <c r="B170" s="8">
        <v>174</v>
      </c>
      <c r="C170" s="8">
        <v>123</v>
      </c>
      <c r="D170" s="8">
        <v>78</v>
      </c>
      <c r="E170" s="8">
        <v>53</v>
      </c>
      <c r="F170" s="8">
        <v>63</v>
      </c>
      <c r="G170" s="8">
        <v>37</v>
      </c>
      <c r="H170" s="8">
        <v>1</v>
      </c>
      <c r="I170" s="8">
        <v>67</v>
      </c>
      <c r="J170" s="8">
        <v>60</v>
      </c>
      <c r="K170" s="8">
        <v>49</v>
      </c>
      <c r="L170" s="8">
        <v>35</v>
      </c>
      <c r="M170" s="8">
        <v>30</v>
      </c>
      <c r="N170" s="8">
        <v>33</v>
      </c>
      <c r="O170" s="8">
        <v>60</v>
      </c>
      <c r="P170" s="8">
        <v>119</v>
      </c>
      <c r="Q170" s="8">
        <v>64</v>
      </c>
      <c r="R170" s="8">
        <f>SUM(B170,D170,F170,I170,K170,N170,P170,)</f>
        <v>583</v>
      </c>
      <c r="S170" s="8">
        <f>SUM(C170,E170,G170,H170,J170,L170,M170,O170,Q170,R170,)</f>
        <v>1046</v>
      </c>
    </row>
    <row r="171" spans="1:19" ht="24.9" customHeight="1" x14ac:dyDescent="0.3">
      <c r="A171" s="17" t="s">
        <v>30</v>
      </c>
      <c r="B171" s="8">
        <v>15</v>
      </c>
      <c r="C171" s="8">
        <v>12</v>
      </c>
      <c r="D171" s="8">
        <v>7</v>
      </c>
      <c r="E171" s="8">
        <v>6</v>
      </c>
      <c r="F171" s="8">
        <v>3</v>
      </c>
      <c r="G171" s="8">
        <v>4</v>
      </c>
      <c r="H171" s="8">
        <v>0</v>
      </c>
      <c r="I171" s="8">
        <v>5</v>
      </c>
      <c r="J171" s="8">
        <v>6</v>
      </c>
      <c r="K171" s="8">
        <v>4</v>
      </c>
      <c r="L171" s="8">
        <v>4</v>
      </c>
      <c r="M171" s="8">
        <v>0</v>
      </c>
      <c r="N171" s="8">
        <v>5</v>
      </c>
      <c r="O171" s="8">
        <v>4</v>
      </c>
      <c r="P171" s="8">
        <v>10</v>
      </c>
      <c r="Q171" s="8">
        <v>6</v>
      </c>
      <c r="R171" s="8">
        <f>SUM(B171,D171,F171,I171,K171,N171,P171,)</f>
        <v>49</v>
      </c>
      <c r="S171" s="8">
        <f>SUM(C171,E171,G171,H171,J171,L171,M171,O171,Q171,R171,)</f>
        <v>91</v>
      </c>
    </row>
    <row r="178" spans="18:18" ht="24.9" customHeight="1" x14ac:dyDescent="0.3">
      <c r="R178" s="8"/>
    </row>
  </sheetData>
  <phoneticPr fontId="0" type="noConversion"/>
  <printOptions gridLines="1"/>
  <pageMargins left="0.25" right="0.5" top="0.75" bottom="0.75" header="0.3" footer="0.3"/>
  <pageSetup paperSize="5" orientation="landscape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Kimble County</dc:creator>
  <cp:lastModifiedBy>Haydee</cp:lastModifiedBy>
  <cp:lastPrinted>2014-03-17T13:20:30Z</cp:lastPrinted>
  <dcterms:created xsi:type="dcterms:W3CDTF">2006-02-23T22:34:06Z</dcterms:created>
  <dcterms:modified xsi:type="dcterms:W3CDTF">2018-05-30T13:47:10Z</dcterms:modified>
</cp:coreProperties>
</file>