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lephead\Documents\TEXAS\"/>
    </mc:Choice>
  </mc:AlternateContent>
  <bookViews>
    <workbookView xWindow="0" yWindow="0" windowWidth="28800" windowHeight="11532" tabRatio="603" xr2:uid="{00000000-000D-0000-FFFF-FFFF00000000}"/>
  </bookViews>
  <sheets>
    <sheet name="2016 GE EV" sheetId="1" r:id="rId1"/>
    <sheet name="2016 GE ED" sheetId="3" r:id="rId2"/>
    <sheet name="2016 GE Grand Totals" sheetId="4" r:id="rId3"/>
  </sheets>
  <definedNames>
    <definedName name="_xlnm.Print_Titles" localSheetId="1">'2016 GE ED'!$1:$3</definedName>
    <definedName name="_xlnm.Print_Titles" localSheetId="0">'2016 GE EV'!$1:$3</definedName>
    <definedName name="_xlnm.Print_Titles" localSheetId="2">'2016 GE Grand Totals'!$1:$3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B8" i="4"/>
  <c r="B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B5" i="4"/>
  <c r="X4" i="1"/>
  <c r="X4" i="3"/>
  <c r="X4" i="4"/>
  <c r="X6" i="3"/>
  <c r="X5" i="3"/>
  <c r="X5" i="1"/>
  <c r="X6" i="1"/>
  <c r="X8" i="4" l="1"/>
  <c r="X6" i="4"/>
  <c r="X5" i="4"/>
  <c r="W16" i="4"/>
  <c r="B16" i="4"/>
  <c r="C106" i="4" l="1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B106" i="4"/>
  <c r="B104" i="4"/>
  <c r="B102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B100" i="4"/>
  <c r="B99" i="4"/>
  <c r="B97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B95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B92" i="4"/>
  <c r="B93" i="4"/>
  <c r="B91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B89" i="4"/>
  <c r="B88" i="4"/>
  <c r="B86" i="4"/>
  <c r="B84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B82" i="4"/>
  <c r="B81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B78" i="4"/>
  <c r="B79" i="4"/>
  <c r="B77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B74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B72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B70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B67" i="4"/>
  <c r="B68" i="4"/>
  <c r="B66" i="4"/>
  <c r="B62" i="4"/>
  <c r="B63" i="4"/>
  <c r="B64" i="4"/>
  <c r="B61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B57" i="4"/>
  <c r="B58" i="4"/>
  <c r="B59" i="4"/>
  <c r="B52" i="4"/>
  <c r="B53" i="4"/>
  <c r="B54" i="4"/>
  <c r="B56" i="4"/>
  <c r="B51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B47" i="4"/>
  <c r="B48" i="4"/>
  <c r="B4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B42" i="4"/>
  <c r="B43" i="4"/>
  <c r="B44" i="4"/>
  <c r="B46" i="4"/>
  <c r="B41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B38" i="4"/>
  <c r="B39" i="4"/>
  <c r="B37" i="4"/>
  <c r="B36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B33" i="4"/>
  <c r="B32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B27" i="4"/>
  <c r="B28" i="4"/>
  <c r="B29" i="4"/>
  <c r="B30" i="4"/>
  <c r="B26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B25" i="4"/>
  <c r="B24" i="4"/>
  <c r="B23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B22" i="4"/>
  <c r="B21" i="4"/>
  <c r="B20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B19" i="4"/>
  <c r="B18" i="4"/>
  <c r="B17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5" i="4"/>
  <c r="B14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B11" i="4"/>
  <c r="B10" i="4"/>
  <c r="B9" i="4"/>
  <c r="X106" i="3"/>
  <c r="X104" i="3"/>
  <c r="X102" i="3"/>
  <c r="X100" i="3"/>
  <c r="X99" i="3"/>
  <c r="X97" i="3"/>
  <c r="X95" i="3"/>
  <c r="X93" i="3"/>
  <c r="X92" i="3"/>
  <c r="X91" i="3"/>
  <c r="X89" i="3"/>
  <c r="X88" i="3"/>
  <c r="X86" i="3"/>
  <c r="X84" i="3"/>
  <c r="X82" i="3"/>
  <c r="X81" i="3"/>
  <c r="X79" i="3"/>
  <c r="X78" i="3"/>
  <c r="X77" i="3"/>
  <c r="X74" i="3"/>
  <c r="X72" i="3"/>
  <c r="X70" i="3"/>
  <c r="X68" i="3"/>
  <c r="X67" i="3"/>
  <c r="X66" i="3"/>
  <c r="X64" i="3"/>
  <c r="X63" i="3"/>
  <c r="X62" i="3"/>
  <c r="X61" i="3"/>
  <c r="X59" i="3"/>
  <c r="X58" i="3"/>
  <c r="X57" i="3"/>
  <c r="X56" i="3"/>
  <c r="X54" i="3"/>
  <c r="X53" i="3"/>
  <c r="X52" i="3"/>
  <c r="X51" i="3"/>
  <c r="X49" i="3"/>
  <c r="X48" i="3"/>
  <c r="X47" i="3"/>
  <c r="X46" i="3"/>
  <c r="X44" i="3"/>
  <c r="X43" i="3"/>
  <c r="X42" i="3"/>
  <c r="X41" i="3"/>
  <c r="X39" i="3"/>
  <c r="X38" i="3"/>
  <c r="X37" i="3"/>
  <c r="X36" i="3"/>
  <c r="X33" i="3"/>
  <c r="X32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1" i="3"/>
  <c r="X10" i="3"/>
  <c r="X9" i="3"/>
  <c r="X8" i="3"/>
  <c r="X32" i="1"/>
  <c r="X100" i="1"/>
  <c r="X106" i="1"/>
  <c r="X104" i="1"/>
  <c r="X28" i="1"/>
  <c r="X27" i="1"/>
  <c r="X29" i="1"/>
  <c r="X30" i="1"/>
  <c r="X17" i="1"/>
  <c r="X18" i="1"/>
  <c r="X19" i="1"/>
  <c r="X20" i="1"/>
  <c r="X21" i="1"/>
  <c r="X22" i="1"/>
  <c r="X23" i="1"/>
  <c r="X24" i="1"/>
  <c r="X25" i="1"/>
  <c r="X26" i="1"/>
  <c r="X102" i="1"/>
  <c r="X99" i="1"/>
  <c r="X97" i="1"/>
  <c r="X95" i="1"/>
  <c r="X93" i="1"/>
  <c r="X92" i="1"/>
  <c r="X91" i="1"/>
  <c r="X89" i="1"/>
  <c r="X88" i="1"/>
  <c r="X86" i="1"/>
  <c r="X84" i="1"/>
  <c r="X82" i="1"/>
  <c r="X81" i="1"/>
  <c r="X79" i="1"/>
  <c r="X78" i="1"/>
  <c r="X77" i="1"/>
  <c r="X74" i="1"/>
  <c r="X72" i="1"/>
  <c r="X70" i="1"/>
  <c r="X68" i="1"/>
  <c r="X67" i="1"/>
  <c r="X66" i="1"/>
  <c r="X61" i="1"/>
  <c r="X64" i="1"/>
  <c r="X63" i="1"/>
  <c r="X62" i="1"/>
  <c r="X59" i="1"/>
  <c r="X58" i="1"/>
  <c r="X57" i="1"/>
  <c r="X56" i="1"/>
  <c r="X54" i="1"/>
  <c r="X52" i="1"/>
  <c r="X53" i="1"/>
  <c r="X51" i="1"/>
  <c r="X49" i="1"/>
  <c r="X47" i="1"/>
  <c r="X48" i="1"/>
  <c r="X46" i="1"/>
  <c r="X42" i="1"/>
  <c r="X43" i="1"/>
  <c r="X44" i="1"/>
  <c r="X41" i="1"/>
  <c r="X39" i="1"/>
  <c r="X37" i="1"/>
  <c r="X38" i="1"/>
  <c r="X36" i="1"/>
  <c r="X33" i="1"/>
  <c r="X11" i="1"/>
  <c r="X15" i="1"/>
  <c r="X16" i="1"/>
  <c r="X14" i="1"/>
  <c r="X9" i="1"/>
  <c r="X10" i="1"/>
  <c r="X8" i="1"/>
  <c r="X16" i="4" l="1"/>
  <c r="X15" i="4"/>
  <c r="X19" i="4"/>
  <c r="X21" i="4"/>
  <c r="X20" i="4"/>
  <c r="X92" i="4"/>
  <c r="X63" i="4"/>
  <c r="X102" i="4"/>
  <c r="X41" i="4"/>
  <c r="X17" i="4"/>
  <c r="X95" i="4"/>
  <c r="X79" i="4"/>
  <c r="X36" i="4"/>
  <c r="X77" i="4"/>
  <c r="X72" i="4"/>
  <c r="X84" i="4"/>
  <c r="X81" i="4"/>
  <c r="X33" i="4"/>
  <c r="X82" i="4"/>
  <c r="X67" i="4"/>
  <c r="X56" i="4"/>
  <c r="X48" i="4"/>
  <c r="X46" i="4"/>
  <c r="X11" i="4"/>
  <c r="X104" i="4"/>
  <c r="X89" i="4"/>
  <c r="X59" i="4"/>
  <c r="X51" i="4"/>
  <c r="X49" i="4"/>
  <c r="X32" i="4"/>
  <c r="X106" i="4"/>
  <c r="X88" i="4"/>
  <c r="X74" i="4"/>
  <c r="X70" i="4"/>
  <c r="X66" i="4"/>
  <c r="X62" i="4"/>
  <c r="X61" i="4"/>
  <c r="X58" i="4"/>
  <c r="X57" i="4"/>
  <c r="X53" i="4"/>
  <c r="X47" i="4"/>
  <c r="X43" i="4"/>
  <c r="X42" i="4"/>
  <c r="X38" i="4"/>
  <c r="X37" i="4"/>
  <c r="X14" i="4"/>
  <c r="X99" i="4"/>
  <c r="X100" i="4"/>
  <c r="X97" i="4"/>
  <c r="X91" i="4"/>
  <c r="X93" i="4"/>
  <c r="X86" i="4"/>
  <c r="X78" i="4"/>
  <c r="X68" i="4"/>
  <c r="X64" i="4"/>
  <c r="X54" i="4"/>
  <c r="X52" i="4"/>
  <c r="X44" i="4"/>
  <c r="X39" i="4"/>
  <c r="X27" i="4"/>
  <c r="X30" i="4"/>
  <c r="X29" i="4"/>
  <c r="X24" i="4"/>
  <c r="X23" i="4"/>
  <c r="X28" i="4"/>
  <c r="X25" i="4"/>
  <c r="X26" i="4"/>
  <c r="X22" i="4"/>
  <c r="X18" i="4"/>
  <c r="X9" i="4"/>
  <c r="X10" i="4"/>
</calcChain>
</file>

<file path=xl/sharedStrings.xml><?xml version="1.0" encoding="utf-8"?>
<sst xmlns="http://schemas.openxmlformats.org/spreadsheetml/2006/main" count="387" uniqueCount="131">
  <si>
    <t>2016 General Election</t>
  </si>
  <si>
    <t>STRAIGHT PARTY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</si>
  <si>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</si>
  <si>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</si>
  <si>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</si>
  <si>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</si>
  <si>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</si>
  <si>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</si>
  <si>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</si>
  <si>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</si>
  <si>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</si>
  <si>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</si>
  <si>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Box 11</t>
  </si>
  <si>
    <t>Box 12</t>
  </si>
  <si>
    <t>Box 13</t>
  </si>
  <si>
    <t>Box 14</t>
  </si>
  <si>
    <t>Box 15</t>
  </si>
  <si>
    <t>Box 16</t>
  </si>
  <si>
    <t>Box 17</t>
  </si>
  <si>
    <t>Box 18</t>
  </si>
  <si>
    <t>Box 19</t>
  </si>
  <si>
    <t>Box 20</t>
  </si>
  <si>
    <t>Box 21</t>
  </si>
  <si>
    <t>Box 22</t>
  </si>
  <si>
    <t>Totals</t>
  </si>
  <si>
    <t>Race</t>
  </si>
  <si>
    <t>Republican Party</t>
  </si>
  <si>
    <t>Democratic Party</t>
  </si>
  <si>
    <t>Libertarian Party</t>
  </si>
  <si>
    <t>Green Party</t>
  </si>
  <si>
    <t>FEDERAL</t>
  </si>
  <si>
    <t>President and Vice President</t>
  </si>
  <si>
    <t>Donald Trump/Mike Pence</t>
  </si>
  <si>
    <t>Hillary Clinton/Tim Kaine</t>
  </si>
  <si>
    <t>Gary Johnson/William Weld</t>
  </si>
  <si>
    <t>Jill Stein/Ajamu Baraka</t>
  </si>
  <si>
    <t>United States Representative, District 36</t>
  </si>
  <si>
    <t>Brian Babin</t>
  </si>
  <si>
    <t>Hal J. Ridley, Jr.</t>
  </si>
  <si>
    <t>STATE</t>
  </si>
  <si>
    <t>Railroad Commissioner</t>
  </si>
  <si>
    <t>Justice, Supreme Court, Place 3</t>
  </si>
  <si>
    <t>Wayne Christian</t>
  </si>
  <si>
    <t>Grady Yarbrough</t>
  </si>
  <si>
    <t>Mark Miller</t>
  </si>
  <si>
    <t>Martina Salinas</t>
  </si>
  <si>
    <t>Debra Lehrmann</t>
  </si>
  <si>
    <t>Mike Westergren</t>
  </si>
  <si>
    <t>Kathie Glass</t>
  </si>
  <si>
    <t>Rodolfo Rivera Munoz</t>
  </si>
  <si>
    <t>Justice, Supreme Court, Place 5</t>
  </si>
  <si>
    <t>Paul Green</t>
  </si>
  <si>
    <t>Dori Contreras Garza</t>
  </si>
  <si>
    <t>Tom Oxford</t>
  </si>
  <si>
    <t>Charles E. Waterbury</t>
  </si>
  <si>
    <t>Justice, Supreme Court, Place 9</t>
  </si>
  <si>
    <t>Eva Guzman</t>
  </si>
  <si>
    <t>Savannah Robinson</t>
  </si>
  <si>
    <t>Don Fulton</t>
  </si>
  <si>
    <t>Jim Chisholm</t>
  </si>
  <si>
    <t>Judge, Court of Criminal Appeals, Place 2</t>
  </si>
  <si>
    <t>Mary Lou Keel</t>
  </si>
  <si>
    <t>Lawrence "Larry" Meyers</t>
  </si>
  <si>
    <t>Mark Ash</t>
  </si>
  <si>
    <t>Judge, Court of Criminal Appeals, Place 5</t>
  </si>
  <si>
    <t>Scott Walker</t>
  </si>
  <si>
    <t>Betsy Johnson</t>
  </si>
  <si>
    <t>William B. Strange III</t>
  </si>
  <si>
    <t>Judith Sanders-Castro</t>
  </si>
  <si>
    <t>Adam King Blackwell Reposa</t>
  </si>
  <si>
    <t>Judge, Court of Criminal Appeals, Place 6</t>
  </si>
  <si>
    <t>Michael E. Keasler</t>
  </si>
  <si>
    <t>Robert Burns</t>
  </si>
  <si>
    <t>Mark W. Bennett</t>
  </si>
  <si>
    <t>James White</t>
  </si>
  <si>
    <t>State Representative, District 19</t>
  </si>
  <si>
    <t>Justice, 9th Court of Appeals District, Place 2</t>
  </si>
  <si>
    <t>Charles A. Kreger</t>
  </si>
  <si>
    <t>District Judge, 1st Judicial District</t>
  </si>
  <si>
    <t>Craig M. Mixson</t>
  </si>
  <si>
    <t>COUNTY</t>
  </si>
  <si>
    <t>County Judge</t>
  </si>
  <si>
    <t>Paul Price</t>
  </si>
  <si>
    <t>Leanord Powell</t>
  </si>
  <si>
    <t>Write-in Kenneth Weeks</t>
  </si>
  <si>
    <t>Sheriff</t>
  </si>
  <si>
    <t>Billy Rowles</t>
  </si>
  <si>
    <t>Cynthia Hall</t>
  </si>
  <si>
    <t>County Tax Assessor-Collector</t>
  </si>
  <si>
    <t>Melissa Burks</t>
  </si>
  <si>
    <t>County Commissioner, Pct. 1</t>
  </si>
  <si>
    <t>William "Bill" Fuller</t>
  </si>
  <si>
    <t>County Commissioner, Pct. 3</t>
  </si>
  <si>
    <t>Gary "Tick" Fomby</t>
  </si>
  <si>
    <t>Prentiss L. Hopson</t>
  </si>
  <si>
    <t>County Commissioner, Pct. 4</t>
  </si>
  <si>
    <t>Write-in William Hamilton</t>
  </si>
  <si>
    <t>Write-in Keina McDaniel</t>
  </si>
  <si>
    <t>Write-in W. "Gene" Thompson</t>
  </si>
  <si>
    <t>Constable, Pct. 1</t>
  </si>
  <si>
    <t>Constable, Pct. 2</t>
  </si>
  <si>
    <t>Constable, Pct. 3</t>
  </si>
  <si>
    <t>Constable, Pct. 4</t>
  </si>
  <si>
    <t>Odis Lane</t>
  </si>
  <si>
    <t>Les Amburn</t>
  </si>
  <si>
    <t>Bubba Johnson</t>
  </si>
  <si>
    <t>Bradley Smith</t>
  </si>
  <si>
    <t>Jimmy Lavergne</t>
  </si>
  <si>
    <t>Write-in Darrell Castle</t>
  </si>
  <si>
    <t>Write-in Scott Cubbler</t>
  </si>
  <si>
    <t>Write-in Cherunda Fox</t>
  </si>
  <si>
    <t>Write-in Laurence Kotlikoff</t>
  </si>
  <si>
    <t>Write-in Tom Hoefling</t>
  </si>
  <si>
    <t>Write-in Jonathan Lee</t>
  </si>
  <si>
    <t>Write-in Michael A. Maturen</t>
  </si>
  <si>
    <t>Write-in Evan McMullin</t>
  </si>
  <si>
    <t>Write-in Monica Moorehead</t>
  </si>
  <si>
    <t>Write-in Emidio Soltysik</t>
  </si>
  <si>
    <t>Write-in Dale Steffes</t>
  </si>
  <si>
    <t>Write-in Tony Valdiva</t>
  </si>
  <si>
    <t>Republican County Chairman</t>
  </si>
  <si>
    <t>Democratic County Chairman</t>
  </si>
  <si>
    <t>Pam Wright</t>
  </si>
  <si>
    <t>Gloria Jones</t>
  </si>
  <si>
    <t>Write-in Robert Morrow</t>
  </si>
  <si>
    <t>Provisional Ballots</t>
  </si>
  <si>
    <t>Total Number of Registered Voters</t>
  </si>
  <si>
    <t>Ballots Counted</t>
  </si>
  <si>
    <t>Grand Totals by Precinct (Recount Reflected in Totals)</t>
  </si>
  <si>
    <t>Election Day Totals by Precinct (Recount Reflected in Totals)</t>
  </si>
  <si>
    <t>Early Vote Totals by Precinct (Recount Reflected in Totals)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</si>
</sst>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8"/>
  <sheetViews>
    <sheetView tabSelected="1" workbookViewId="0">
      <selection activeCell="A7" sqref="A7:X7"/>
    </sheetView>
  </sheetViews>
  <sheetFormatPr defaultColWidth="8.90625" defaultRowHeight="13.2" x14ac:dyDescent="0.25"/>
  <cols>
    <col min="1" max="1" width="8.90625" style="3"/>
    <col min="2" max="23" width="5.81640625" style="2" customWidth="1"/>
    <col min="24" max="24" width="6.36328125" style="2" customWidth="1"/>
    <col min="25" max="16384" width="8.90625" style="1"/>
  </cols>
  <sheetData>
    <row r="1" spans="1:24" ht="1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" customHeight="1" x14ac:dyDescent="0.25">
      <c r="A2" s="12" t="s">
        <v>130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5" customHeight="1" x14ac:dyDescent="0.25">
      <c r="A3" s="7" t="s">
        <v>25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</row>
    <row r="4" spans="1:24" ht="52.8" x14ac:dyDescent="0.25">
      <c r="A4" s="10" t="s">
        <v>126</v>
      </c>
      <c r="B4" s="11">
        <v>976</v>
      </c>
      <c r="C4" s="11">
        <v>323</v>
      </c>
      <c r="D4" s="11">
        <v>665</v>
      </c>
      <c r="E4" s="11">
        <v>187</v>
      </c>
      <c r="F4" s="11">
        <v>457</v>
      </c>
      <c r="G4" s="11">
        <v>912</v>
      </c>
      <c r="H4" s="11">
        <v>283</v>
      </c>
      <c r="I4" s="11">
        <v>424</v>
      </c>
      <c r="J4" s="11">
        <v>284</v>
      </c>
      <c r="K4" s="11">
        <v>377</v>
      </c>
      <c r="L4" s="11">
        <v>768</v>
      </c>
      <c r="M4" s="11">
        <v>212</v>
      </c>
      <c r="N4" s="11">
        <v>877</v>
      </c>
      <c r="O4" s="11">
        <v>390</v>
      </c>
      <c r="P4" s="11">
        <v>437</v>
      </c>
      <c r="Q4" s="11">
        <v>353</v>
      </c>
      <c r="R4" s="11">
        <v>116</v>
      </c>
      <c r="S4" s="11">
        <v>294</v>
      </c>
      <c r="T4" s="11">
        <v>240</v>
      </c>
      <c r="U4" s="11">
        <v>251</v>
      </c>
      <c r="V4" s="11">
        <v>294</v>
      </c>
      <c r="W4" s="11">
        <v>429</v>
      </c>
      <c r="X4" s="11">
        <f>SUM(B4:W4)</f>
        <v>9549</v>
      </c>
    </row>
    <row r="5" spans="1:24" ht="27" customHeight="1" x14ac:dyDescent="0.25">
      <c r="A5" s="10" t="s">
        <v>127</v>
      </c>
      <c r="B5" s="11">
        <v>394</v>
      </c>
      <c r="C5" s="11">
        <v>114</v>
      </c>
      <c r="D5" s="11">
        <v>164</v>
      </c>
      <c r="E5" s="11">
        <v>55</v>
      </c>
      <c r="F5" s="11">
        <v>121</v>
      </c>
      <c r="G5" s="11">
        <v>291</v>
      </c>
      <c r="H5" s="11">
        <v>54</v>
      </c>
      <c r="I5" s="11">
        <v>90</v>
      </c>
      <c r="J5" s="11">
        <v>57</v>
      </c>
      <c r="K5" s="11">
        <v>71</v>
      </c>
      <c r="L5" s="11">
        <v>186</v>
      </c>
      <c r="M5" s="11">
        <v>69</v>
      </c>
      <c r="N5" s="11">
        <v>214</v>
      </c>
      <c r="O5" s="11">
        <v>77</v>
      </c>
      <c r="P5" s="11">
        <v>143</v>
      </c>
      <c r="Q5" s="11">
        <v>66</v>
      </c>
      <c r="R5" s="11">
        <v>32</v>
      </c>
      <c r="S5" s="11">
        <v>57</v>
      </c>
      <c r="T5" s="11">
        <v>71</v>
      </c>
      <c r="U5" s="11">
        <v>50</v>
      </c>
      <c r="V5" s="11">
        <v>61</v>
      </c>
      <c r="W5" s="11">
        <v>78</v>
      </c>
      <c r="X5" s="11">
        <f>SUM(B5:W5)</f>
        <v>2515</v>
      </c>
    </row>
    <row r="6" spans="1:24" ht="27" customHeight="1" x14ac:dyDescent="0.25">
      <c r="A6" s="10" t="s">
        <v>125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2</v>
      </c>
      <c r="M6" s="11">
        <v>0</v>
      </c>
      <c r="N6" s="11">
        <v>1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1</v>
      </c>
      <c r="X6" s="11">
        <f>SUM(B6:W6)</f>
        <v>4</v>
      </c>
    </row>
    <row r="7" spans="1:24" ht="20.100000000000001" customHeight="1" x14ac:dyDescent="0.25">
      <c r="A7" s="15" t="s">
        <v>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7"/>
    </row>
    <row r="8" spans="1:24" ht="45" customHeight="1" x14ac:dyDescent="0.25">
      <c r="A8" s="6" t="s">
        <v>26</v>
      </c>
      <c r="B8" s="5">
        <v>82</v>
      </c>
      <c r="C8" s="5">
        <v>29</v>
      </c>
      <c r="D8" s="5">
        <v>21</v>
      </c>
      <c r="E8" s="5">
        <v>10</v>
      </c>
      <c r="F8" s="5">
        <v>23</v>
      </c>
      <c r="G8" s="5">
        <v>58</v>
      </c>
      <c r="H8" s="5">
        <v>14</v>
      </c>
      <c r="I8" s="5">
        <v>41</v>
      </c>
      <c r="J8" s="5">
        <v>22</v>
      </c>
      <c r="K8" s="5">
        <v>18</v>
      </c>
      <c r="L8" s="5">
        <v>43</v>
      </c>
      <c r="M8" s="5">
        <v>19</v>
      </c>
      <c r="N8" s="5">
        <v>57</v>
      </c>
      <c r="O8" s="5">
        <v>11</v>
      </c>
      <c r="P8" s="5">
        <v>37</v>
      </c>
      <c r="Q8" s="5">
        <v>25</v>
      </c>
      <c r="R8" s="5">
        <v>3</v>
      </c>
      <c r="S8" s="5">
        <v>23</v>
      </c>
      <c r="T8" s="5">
        <v>18</v>
      </c>
      <c r="U8" s="5">
        <v>8</v>
      </c>
      <c r="V8" s="5">
        <v>21</v>
      </c>
      <c r="W8" s="5">
        <v>13</v>
      </c>
      <c r="X8" s="5">
        <f>SUM(B8:W8)</f>
        <v>596</v>
      </c>
    </row>
    <row r="9" spans="1:24" ht="45" customHeight="1" x14ac:dyDescent="0.25">
      <c r="A9" s="6" t="s">
        <v>27</v>
      </c>
      <c r="B9" s="5">
        <v>24</v>
      </c>
      <c r="C9" s="5">
        <v>6</v>
      </c>
      <c r="D9" s="5">
        <v>7</v>
      </c>
      <c r="E9" s="5">
        <v>6</v>
      </c>
      <c r="F9" s="5">
        <v>4</v>
      </c>
      <c r="G9" s="5">
        <v>78</v>
      </c>
      <c r="H9" s="5">
        <v>5</v>
      </c>
      <c r="I9" s="5">
        <v>8</v>
      </c>
      <c r="J9" s="5">
        <v>11</v>
      </c>
      <c r="K9" s="5">
        <v>1</v>
      </c>
      <c r="L9" s="5">
        <v>7</v>
      </c>
      <c r="M9" s="5">
        <v>4</v>
      </c>
      <c r="N9" s="5">
        <v>10</v>
      </c>
      <c r="O9" s="5">
        <v>22</v>
      </c>
      <c r="P9" s="5">
        <v>10</v>
      </c>
      <c r="Q9" s="5">
        <v>3</v>
      </c>
      <c r="R9" s="5">
        <v>10</v>
      </c>
      <c r="S9" s="5">
        <v>3</v>
      </c>
      <c r="T9" s="5">
        <v>2</v>
      </c>
      <c r="U9" s="5">
        <v>26</v>
      </c>
      <c r="V9" s="5">
        <v>0</v>
      </c>
      <c r="W9" s="5">
        <v>18</v>
      </c>
      <c r="X9" s="5">
        <f t="shared" ref="X9:X10" si="0">SUM(B9:W9)</f>
        <v>265</v>
      </c>
    </row>
    <row r="10" spans="1:24" ht="45" customHeight="1" x14ac:dyDescent="0.25">
      <c r="A10" s="6" t="s">
        <v>28</v>
      </c>
      <c r="B10" s="5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1</v>
      </c>
      <c r="N10" s="5">
        <v>0</v>
      </c>
      <c r="O10" s="5">
        <v>0</v>
      </c>
      <c r="P10" s="5">
        <v>2</v>
      </c>
      <c r="Q10" s="5">
        <v>0</v>
      </c>
      <c r="R10" s="5">
        <v>0</v>
      </c>
      <c r="S10" s="5">
        <v>0</v>
      </c>
      <c r="T10" s="5">
        <v>0</v>
      </c>
      <c r="U10" s="5">
        <v>1</v>
      </c>
      <c r="V10" s="5">
        <v>0</v>
      </c>
      <c r="W10" s="5">
        <v>0</v>
      </c>
      <c r="X10" s="5">
        <f t="shared" si="0"/>
        <v>6</v>
      </c>
    </row>
    <row r="11" spans="1:24" ht="45" customHeight="1" x14ac:dyDescent="0.25">
      <c r="A11" s="6" t="s">
        <v>29</v>
      </c>
      <c r="B11" s="5">
        <v>0</v>
      </c>
      <c r="C11" s="5">
        <v>0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v>1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>SUM(B11:W11)</f>
        <v>4</v>
      </c>
    </row>
    <row r="12" spans="1:24" ht="20.100000000000001" customHeight="1" x14ac:dyDescent="0.25">
      <c r="A12" s="15" t="s">
        <v>30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</row>
    <row r="13" spans="1:24" ht="20.100000000000001" customHeight="1" x14ac:dyDescent="0.25">
      <c r="A13" s="15" t="s">
        <v>31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</row>
    <row r="14" spans="1:24" ht="45" customHeight="1" x14ac:dyDescent="0.25">
      <c r="A14" s="6" t="s">
        <v>32</v>
      </c>
      <c r="B14" s="5">
        <v>322</v>
      </c>
      <c r="C14" s="5">
        <v>91</v>
      </c>
      <c r="D14" s="5">
        <v>144</v>
      </c>
      <c r="E14" s="5">
        <v>44</v>
      </c>
      <c r="F14" s="5">
        <v>106</v>
      </c>
      <c r="G14" s="5">
        <v>173</v>
      </c>
      <c r="H14" s="5">
        <v>44</v>
      </c>
      <c r="I14" s="5">
        <v>72</v>
      </c>
      <c r="J14" s="5">
        <v>41</v>
      </c>
      <c r="K14" s="5">
        <v>61</v>
      </c>
      <c r="L14" s="5">
        <v>163</v>
      </c>
      <c r="M14" s="5">
        <v>59</v>
      </c>
      <c r="N14" s="5">
        <v>187</v>
      </c>
      <c r="O14" s="5">
        <v>44</v>
      </c>
      <c r="P14" s="5">
        <v>121</v>
      </c>
      <c r="Q14" s="5">
        <v>58</v>
      </c>
      <c r="R14" s="5">
        <v>14</v>
      </c>
      <c r="S14" s="5">
        <v>53</v>
      </c>
      <c r="T14" s="5">
        <v>66</v>
      </c>
      <c r="U14" s="5">
        <v>17</v>
      </c>
      <c r="V14" s="5">
        <v>59</v>
      </c>
      <c r="W14" s="5">
        <v>51</v>
      </c>
      <c r="X14" s="5">
        <f>SUM(B14:W14)</f>
        <v>1990</v>
      </c>
    </row>
    <row r="15" spans="1:24" ht="45" customHeight="1" x14ac:dyDescent="0.25">
      <c r="A15" s="6" t="s">
        <v>33</v>
      </c>
      <c r="B15" s="5">
        <v>59</v>
      </c>
      <c r="C15" s="5">
        <v>20</v>
      </c>
      <c r="D15" s="5">
        <v>12</v>
      </c>
      <c r="E15" s="5">
        <v>10</v>
      </c>
      <c r="F15" s="5">
        <v>9</v>
      </c>
      <c r="G15" s="5">
        <v>113</v>
      </c>
      <c r="H15" s="5">
        <v>8</v>
      </c>
      <c r="I15" s="5">
        <v>15</v>
      </c>
      <c r="J15" s="5">
        <v>15</v>
      </c>
      <c r="K15" s="5">
        <v>9</v>
      </c>
      <c r="L15" s="5">
        <v>22</v>
      </c>
      <c r="M15" s="5">
        <v>9</v>
      </c>
      <c r="N15" s="5">
        <v>21</v>
      </c>
      <c r="O15" s="5">
        <v>31</v>
      </c>
      <c r="P15" s="5">
        <v>18</v>
      </c>
      <c r="Q15" s="5">
        <v>6</v>
      </c>
      <c r="R15" s="5">
        <v>17</v>
      </c>
      <c r="S15" s="5">
        <v>4</v>
      </c>
      <c r="T15" s="5">
        <v>2</v>
      </c>
      <c r="U15" s="5">
        <v>32</v>
      </c>
      <c r="V15" s="5">
        <v>2</v>
      </c>
      <c r="W15" s="5">
        <v>26</v>
      </c>
      <c r="X15" s="5">
        <f t="shared" ref="X15:X30" si="1">SUM(B15:W15)</f>
        <v>460</v>
      </c>
    </row>
    <row r="16" spans="1:24" ht="45" customHeight="1" x14ac:dyDescent="0.25">
      <c r="A16" s="6" t="s">
        <v>34</v>
      </c>
      <c r="B16" s="5">
        <v>5</v>
      </c>
      <c r="C16" s="5">
        <v>1</v>
      </c>
      <c r="D16" s="5">
        <v>0</v>
      </c>
      <c r="E16" s="5">
        <v>0</v>
      </c>
      <c r="F16" s="5">
        <v>3</v>
      </c>
      <c r="G16" s="5">
        <v>2</v>
      </c>
      <c r="H16" s="5">
        <v>0</v>
      </c>
      <c r="I16" s="5">
        <v>2</v>
      </c>
      <c r="J16" s="5">
        <v>0</v>
      </c>
      <c r="K16" s="5">
        <v>0</v>
      </c>
      <c r="L16" s="5">
        <v>1</v>
      </c>
      <c r="M16" s="5">
        <v>0</v>
      </c>
      <c r="N16" s="5">
        <v>5</v>
      </c>
      <c r="O16" s="5">
        <v>0</v>
      </c>
      <c r="P16" s="5">
        <v>3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1"/>
        <v>23</v>
      </c>
    </row>
    <row r="17" spans="1:24" ht="45" customHeight="1" x14ac:dyDescent="0.25">
      <c r="A17" s="6" t="s">
        <v>35</v>
      </c>
      <c r="B17" s="5">
        <v>0</v>
      </c>
      <c r="C17" s="5">
        <v>0</v>
      </c>
      <c r="D17" s="5">
        <v>1</v>
      </c>
      <c r="E17" s="5">
        <v>0</v>
      </c>
      <c r="F17" s="5">
        <v>2</v>
      </c>
      <c r="G17" s="5">
        <v>0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f t="shared" si="1"/>
        <v>5</v>
      </c>
    </row>
    <row r="18" spans="1:24" ht="45" customHeight="1" x14ac:dyDescent="0.25">
      <c r="A18" s="6" t="s">
        <v>108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1"/>
        <v>0</v>
      </c>
    </row>
    <row r="19" spans="1:24" ht="45" customHeight="1" x14ac:dyDescent="0.25">
      <c r="A19" s="6" t="s">
        <v>109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1"/>
        <v>0</v>
      </c>
    </row>
    <row r="20" spans="1:24" ht="45" customHeight="1" x14ac:dyDescent="0.25">
      <c r="A20" s="6" t="s">
        <v>110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1"/>
        <v>0</v>
      </c>
    </row>
    <row r="21" spans="1:24" ht="45" customHeight="1" x14ac:dyDescent="0.25">
      <c r="A21" s="6" t="s">
        <v>112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1"/>
        <v>0</v>
      </c>
    </row>
    <row r="22" spans="1:24" ht="45" customHeight="1" x14ac:dyDescent="0.25">
      <c r="A22" s="6" t="s">
        <v>111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1"/>
        <v>0</v>
      </c>
    </row>
    <row r="23" spans="1:24" ht="45" customHeight="1" x14ac:dyDescent="0.25">
      <c r="A23" s="6" t="s">
        <v>113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1"/>
        <v>0</v>
      </c>
    </row>
    <row r="24" spans="1:24" ht="45" customHeight="1" x14ac:dyDescent="0.25">
      <c r="A24" s="6" t="s">
        <v>114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1"/>
        <v>0</v>
      </c>
    </row>
    <row r="25" spans="1:24" ht="45" customHeight="1" x14ac:dyDescent="0.25">
      <c r="A25" s="6" t="s">
        <v>115</v>
      </c>
      <c r="B25" s="5">
        <v>1</v>
      </c>
      <c r="C25" s="5">
        <v>2</v>
      </c>
      <c r="D25" s="5">
        <v>2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1"/>
        <v>6</v>
      </c>
    </row>
    <row r="26" spans="1:24" ht="45" customHeight="1" x14ac:dyDescent="0.25">
      <c r="A26" s="6" t="s">
        <v>116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1"/>
        <v>0</v>
      </c>
    </row>
    <row r="27" spans="1:24" ht="45" customHeight="1" x14ac:dyDescent="0.25">
      <c r="A27" s="6" t="s">
        <v>124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1"/>
        <v>0</v>
      </c>
    </row>
    <row r="28" spans="1:24" ht="45" customHeight="1" x14ac:dyDescent="0.25">
      <c r="A28" s="6" t="s">
        <v>117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>SUM(B28:W28)</f>
        <v>0</v>
      </c>
    </row>
    <row r="29" spans="1:24" ht="45" customHeight="1" x14ac:dyDescent="0.25">
      <c r="A29" s="6" t="s">
        <v>118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1"/>
        <v>0</v>
      </c>
    </row>
    <row r="30" spans="1:24" ht="45" customHeight="1" x14ac:dyDescent="0.25">
      <c r="A30" s="6" t="s">
        <v>119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1"/>
        <v>1</v>
      </c>
    </row>
    <row r="31" spans="1:24" ht="19.5" customHeight="1" x14ac:dyDescent="0.25">
      <c r="A31" s="12" t="s">
        <v>36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45" customHeight="1" x14ac:dyDescent="0.25">
      <c r="A32" s="6" t="s">
        <v>37</v>
      </c>
      <c r="B32" s="5">
        <v>326</v>
      </c>
      <c r="C32" s="5">
        <v>95</v>
      </c>
      <c r="D32" s="5">
        <v>143</v>
      </c>
      <c r="E32" s="5">
        <v>46</v>
      </c>
      <c r="F32" s="5">
        <v>103</v>
      </c>
      <c r="G32" s="5">
        <v>187</v>
      </c>
      <c r="H32" s="5">
        <v>45</v>
      </c>
      <c r="I32" s="5">
        <v>76</v>
      </c>
      <c r="J32" s="5">
        <v>42</v>
      </c>
      <c r="K32" s="5">
        <v>66</v>
      </c>
      <c r="L32" s="5">
        <v>166</v>
      </c>
      <c r="M32" s="5">
        <v>58</v>
      </c>
      <c r="N32" s="5">
        <v>192</v>
      </c>
      <c r="O32" s="5">
        <v>48</v>
      </c>
      <c r="P32" s="5">
        <v>122</v>
      </c>
      <c r="Q32" s="5">
        <v>60</v>
      </c>
      <c r="R32" s="5">
        <v>15</v>
      </c>
      <c r="S32" s="5">
        <v>52</v>
      </c>
      <c r="T32" s="5">
        <v>68</v>
      </c>
      <c r="U32" s="5">
        <v>18</v>
      </c>
      <c r="V32" s="5">
        <v>61</v>
      </c>
      <c r="W32" s="5">
        <v>52</v>
      </c>
      <c r="X32" s="5">
        <f>SUM(B32:W32)</f>
        <v>2041</v>
      </c>
    </row>
    <row r="33" spans="1:24" ht="45" customHeight="1" x14ac:dyDescent="0.25">
      <c r="A33" s="6" t="s">
        <v>38</v>
      </c>
      <c r="B33" s="5">
        <v>27</v>
      </c>
      <c r="C33" s="5">
        <v>5</v>
      </c>
      <c r="D33" s="5">
        <v>9</v>
      </c>
      <c r="E33" s="5">
        <v>3</v>
      </c>
      <c r="F33" s="5">
        <v>13</v>
      </c>
      <c r="G33" s="5">
        <v>44</v>
      </c>
      <c r="H33" s="5">
        <v>6</v>
      </c>
      <c r="I33" s="5">
        <v>7</v>
      </c>
      <c r="J33" s="5">
        <v>3</v>
      </c>
      <c r="K33" s="5">
        <v>2</v>
      </c>
      <c r="L33" s="5">
        <v>13</v>
      </c>
      <c r="M33" s="5">
        <v>1</v>
      </c>
      <c r="N33" s="5">
        <v>9</v>
      </c>
      <c r="O33" s="5">
        <v>6</v>
      </c>
      <c r="P33" s="5">
        <v>13</v>
      </c>
      <c r="Q33" s="5">
        <v>3</v>
      </c>
      <c r="R33" s="5">
        <v>7</v>
      </c>
      <c r="S33" s="5">
        <v>1</v>
      </c>
      <c r="T33" s="5">
        <v>2</v>
      </c>
      <c r="U33" s="5">
        <v>10</v>
      </c>
      <c r="V33" s="5">
        <v>0</v>
      </c>
      <c r="W33" s="5">
        <v>10</v>
      </c>
      <c r="X33" s="5">
        <f>SUM(B33:W33)</f>
        <v>194</v>
      </c>
    </row>
    <row r="34" spans="1:24" ht="19.5" customHeight="1" x14ac:dyDescent="0.25">
      <c r="A34" s="15" t="s">
        <v>39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9"/>
    </row>
    <row r="35" spans="1:24" ht="19.5" customHeight="1" x14ac:dyDescent="0.25">
      <c r="A35" s="15" t="s">
        <v>40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9"/>
    </row>
    <row r="36" spans="1:24" ht="45" customHeight="1" x14ac:dyDescent="0.25">
      <c r="A36" s="6" t="s">
        <v>42</v>
      </c>
      <c r="B36" s="5">
        <v>274</v>
      </c>
      <c r="C36" s="5">
        <v>79</v>
      </c>
      <c r="D36" s="5">
        <v>119</v>
      </c>
      <c r="E36" s="5">
        <v>37</v>
      </c>
      <c r="F36" s="5">
        <v>93</v>
      </c>
      <c r="G36" s="5">
        <v>148</v>
      </c>
      <c r="H36" s="5">
        <v>33</v>
      </c>
      <c r="I36" s="5">
        <v>69</v>
      </c>
      <c r="J36" s="5">
        <v>38</v>
      </c>
      <c r="K36" s="5">
        <v>56</v>
      </c>
      <c r="L36" s="5">
        <v>140</v>
      </c>
      <c r="M36" s="5">
        <v>52</v>
      </c>
      <c r="N36" s="5">
        <v>148</v>
      </c>
      <c r="O36" s="5">
        <v>36</v>
      </c>
      <c r="P36" s="5">
        <v>108</v>
      </c>
      <c r="Q36" s="5">
        <v>54</v>
      </c>
      <c r="R36" s="5">
        <v>11</v>
      </c>
      <c r="S36" s="5">
        <v>48</v>
      </c>
      <c r="T36" s="5">
        <v>62</v>
      </c>
      <c r="U36" s="5">
        <v>13</v>
      </c>
      <c r="V36" s="5">
        <v>57</v>
      </c>
      <c r="W36" s="5">
        <v>42</v>
      </c>
      <c r="X36" s="5">
        <f>SUM(B36:W36)</f>
        <v>1717</v>
      </c>
    </row>
    <row r="37" spans="1:24" ht="45" customHeight="1" x14ac:dyDescent="0.25">
      <c r="A37" s="6" t="s">
        <v>43</v>
      </c>
      <c r="B37" s="5">
        <v>65</v>
      </c>
      <c r="C37" s="5">
        <v>24</v>
      </c>
      <c r="D37" s="5">
        <v>25</v>
      </c>
      <c r="E37" s="5">
        <v>13</v>
      </c>
      <c r="F37" s="5">
        <v>13</v>
      </c>
      <c r="G37" s="5">
        <v>111</v>
      </c>
      <c r="H37" s="5">
        <v>16</v>
      </c>
      <c r="I37" s="5">
        <v>16</v>
      </c>
      <c r="J37" s="5">
        <v>15</v>
      </c>
      <c r="K37" s="5">
        <v>8</v>
      </c>
      <c r="L37" s="5">
        <v>29</v>
      </c>
      <c r="M37" s="5">
        <v>10</v>
      </c>
      <c r="N37" s="5">
        <v>39</v>
      </c>
      <c r="O37" s="5">
        <v>35</v>
      </c>
      <c r="P37" s="5">
        <v>19</v>
      </c>
      <c r="Q37" s="5">
        <v>7</v>
      </c>
      <c r="R37" s="5">
        <v>16</v>
      </c>
      <c r="S37" s="5">
        <v>5</v>
      </c>
      <c r="T37" s="5">
        <v>4</v>
      </c>
      <c r="U37" s="5">
        <v>33</v>
      </c>
      <c r="V37" s="5">
        <v>2</v>
      </c>
      <c r="W37" s="5">
        <v>26</v>
      </c>
      <c r="X37" s="5">
        <f t="shared" ref="X37:X38" si="2">SUM(B37:W37)</f>
        <v>531</v>
      </c>
    </row>
    <row r="38" spans="1:24" ht="45" customHeight="1" x14ac:dyDescent="0.25">
      <c r="A38" s="6" t="s">
        <v>44</v>
      </c>
      <c r="B38" s="5">
        <v>10</v>
      </c>
      <c r="C38" s="5">
        <v>2</v>
      </c>
      <c r="D38" s="5">
        <v>8</v>
      </c>
      <c r="E38" s="5">
        <v>1</v>
      </c>
      <c r="F38" s="5">
        <v>6</v>
      </c>
      <c r="G38" s="5">
        <v>6</v>
      </c>
      <c r="H38" s="5">
        <v>2</v>
      </c>
      <c r="I38" s="5">
        <v>2</v>
      </c>
      <c r="J38" s="5">
        <v>0</v>
      </c>
      <c r="K38" s="5">
        <v>3</v>
      </c>
      <c r="L38" s="5">
        <v>8</v>
      </c>
      <c r="M38" s="5">
        <v>1</v>
      </c>
      <c r="N38" s="5">
        <v>11</v>
      </c>
      <c r="O38" s="5">
        <v>1</v>
      </c>
      <c r="P38" s="5">
        <v>5</v>
      </c>
      <c r="Q38" s="5">
        <v>2</v>
      </c>
      <c r="R38" s="5">
        <v>1</v>
      </c>
      <c r="S38" s="5">
        <v>1</v>
      </c>
      <c r="T38" s="5">
        <v>2</v>
      </c>
      <c r="U38" s="5">
        <v>2</v>
      </c>
      <c r="V38" s="5">
        <v>2</v>
      </c>
      <c r="W38" s="5">
        <v>6</v>
      </c>
      <c r="X38" s="5">
        <f t="shared" si="2"/>
        <v>82</v>
      </c>
    </row>
    <row r="39" spans="1:24" ht="45" customHeight="1" x14ac:dyDescent="0.25">
      <c r="A39" s="6" t="s">
        <v>45</v>
      </c>
      <c r="B39" s="5">
        <v>4</v>
      </c>
      <c r="C39" s="5">
        <v>0</v>
      </c>
      <c r="D39" s="5">
        <v>1</v>
      </c>
      <c r="E39" s="5">
        <v>0</v>
      </c>
      <c r="F39" s="5">
        <v>1</v>
      </c>
      <c r="G39" s="5">
        <v>3</v>
      </c>
      <c r="H39" s="5">
        <v>2</v>
      </c>
      <c r="I39" s="5">
        <v>1</v>
      </c>
      <c r="J39" s="5">
        <v>0</v>
      </c>
      <c r="K39" s="5">
        <v>1</v>
      </c>
      <c r="L39" s="5">
        <v>3</v>
      </c>
      <c r="M39" s="5">
        <v>0</v>
      </c>
      <c r="N39" s="5">
        <v>2</v>
      </c>
      <c r="O39" s="5">
        <v>0</v>
      </c>
      <c r="P39" s="5">
        <v>4</v>
      </c>
      <c r="Q39" s="5">
        <v>0</v>
      </c>
      <c r="R39" s="5">
        <v>0</v>
      </c>
      <c r="S39" s="5">
        <v>0</v>
      </c>
      <c r="T39" s="5">
        <v>1</v>
      </c>
      <c r="U39" s="5">
        <v>0</v>
      </c>
      <c r="V39" s="5">
        <v>0</v>
      </c>
      <c r="W39" s="5">
        <v>0</v>
      </c>
      <c r="X39" s="5">
        <f>SUM(B39:W39)</f>
        <v>23</v>
      </c>
    </row>
    <row r="40" spans="1:24" s="9" customFormat="1" ht="19.5" customHeight="1" x14ac:dyDescent="0.25">
      <c r="A40" s="15" t="s">
        <v>41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  <row r="41" spans="1:24" ht="45" customHeight="1" x14ac:dyDescent="0.25">
      <c r="A41" s="6" t="s">
        <v>46</v>
      </c>
      <c r="B41" s="5">
        <v>269</v>
      </c>
      <c r="C41" s="5">
        <v>80</v>
      </c>
      <c r="D41" s="5">
        <v>117</v>
      </c>
      <c r="E41" s="5">
        <v>35</v>
      </c>
      <c r="F41" s="5">
        <v>94</v>
      </c>
      <c r="G41" s="5">
        <v>148</v>
      </c>
      <c r="H41" s="5">
        <v>36</v>
      </c>
      <c r="I41" s="5">
        <v>68</v>
      </c>
      <c r="J41" s="5">
        <v>38</v>
      </c>
      <c r="K41" s="5">
        <v>54</v>
      </c>
      <c r="L41" s="5">
        <v>139</v>
      </c>
      <c r="M41" s="5">
        <v>53</v>
      </c>
      <c r="N41" s="5">
        <v>156</v>
      </c>
      <c r="O41" s="5">
        <v>36</v>
      </c>
      <c r="P41" s="5">
        <v>112</v>
      </c>
      <c r="Q41" s="5">
        <v>57</v>
      </c>
      <c r="R41" s="5">
        <v>11</v>
      </c>
      <c r="S41" s="5">
        <v>43</v>
      </c>
      <c r="T41" s="5">
        <v>65</v>
      </c>
      <c r="U41" s="5">
        <v>14</v>
      </c>
      <c r="V41" s="5">
        <v>58</v>
      </c>
      <c r="W41" s="5">
        <v>43</v>
      </c>
      <c r="X41" s="5">
        <f>SUM(B41:W41)</f>
        <v>1726</v>
      </c>
    </row>
    <row r="42" spans="1:24" ht="45" customHeight="1" x14ac:dyDescent="0.25">
      <c r="A42" s="6" t="s">
        <v>47</v>
      </c>
      <c r="B42" s="5">
        <v>71</v>
      </c>
      <c r="C42" s="5">
        <v>20</v>
      </c>
      <c r="D42" s="5">
        <v>24</v>
      </c>
      <c r="E42" s="5">
        <v>13</v>
      </c>
      <c r="F42" s="5">
        <v>14</v>
      </c>
      <c r="G42" s="5">
        <v>111</v>
      </c>
      <c r="H42" s="5">
        <v>13</v>
      </c>
      <c r="I42" s="5">
        <v>15</v>
      </c>
      <c r="J42" s="5">
        <v>15</v>
      </c>
      <c r="K42" s="5">
        <v>9</v>
      </c>
      <c r="L42" s="5">
        <v>32</v>
      </c>
      <c r="M42" s="5">
        <v>9</v>
      </c>
      <c r="N42" s="5">
        <v>37</v>
      </c>
      <c r="O42" s="5">
        <v>34</v>
      </c>
      <c r="P42" s="5">
        <v>16</v>
      </c>
      <c r="Q42" s="5">
        <v>7</v>
      </c>
      <c r="R42" s="5">
        <v>15</v>
      </c>
      <c r="S42" s="5">
        <v>10</v>
      </c>
      <c r="T42" s="5">
        <v>3</v>
      </c>
      <c r="U42" s="5">
        <v>33</v>
      </c>
      <c r="V42" s="5">
        <v>2</v>
      </c>
      <c r="W42" s="5">
        <v>29</v>
      </c>
      <c r="X42" s="5">
        <f t="shared" ref="X42:X44" si="3">SUM(B42:W42)</f>
        <v>532</v>
      </c>
    </row>
    <row r="43" spans="1:24" ht="45" customHeight="1" x14ac:dyDescent="0.25">
      <c r="A43" s="6" t="s">
        <v>48</v>
      </c>
      <c r="B43" s="5">
        <v>7</v>
      </c>
      <c r="C43" s="5">
        <v>4</v>
      </c>
      <c r="D43" s="5">
        <v>5</v>
      </c>
      <c r="E43" s="5">
        <v>1</v>
      </c>
      <c r="F43" s="5">
        <v>5</v>
      </c>
      <c r="G43" s="5">
        <v>5</v>
      </c>
      <c r="H43" s="5">
        <v>1</v>
      </c>
      <c r="I43" s="5">
        <v>2</v>
      </c>
      <c r="J43" s="5">
        <v>1</v>
      </c>
      <c r="K43" s="5">
        <v>5</v>
      </c>
      <c r="L43" s="5">
        <v>7</v>
      </c>
      <c r="M43" s="5">
        <v>1</v>
      </c>
      <c r="N43" s="5">
        <v>6</v>
      </c>
      <c r="O43" s="5">
        <v>0</v>
      </c>
      <c r="P43" s="5">
        <v>6</v>
      </c>
      <c r="Q43" s="5">
        <v>0</v>
      </c>
      <c r="R43" s="5">
        <v>2</v>
      </c>
      <c r="S43" s="5">
        <v>2</v>
      </c>
      <c r="T43" s="5">
        <v>0</v>
      </c>
      <c r="U43" s="5">
        <v>0</v>
      </c>
      <c r="V43" s="5">
        <v>1</v>
      </c>
      <c r="W43" s="5">
        <v>2</v>
      </c>
      <c r="X43" s="5">
        <f t="shared" si="3"/>
        <v>63</v>
      </c>
    </row>
    <row r="44" spans="1:24" ht="45" customHeight="1" x14ac:dyDescent="0.25">
      <c r="A44" s="6" t="s">
        <v>49</v>
      </c>
      <c r="B44" s="5">
        <v>0</v>
      </c>
      <c r="C44" s="5">
        <v>0</v>
      </c>
      <c r="D44" s="5">
        <v>1</v>
      </c>
      <c r="E44" s="5">
        <v>0</v>
      </c>
      <c r="F44" s="5">
        <v>1</v>
      </c>
      <c r="G44" s="5">
        <v>2</v>
      </c>
      <c r="H44" s="5">
        <v>0</v>
      </c>
      <c r="I44" s="5">
        <v>0</v>
      </c>
      <c r="J44" s="5">
        <v>0</v>
      </c>
      <c r="K44" s="5">
        <v>0</v>
      </c>
      <c r="L44" s="5">
        <v>3</v>
      </c>
      <c r="M44" s="5">
        <v>0</v>
      </c>
      <c r="N44" s="5">
        <v>1</v>
      </c>
      <c r="O44" s="5">
        <v>0</v>
      </c>
      <c r="P44" s="5">
        <v>1</v>
      </c>
      <c r="Q44" s="5">
        <v>0</v>
      </c>
      <c r="R44" s="5">
        <v>0</v>
      </c>
      <c r="S44" s="5">
        <v>0</v>
      </c>
      <c r="T44" s="5">
        <v>1</v>
      </c>
      <c r="U44" s="5">
        <v>0</v>
      </c>
      <c r="V44" s="5">
        <v>0</v>
      </c>
      <c r="W44" s="5">
        <v>0</v>
      </c>
      <c r="X44" s="5">
        <f t="shared" si="3"/>
        <v>10</v>
      </c>
    </row>
    <row r="45" spans="1:24" ht="19.5" customHeight="1" x14ac:dyDescent="0.25">
      <c r="A45" s="15" t="s">
        <v>50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9"/>
    </row>
    <row r="46" spans="1:24" ht="45" customHeight="1" x14ac:dyDescent="0.25">
      <c r="A46" s="6" t="s">
        <v>51</v>
      </c>
      <c r="B46" s="5">
        <v>273</v>
      </c>
      <c r="C46" s="5">
        <v>81</v>
      </c>
      <c r="D46" s="5">
        <v>124</v>
      </c>
      <c r="E46" s="5">
        <v>38</v>
      </c>
      <c r="F46" s="5">
        <v>96</v>
      </c>
      <c r="G46" s="5">
        <v>153</v>
      </c>
      <c r="H46" s="5">
        <v>39</v>
      </c>
      <c r="I46" s="5">
        <v>69</v>
      </c>
      <c r="J46" s="5">
        <v>38</v>
      </c>
      <c r="K46" s="5">
        <v>54</v>
      </c>
      <c r="L46" s="5">
        <v>149</v>
      </c>
      <c r="M46" s="5">
        <v>53</v>
      </c>
      <c r="N46" s="5">
        <v>168</v>
      </c>
      <c r="O46" s="5">
        <v>34</v>
      </c>
      <c r="P46" s="5">
        <v>112</v>
      </c>
      <c r="Q46" s="5">
        <v>56</v>
      </c>
      <c r="R46" s="5">
        <v>11</v>
      </c>
      <c r="S46" s="5">
        <v>46</v>
      </c>
      <c r="T46" s="5">
        <v>66</v>
      </c>
      <c r="U46" s="5">
        <v>14</v>
      </c>
      <c r="V46" s="5">
        <v>58</v>
      </c>
      <c r="W46" s="5">
        <v>42</v>
      </c>
      <c r="X46" s="5">
        <f>SUM(B46:W46)</f>
        <v>1774</v>
      </c>
    </row>
    <row r="47" spans="1:24" ht="45" customHeight="1" x14ac:dyDescent="0.25">
      <c r="A47" s="6" t="s">
        <v>52</v>
      </c>
      <c r="B47" s="5">
        <v>59</v>
      </c>
      <c r="C47" s="5">
        <v>18</v>
      </c>
      <c r="D47" s="5">
        <v>20</v>
      </c>
      <c r="E47" s="5">
        <v>10</v>
      </c>
      <c r="F47" s="5">
        <v>15</v>
      </c>
      <c r="G47" s="5">
        <v>107</v>
      </c>
      <c r="H47" s="5">
        <v>12</v>
      </c>
      <c r="I47" s="5">
        <v>15</v>
      </c>
      <c r="J47" s="5">
        <v>15</v>
      </c>
      <c r="K47" s="5">
        <v>10</v>
      </c>
      <c r="L47" s="5">
        <v>26</v>
      </c>
      <c r="M47" s="5">
        <v>9</v>
      </c>
      <c r="N47" s="5">
        <v>27</v>
      </c>
      <c r="O47" s="5">
        <v>33</v>
      </c>
      <c r="P47" s="5">
        <v>19</v>
      </c>
      <c r="Q47" s="5">
        <v>8</v>
      </c>
      <c r="R47" s="5">
        <v>16</v>
      </c>
      <c r="S47" s="5">
        <v>6</v>
      </c>
      <c r="T47" s="5">
        <v>1</v>
      </c>
      <c r="U47" s="5">
        <v>32</v>
      </c>
      <c r="V47" s="5">
        <v>1</v>
      </c>
      <c r="W47" s="5">
        <v>27</v>
      </c>
      <c r="X47" s="5">
        <f t="shared" ref="X47:X48" si="4">SUM(B47:W47)</f>
        <v>486</v>
      </c>
    </row>
    <row r="48" spans="1:24" ht="45" customHeight="1" x14ac:dyDescent="0.25">
      <c r="A48" s="6" t="s">
        <v>53</v>
      </c>
      <c r="B48" s="5">
        <v>7</v>
      </c>
      <c r="C48" s="5">
        <v>3</v>
      </c>
      <c r="D48" s="5">
        <v>4</v>
      </c>
      <c r="E48" s="5">
        <v>1</v>
      </c>
      <c r="F48" s="5">
        <v>4</v>
      </c>
      <c r="G48" s="5">
        <v>2</v>
      </c>
      <c r="H48" s="5">
        <v>0</v>
      </c>
      <c r="I48" s="5">
        <v>0</v>
      </c>
      <c r="J48" s="5">
        <v>0</v>
      </c>
      <c r="K48" s="5">
        <v>4</v>
      </c>
      <c r="L48" s="5">
        <v>4</v>
      </c>
      <c r="M48" s="5">
        <v>0</v>
      </c>
      <c r="N48" s="5">
        <v>6</v>
      </c>
      <c r="O48" s="5">
        <v>1</v>
      </c>
      <c r="P48" s="5">
        <v>3</v>
      </c>
      <c r="Q48" s="5">
        <v>1</v>
      </c>
      <c r="R48" s="5">
        <v>1</v>
      </c>
      <c r="S48" s="5">
        <v>3</v>
      </c>
      <c r="T48" s="5">
        <v>1</v>
      </c>
      <c r="U48" s="5">
        <v>0</v>
      </c>
      <c r="V48" s="5">
        <v>1</v>
      </c>
      <c r="W48" s="5">
        <v>1</v>
      </c>
      <c r="X48" s="5">
        <f t="shared" si="4"/>
        <v>47</v>
      </c>
    </row>
    <row r="49" spans="1:24" ht="45" customHeight="1" x14ac:dyDescent="0.25">
      <c r="A49" s="6" t="s">
        <v>54</v>
      </c>
      <c r="B49" s="5">
        <v>3</v>
      </c>
      <c r="C49" s="5">
        <v>0</v>
      </c>
      <c r="D49" s="5">
        <v>1</v>
      </c>
      <c r="E49" s="5">
        <v>0</v>
      </c>
      <c r="F49" s="5">
        <v>1</v>
      </c>
      <c r="G49" s="5">
        <v>2</v>
      </c>
      <c r="H49" s="5">
        <v>0</v>
      </c>
      <c r="I49" s="5">
        <v>1</v>
      </c>
      <c r="J49" s="5">
        <v>0</v>
      </c>
      <c r="K49" s="5">
        <v>0</v>
      </c>
      <c r="L49" s="5">
        <v>3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</v>
      </c>
      <c r="U49" s="5">
        <v>1</v>
      </c>
      <c r="V49" s="5">
        <v>0</v>
      </c>
      <c r="W49" s="5">
        <v>3</v>
      </c>
      <c r="X49" s="5">
        <f>SUM(B49:W49)</f>
        <v>16</v>
      </c>
    </row>
    <row r="50" spans="1:24" ht="19.5" customHeight="1" x14ac:dyDescent="0.25">
      <c r="A50" s="15" t="s">
        <v>55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9"/>
    </row>
    <row r="51" spans="1:24" ht="45" customHeight="1" x14ac:dyDescent="0.25">
      <c r="A51" s="6" t="s">
        <v>56</v>
      </c>
      <c r="B51" s="5">
        <v>254</v>
      </c>
      <c r="C51" s="5">
        <v>71</v>
      </c>
      <c r="D51" s="5">
        <v>112</v>
      </c>
      <c r="E51" s="5">
        <v>34</v>
      </c>
      <c r="F51" s="5">
        <v>92</v>
      </c>
      <c r="G51" s="5">
        <v>137</v>
      </c>
      <c r="H51" s="5">
        <v>34</v>
      </c>
      <c r="I51" s="5">
        <v>65</v>
      </c>
      <c r="J51" s="5">
        <v>34</v>
      </c>
      <c r="K51" s="5">
        <v>54</v>
      </c>
      <c r="L51" s="5">
        <v>143</v>
      </c>
      <c r="M51" s="5">
        <v>54</v>
      </c>
      <c r="N51" s="5">
        <v>152</v>
      </c>
      <c r="O51" s="5">
        <v>34</v>
      </c>
      <c r="P51" s="5">
        <v>106</v>
      </c>
      <c r="Q51" s="5">
        <v>56</v>
      </c>
      <c r="R51" s="5">
        <v>10</v>
      </c>
      <c r="S51" s="5">
        <v>43</v>
      </c>
      <c r="T51" s="5">
        <v>63</v>
      </c>
      <c r="U51" s="5">
        <v>13</v>
      </c>
      <c r="V51" s="5">
        <v>57</v>
      </c>
      <c r="W51" s="5">
        <v>44</v>
      </c>
      <c r="X51" s="5">
        <f>SUM(B51:W51)</f>
        <v>1662</v>
      </c>
    </row>
    <row r="52" spans="1:24" ht="45" customHeight="1" x14ac:dyDescent="0.25">
      <c r="A52" s="6" t="s">
        <v>57</v>
      </c>
      <c r="B52" s="5">
        <v>70</v>
      </c>
      <c r="C52" s="5">
        <v>23</v>
      </c>
      <c r="D52" s="5">
        <v>26</v>
      </c>
      <c r="E52" s="5">
        <v>12</v>
      </c>
      <c r="F52" s="5">
        <v>14</v>
      </c>
      <c r="G52" s="5">
        <v>111</v>
      </c>
      <c r="H52" s="5">
        <v>14</v>
      </c>
      <c r="I52" s="5">
        <v>17</v>
      </c>
      <c r="J52" s="5">
        <v>16</v>
      </c>
      <c r="K52" s="5">
        <v>9</v>
      </c>
      <c r="L52" s="5">
        <v>28</v>
      </c>
      <c r="M52" s="5">
        <v>9</v>
      </c>
      <c r="N52" s="5">
        <v>35</v>
      </c>
      <c r="O52" s="5">
        <v>35</v>
      </c>
      <c r="P52" s="5">
        <v>21</v>
      </c>
      <c r="Q52" s="5">
        <v>10</v>
      </c>
      <c r="R52" s="5">
        <v>17</v>
      </c>
      <c r="S52" s="5">
        <v>6</v>
      </c>
      <c r="T52" s="5">
        <v>4</v>
      </c>
      <c r="U52" s="5">
        <v>32</v>
      </c>
      <c r="V52" s="5">
        <v>3</v>
      </c>
      <c r="W52" s="5">
        <v>26</v>
      </c>
      <c r="X52" s="5">
        <f t="shared" ref="X52:X53" si="5">SUM(B52:W52)</f>
        <v>538</v>
      </c>
    </row>
    <row r="53" spans="1:24" ht="45" customHeight="1" x14ac:dyDescent="0.25">
      <c r="A53" s="6" t="s">
        <v>58</v>
      </c>
      <c r="B53" s="5">
        <v>10</v>
      </c>
      <c r="C53" s="5">
        <v>5</v>
      </c>
      <c r="D53" s="5">
        <v>7</v>
      </c>
      <c r="E53" s="5">
        <v>1</v>
      </c>
      <c r="F53" s="5">
        <v>6</v>
      </c>
      <c r="G53" s="5">
        <v>10</v>
      </c>
      <c r="H53" s="5">
        <v>1</v>
      </c>
      <c r="I53" s="5">
        <v>1</v>
      </c>
      <c r="J53" s="5">
        <v>2</v>
      </c>
      <c r="K53" s="5">
        <v>2</v>
      </c>
      <c r="L53" s="5">
        <v>6</v>
      </c>
      <c r="M53" s="5">
        <v>0</v>
      </c>
      <c r="N53" s="5">
        <v>11</v>
      </c>
      <c r="O53" s="5">
        <v>1</v>
      </c>
      <c r="P53" s="5">
        <v>5</v>
      </c>
      <c r="Q53" s="5">
        <v>0</v>
      </c>
      <c r="R53" s="5">
        <v>2</v>
      </c>
      <c r="S53" s="5">
        <v>5</v>
      </c>
      <c r="T53" s="5">
        <v>0</v>
      </c>
      <c r="U53" s="5">
        <v>0</v>
      </c>
      <c r="V53" s="5">
        <v>1</v>
      </c>
      <c r="W53" s="5">
        <v>2</v>
      </c>
      <c r="X53" s="5">
        <f t="shared" si="5"/>
        <v>78</v>
      </c>
    </row>
    <row r="54" spans="1:24" ht="45" customHeight="1" x14ac:dyDescent="0.25">
      <c r="A54" s="6" t="s">
        <v>59</v>
      </c>
      <c r="B54" s="5">
        <v>2</v>
      </c>
      <c r="C54" s="5">
        <v>3</v>
      </c>
      <c r="D54" s="5">
        <v>1</v>
      </c>
      <c r="E54" s="5">
        <v>1</v>
      </c>
      <c r="F54" s="5">
        <v>1</v>
      </c>
      <c r="G54" s="5">
        <v>6</v>
      </c>
      <c r="H54" s="5">
        <v>1</v>
      </c>
      <c r="I54" s="5">
        <v>1</v>
      </c>
      <c r="J54" s="5">
        <v>1</v>
      </c>
      <c r="K54" s="5">
        <v>2</v>
      </c>
      <c r="L54" s="5">
        <v>5</v>
      </c>
      <c r="M54" s="5">
        <v>0</v>
      </c>
      <c r="N54" s="5">
        <v>2</v>
      </c>
      <c r="O54" s="5">
        <v>0</v>
      </c>
      <c r="P54" s="5">
        <v>2</v>
      </c>
      <c r="Q54" s="5">
        <v>0</v>
      </c>
      <c r="R54" s="5">
        <v>0</v>
      </c>
      <c r="S54" s="5">
        <v>1</v>
      </c>
      <c r="T54" s="5">
        <v>1</v>
      </c>
      <c r="U54" s="5">
        <v>2</v>
      </c>
      <c r="V54" s="5">
        <v>0</v>
      </c>
      <c r="W54" s="5">
        <v>2</v>
      </c>
      <c r="X54" s="5">
        <f>SUM(B54:W54)</f>
        <v>34</v>
      </c>
    </row>
    <row r="55" spans="1:24" ht="19.5" customHeight="1" x14ac:dyDescent="0.25">
      <c r="A55" s="15" t="s">
        <v>60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9"/>
    </row>
    <row r="56" spans="1:24" ht="45" customHeight="1" x14ac:dyDescent="0.25">
      <c r="A56" s="6" t="s">
        <v>61</v>
      </c>
      <c r="B56" s="5">
        <v>262</v>
      </c>
      <c r="C56" s="5">
        <v>75</v>
      </c>
      <c r="D56" s="5">
        <v>115</v>
      </c>
      <c r="E56" s="5">
        <v>34</v>
      </c>
      <c r="F56" s="5">
        <v>90</v>
      </c>
      <c r="G56" s="5">
        <v>143</v>
      </c>
      <c r="H56" s="5">
        <v>35</v>
      </c>
      <c r="I56" s="5">
        <v>69</v>
      </c>
      <c r="J56" s="5">
        <v>36</v>
      </c>
      <c r="K56" s="5">
        <v>54</v>
      </c>
      <c r="L56" s="5">
        <v>140</v>
      </c>
      <c r="M56" s="5">
        <v>53</v>
      </c>
      <c r="N56" s="5">
        <v>152</v>
      </c>
      <c r="O56" s="5">
        <v>34</v>
      </c>
      <c r="P56" s="5">
        <v>107</v>
      </c>
      <c r="Q56" s="5">
        <v>54</v>
      </c>
      <c r="R56" s="5">
        <v>10</v>
      </c>
      <c r="S56" s="5">
        <v>41</v>
      </c>
      <c r="T56" s="5">
        <v>64</v>
      </c>
      <c r="U56" s="5">
        <v>14</v>
      </c>
      <c r="V56" s="5">
        <v>57</v>
      </c>
      <c r="W56" s="5">
        <v>46</v>
      </c>
      <c r="X56" s="5">
        <f>SUM(B56:W56)</f>
        <v>1685</v>
      </c>
    </row>
    <row r="57" spans="1:24" ht="45" customHeight="1" x14ac:dyDescent="0.25">
      <c r="A57" s="6" t="s">
        <v>62</v>
      </c>
      <c r="B57" s="5">
        <v>68</v>
      </c>
      <c r="C57" s="5">
        <v>23</v>
      </c>
      <c r="D57" s="5">
        <v>21</v>
      </c>
      <c r="E57" s="5">
        <v>13</v>
      </c>
      <c r="F57" s="5">
        <v>15</v>
      </c>
      <c r="G57" s="5">
        <v>112</v>
      </c>
      <c r="H57" s="5">
        <v>12</v>
      </c>
      <c r="I57" s="5">
        <v>15</v>
      </c>
      <c r="J57" s="5">
        <v>16</v>
      </c>
      <c r="K57" s="5">
        <v>11</v>
      </c>
      <c r="L57" s="5">
        <v>33</v>
      </c>
      <c r="M57" s="5">
        <v>9</v>
      </c>
      <c r="N57" s="5">
        <v>41</v>
      </c>
      <c r="O57" s="5">
        <v>35</v>
      </c>
      <c r="P57" s="5">
        <v>20</v>
      </c>
      <c r="Q57" s="5">
        <v>9</v>
      </c>
      <c r="R57" s="5">
        <v>16</v>
      </c>
      <c r="S57" s="5">
        <v>10</v>
      </c>
      <c r="T57" s="5">
        <v>3</v>
      </c>
      <c r="U57" s="5">
        <v>32</v>
      </c>
      <c r="V57" s="5">
        <v>4</v>
      </c>
      <c r="W57" s="5">
        <v>27</v>
      </c>
      <c r="X57" s="5">
        <f t="shared" ref="X57:X58" si="6">SUM(B57:W57)</f>
        <v>545</v>
      </c>
    </row>
    <row r="58" spans="1:24" ht="45" customHeight="1" x14ac:dyDescent="0.25">
      <c r="A58" s="6" t="s">
        <v>63</v>
      </c>
      <c r="B58" s="5">
        <v>7</v>
      </c>
      <c r="C58" s="5">
        <v>4</v>
      </c>
      <c r="D58" s="5">
        <v>6</v>
      </c>
      <c r="E58" s="5">
        <v>1</v>
      </c>
      <c r="F58" s="5">
        <v>5</v>
      </c>
      <c r="G58" s="5">
        <v>7</v>
      </c>
      <c r="H58" s="5">
        <v>2</v>
      </c>
      <c r="I58" s="5">
        <v>0</v>
      </c>
      <c r="J58" s="5">
        <v>0</v>
      </c>
      <c r="K58" s="5">
        <v>2</v>
      </c>
      <c r="L58" s="5">
        <v>5</v>
      </c>
      <c r="M58" s="5">
        <v>1</v>
      </c>
      <c r="N58" s="5">
        <v>5</v>
      </c>
      <c r="O58" s="5">
        <v>1</v>
      </c>
      <c r="P58" s="5">
        <v>6</v>
      </c>
      <c r="Q58" s="5">
        <v>1</v>
      </c>
      <c r="R58" s="5">
        <v>2</v>
      </c>
      <c r="S58" s="5">
        <v>4</v>
      </c>
      <c r="T58" s="5">
        <v>0</v>
      </c>
      <c r="U58" s="5">
        <v>0</v>
      </c>
      <c r="V58" s="5">
        <v>0</v>
      </c>
      <c r="W58" s="5">
        <v>1</v>
      </c>
      <c r="X58" s="5">
        <f t="shared" si="6"/>
        <v>60</v>
      </c>
    </row>
    <row r="59" spans="1:24" ht="45" customHeight="1" x14ac:dyDescent="0.25">
      <c r="A59" s="6" t="s">
        <v>69</v>
      </c>
      <c r="B59" s="5">
        <v>2</v>
      </c>
      <c r="C59" s="5">
        <v>0</v>
      </c>
      <c r="D59" s="5">
        <v>2</v>
      </c>
      <c r="E59" s="5">
        <v>0</v>
      </c>
      <c r="F59" s="5">
        <v>0</v>
      </c>
      <c r="G59" s="5">
        <v>3</v>
      </c>
      <c r="H59" s="5">
        <v>1</v>
      </c>
      <c r="I59" s="5">
        <v>0</v>
      </c>
      <c r="J59" s="5">
        <v>0</v>
      </c>
      <c r="K59" s="5">
        <v>0</v>
      </c>
      <c r="L59" s="5">
        <v>2</v>
      </c>
      <c r="M59" s="5">
        <v>0</v>
      </c>
      <c r="N59" s="5">
        <v>0</v>
      </c>
      <c r="O59" s="5">
        <v>0</v>
      </c>
      <c r="P59" s="5">
        <v>2</v>
      </c>
      <c r="Q59" s="5">
        <v>0</v>
      </c>
      <c r="R59" s="5">
        <v>0</v>
      </c>
      <c r="S59" s="5">
        <v>0</v>
      </c>
      <c r="T59" s="5">
        <v>1</v>
      </c>
      <c r="U59" s="5">
        <v>1</v>
      </c>
      <c r="V59" s="5">
        <v>0</v>
      </c>
      <c r="W59" s="5">
        <v>0</v>
      </c>
      <c r="X59" s="5">
        <f>SUM(B59:W59)</f>
        <v>14</v>
      </c>
    </row>
    <row r="60" spans="1:24" ht="19.5" customHeight="1" x14ac:dyDescent="0.25">
      <c r="A60" s="15" t="s">
        <v>64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9"/>
    </row>
    <row r="61" spans="1:24" ht="45" customHeight="1" x14ac:dyDescent="0.25">
      <c r="A61" s="6" t="s">
        <v>65</v>
      </c>
      <c r="B61" s="5">
        <v>271</v>
      </c>
      <c r="C61" s="5">
        <v>84</v>
      </c>
      <c r="D61" s="5">
        <v>119</v>
      </c>
      <c r="E61" s="5">
        <v>36</v>
      </c>
      <c r="F61" s="5">
        <v>91</v>
      </c>
      <c r="G61" s="5">
        <v>148</v>
      </c>
      <c r="H61" s="5">
        <v>37</v>
      </c>
      <c r="I61" s="5">
        <v>68</v>
      </c>
      <c r="J61" s="5">
        <v>39</v>
      </c>
      <c r="K61" s="5">
        <v>54</v>
      </c>
      <c r="L61" s="5">
        <v>150</v>
      </c>
      <c r="M61" s="5">
        <v>53</v>
      </c>
      <c r="N61" s="5">
        <v>164</v>
      </c>
      <c r="O61" s="5">
        <v>35</v>
      </c>
      <c r="P61" s="5">
        <v>112</v>
      </c>
      <c r="Q61" s="5">
        <v>56</v>
      </c>
      <c r="R61" s="5">
        <v>13</v>
      </c>
      <c r="S61" s="5">
        <v>45</v>
      </c>
      <c r="T61" s="5">
        <v>66</v>
      </c>
      <c r="U61" s="5">
        <v>15</v>
      </c>
      <c r="V61" s="5">
        <v>59</v>
      </c>
      <c r="W61" s="5">
        <v>45</v>
      </c>
      <c r="X61" s="5">
        <f>SUM(B61:W61)</f>
        <v>1760</v>
      </c>
    </row>
    <row r="62" spans="1:24" ht="45" customHeight="1" x14ac:dyDescent="0.25">
      <c r="A62" s="6" t="s">
        <v>66</v>
      </c>
      <c r="B62" s="5">
        <v>65</v>
      </c>
      <c r="C62" s="5">
        <v>19</v>
      </c>
      <c r="D62" s="5">
        <v>20</v>
      </c>
      <c r="E62" s="5">
        <v>11</v>
      </c>
      <c r="F62" s="5">
        <v>14</v>
      </c>
      <c r="G62" s="5">
        <v>114</v>
      </c>
      <c r="H62" s="5">
        <v>13</v>
      </c>
      <c r="I62" s="5">
        <v>16</v>
      </c>
      <c r="J62" s="5">
        <v>15</v>
      </c>
      <c r="K62" s="5">
        <v>10</v>
      </c>
      <c r="L62" s="5">
        <v>25</v>
      </c>
      <c r="M62" s="5">
        <v>9</v>
      </c>
      <c r="N62" s="5">
        <v>32</v>
      </c>
      <c r="O62" s="5">
        <v>34</v>
      </c>
      <c r="P62" s="5">
        <v>16</v>
      </c>
      <c r="Q62" s="5">
        <v>8</v>
      </c>
      <c r="R62" s="5">
        <v>15</v>
      </c>
      <c r="S62" s="5">
        <v>6</v>
      </c>
      <c r="T62" s="5">
        <v>2</v>
      </c>
      <c r="U62" s="5">
        <v>32</v>
      </c>
      <c r="V62" s="5">
        <v>2</v>
      </c>
      <c r="W62" s="5">
        <v>26</v>
      </c>
      <c r="X62" s="5">
        <f t="shared" ref="X62:X63" si="7">SUM(B62:W62)</f>
        <v>504</v>
      </c>
    </row>
    <row r="63" spans="1:24" ht="45" customHeight="1" x14ac:dyDescent="0.25">
      <c r="A63" s="6" t="s">
        <v>67</v>
      </c>
      <c r="B63" s="5">
        <v>3</v>
      </c>
      <c r="C63" s="5">
        <v>1</v>
      </c>
      <c r="D63" s="5">
        <v>5</v>
      </c>
      <c r="E63" s="5">
        <v>1</v>
      </c>
      <c r="F63" s="5">
        <v>5</v>
      </c>
      <c r="G63" s="5">
        <v>3</v>
      </c>
      <c r="H63" s="5">
        <v>0</v>
      </c>
      <c r="I63" s="5">
        <v>1</v>
      </c>
      <c r="J63" s="5">
        <v>0</v>
      </c>
      <c r="K63" s="5">
        <v>3</v>
      </c>
      <c r="L63" s="5">
        <v>1</v>
      </c>
      <c r="M63" s="5">
        <v>1</v>
      </c>
      <c r="N63" s="5">
        <v>4</v>
      </c>
      <c r="O63" s="5">
        <v>0</v>
      </c>
      <c r="P63" s="5">
        <v>3</v>
      </c>
      <c r="Q63" s="5">
        <v>0</v>
      </c>
      <c r="R63" s="5">
        <v>0</v>
      </c>
      <c r="S63" s="5">
        <v>4</v>
      </c>
      <c r="T63" s="5">
        <v>0</v>
      </c>
      <c r="U63" s="5">
        <v>0</v>
      </c>
      <c r="V63" s="5">
        <v>0</v>
      </c>
      <c r="W63" s="5">
        <v>3</v>
      </c>
      <c r="X63" s="5">
        <f t="shared" si="7"/>
        <v>38</v>
      </c>
    </row>
    <row r="64" spans="1:24" ht="45" customHeight="1" x14ac:dyDescent="0.25">
      <c r="A64" s="6" t="s">
        <v>68</v>
      </c>
      <c r="B64" s="5">
        <v>2</v>
      </c>
      <c r="C64" s="5">
        <v>0</v>
      </c>
      <c r="D64" s="5">
        <v>3</v>
      </c>
      <c r="E64" s="5">
        <v>0</v>
      </c>
      <c r="F64" s="5">
        <v>1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>
        <v>3</v>
      </c>
      <c r="M64" s="5">
        <v>0</v>
      </c>
      <c r="N64" s="5">
        <v>1</v>
      </c>
      <c r="O64" s="5">
        <v>0</v>
      </c>
      <c r="P64" s="5">
        <v>2</v>
      </c>
      <c r="Q64" s="5">
        <v>0</v>
      </c>
      <c r="R64" s="5">
        <v>1</v>
      </c>
      <c r="S64" s="5">
        <v>0</v>
      </c>
      <c r="T64" s="5">
        <v>1</v>
      </c>
      <c r="U64" s="5">
        <v>0</v>
      </c>
      <c r="V64" s="5">
        <v>0</v>
      </c>
      <c r="W64" s="5">
        <v>0</v>
      </c>
      <c r="X64" s="5">
        <f>SUM(B64:W64)</f>
        <v>15</v>
      </c>
    </row>
    <row r="65" spans="1:24" ht="19.5" customHeight="1" x14ac:dyDescent="0.25">
      <c r="A65" s="15" t="s">
        <v>70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9"/>
    </row>
    <row r="66" spans="1:24" ht="45" customHeight="1" x14ac:dyDescent="0.25">
      <c r="A66" s="6" t="s">
        <v>71</v>
      </c>
      <c r="B66" s="5">
        <v>263</v>
      </c>
      <c r="C66" s="5">
        <v>77</v>
      </c>
      <c r="D66" s="5">
        <v>118</v>
      </c>
      <c r="E66" s="5">
        <v>35</v>
      </c>
      <c r="F66" s="5">
        <v>91</v>
      </c>
      <c r="G66" s="5">
        <v>145</v>
      </c>
      <c r="H66" s="5">
        <v>35</v>
      </c>
      <c r="I66" s="5">
        <v>67</v>
      </c>
      <c r="J66" s="5">
        <v>37</v>
      </c>
      <c r="K66" s="5">
        <v>55</v>
      </c>
      <c r="L66" s="5">
        <v>147</v>
      </c>
      <c r="M66" s="5">
        <v>53</v>
      </c>
      <c r="N66" s="5">
        <v>155</v>
      </c>
      <c r="O66" s="5">
        <v>34</v>
      </c>
      <c r="P66" s="5">
        <v>101</v>
      </c>
      <c r="Q66" s="5">
        <v>56</v>
      </c>
      <c r="R66" s="5">
        <v>12</v>
      </c>
      <c r="S66" s="5">
        <v>43</v>
      </c>
      <c r="T66" s="5">
        <v>65</v>
      </c>
      <c r="U66" s="5">
        <v>13</v>
      </c>
      <c r="V66" s="5">
        <v>56</v>
      </c>
      <c r="W66" s="5">
        <v>40</v>
      </c>
      <c r="X66" s="5">
        <f>SUM(B66:W66)</f>
        <v>1698</v>
      </c>
    </row>
    <row r="67" spans="1:24" ht="45" customHeight="1" x14ac:dyDescent="0.25">
      <c r="A67" s="6" t="s">
        <v>72</v>
      </c>
      <c r="B67" s="5">
        <v>66</v>
      </c>
      <c r="C67" s="5">
        <v>21</v>
      </c>
      <c r="D67" s="5">
        <v>24</v>
      </c>
      <c r="E67" s="5">
        <v>12</v>
      </c>
      <c r="F67" s="5">
        <v>12</v>
      </c>
      <c r="G67" s="5">
        <v>111</v>
      </c>
      <c r="H67" s="5">
        <v>13</v>
      </c>
      <c r="I67" s="5">
        <v>15</v>
      </c>
      <c r="J67" s="5">
        <v>15</v>
      </c>
      <c r="K67" s="5">
        <v>10</v>
      </c>
      <c r="L67" s="5">
        <v>29</v>
      </c>
      <c r="M67" s="5">
        <v>9</v>
      </c>
      <c r="N67" s="5">
        <v>39</v>
      </c>
      <c r="O67" s="5">
        <v>34</v>
      </c>
      <c r="P67" s="5">
        <v>22</v>
      </c>
      <c r="Q67" s="5">
        <v>8</v>
      </c>
      <c r="R67" s="5">
        <v>15</v>
      </c>
      <c r="S67" s="5">
        <v>10</v>
      </c>
      <c r="T67" s="5">
        <v>2</v>
      </c>
      <c r="U67" s="5">
        <v>32</v>
      </c>
      <c r="V67" s="5">
        <v>4</v>
      </c>
      <c r="W67" s="5">
        <v>29</v>
      </c>
      <c r="X67" s="5">
        <f t="shared" ref="X67" si="8">SUM(B67:W67)</f>
        <v>532</v>
      </c>
    </row>
    <row r="68" spans="1:24" ht="45" customHeight="1" x14ac:dyDescent="0.25">
      <c r="A68" s="6" t="s">
        <v>73</v>
      </c>
      <c r="B68" s="5">
        <v>8</v>
      </c>
      <c r="C68" s="5">
        <v>5</v>
      </c>
      <c r="D68" s="5">
        <v>4</v>
      </c>
      <c r="E68" s="5">
        <v>1</v>
      </c>
      <c r="F68" s="5">
        <v>7</v>
      </c>
      <c r="G68" s="5">
        <v>8</v>
      </c>
      <c r="H68" s="5">
        <v>2</v>
      </c>
      <c r="I68" s="5">
        <v>1</v>
      </c>
      <c r="J68" s="5">
        <v>1</v>
      </c>
      <c r="K68" s="5">
        <v>2</v>
      </c>
      <c r="L68" s="5">
        <v>4</v>
      </c>
      <c r="M68" s="5">
        <v>1</v>
      </c>
      <c r="N68" s="5">
        <v>5</v>
      </c>
      <c r="O68" s="5">
        <v>1</v>
      </c>
      <c r="P68" s="5">
        <v>10</v>
      </c>
      <c r="Q68" s="5">
        <v>1</v>
      </c>
      <c r="R68" s="5">
        <v>1</v>
      </c>
      <c r="S68" s="5">
        <v>2</v>
      </c>
      <c r="T68" s="5">
        <v>1</v>
      </c>
      <c r="U68" s="5">
        <v>2</v>
      </c>
      <c r="V68" s="5">
        <v>1</v>
      </c>
      <c r="W68" s="5">
        <v>5</v>
      </c>
      <c r="X68" s="5">
        <f>SUM(B68:W68)</f>
        <v>73</v>
      </c>
    </row>
    <row r="69" spans="1:24" ht="19.5" customHeight="1" x14ac:dyDescent="0.25">
      <c r="A69" s="15" t="s">
        <v>75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9"/>
    </row>
    <row r="70" spans="1:24" ht="45" customHeight="1" x14ac:dyDescent="0.25">
      <c r="A70" s="6" t="s">
        <v>74</v>
      </c>
      <c r="B70" s="5">
        <v>339</v>
      </c>
      <c r="C70" s="5">
        <v>102</v>
      </c>
      <c r="D70" s="5">
        <v>132</v>
      </c>
      <c r="E70" s="5">
        <v>47</v>
      </c>
      <c r="F70" s="5">
        <v>104</v>
      </c>
      <c r="G70" s="5">
        <v>222</v>
      </c>
      <c r="H70" s="5">
        <v>41</v>
      </c>
      <c r="I70" s="5">
        <v>75</v>
      </c>
      <c r="J70" s="5">
        <v>41</v>
      </c>
      <c r="K70" s="5">
        <v>64</v>
      </c>
      <c r="L70" s="5">
        <v>169</v>
      </c>
      <c r="M70" s="5">
        <v>56</v>
      </c>
      <c r="N70" s="5">
        <v>189</v>
      </c>
      <c r="O70" s="5">
        <v>53</v>
      </c>
      <c r="P70" s="5">
        <v>121</v>
      </c>
      <c r="Q70" s="5">
        <v>62</v>
      </c>
      <c r="R70" s="5">
        <v>16</v>
      </c>
      <c r="S70" s="5">
        <v>49</v>
      </c>
      <c r="T70" s="5">
        <v>68</v>
      </c>
      <c r="U70" s="5">
        <v>23</v>
      </c>
      <c r="V70" s="5">
        <v>55</v>
      </c>
      <c r="W70" s="5">
        <v>56</v>
      </c>
      <c r="X70" s="5">
        <f>SUM(B70:W70)</f>
        <v>2084</v>
      </c>
    </row>
    <row r="71" spans="1:24" ht="19.5" customHeight="1" x14ac:dyDescent="0.25">
      <c r="A71" s="15" t="s">
        <v>76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9"/>
    </row>
    <row r="72" spans="1:24" ht="45" customHeight="1" x14ac:dyDescent="0.25">
      <c r="A72" s="6" t="s">
        <v>77</v>
      </c>
      <c r="B72" s="5">
        <v>284</v>
      </c>
      <c r="C72" s="5">
        <v>86</v>
      </c>
      <c r="D72" s="5">
        <v>122</v>
      </c>
      <c r="E72" s="5">
        <v>41</v>
      </c>
      <c r="F72" s="5">
        <v>93</v>
      </c>
      <c r="G72" s="5">
        <v>192</v>
      </c>
      <c r="H72" s="5">
        <v>31</v>
      </c>
      <c r="I72" s="5">
        <v>67</v>
      </c>
      <c r="J72" s="5">
        <v>36</v>
      </c>
      <c r="K72" s="5">
        <v>60</v>
      </c>
      <c r="L72" s="5">
        <v>165</v>
      </c>
      <c r="M72" s="5">
        <v>54</v>
      </c>
      <c r="N72" s="5">
        <v>179</v>
      </c>
      <c r="O72" s="5">
        <v>47</v>
      </c>
      <c r="P72" s="5">
        <v>103</v>
      </c>
      <c r="Q72" s="5">
        <v>60</v>
      </c>
      <c r="R72" s="5">
        <v>13</v>
      </c>
      <c r="S72" s="5">
        <v>47</v>
      </c>
      <c r="T72" s="5">
        <v>64</v>
      </c>
      <c r="U72" s="5">
        <v>17</v>
      </c>
      <c r="V72" s="5">
        <v>53</v>
      </c>
      <c r="W72" s="5">
        <v>53</v>
      </c>
      <c r="X72" s="5">
        <f>SUM(B72:W72)</f>
        <v>1867</v>
      </c>
    </row>
    <row r="73" spans="1:24" ht="19.5" customHeight="1" x14ac:dyDescent="0.25">
      <c r="A73" s="15" t="s">
        <v>78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9"/>
    </row>
    <row r="74" spans="1:24" ht="45" customHeight="1" x14ac:dyDescent="0.25">
      <c r="A74" s="6" t="s">
        <v>79</v>
      </c>
      <c r="B74" s="5">
        <v>300</v>
      </c>
      <c r="C74" s="5">
        <v>97</v>
      </c>
      <c r="D74" s="5">
        <v>124</v>
      </c>
      <c r="E74" s="5">
        <v>41</v>
      </c>
      <c r="F74" s="5">
        <v>96</v>
      </c>
      <c r="G74" s="5">
        <v>199</v>
      </c>
      <c r="H74" s="5">
        <v>37</v>
      </c>
      <c r="I74" s="5">
        <v>68</v>
      </c>
      <c r="J74" s="5">
        <v>39</v>
      </c>
      <c r="K74" s="5">
        <v>60</v>
      </c>
      <c r="L74" s="5">
        <v>166</v>
      </c>
      <c r="M74" s="5">
        <v>50</v>
      </c>
      <c r="N74" s="5">
        <v>180</v>
      </c>
      <c r="O74" s="5">
        <v>47</v>
      </c>
      <c r="P74" s="5">
        <v>109</v>
      </c>
      <c r="Q74" s="5">
        <v>61</v>
      </c>
      <c r="R74" s="5">
        <v>15</v>
      </c>
      <c r="S74" s="5">
        <v>49</v>
      </c>
      <c r="T74" s="5">
        <v>58</v>
      </c>
      <c r="U74" s="5">
        <v>20</v>
      </c>
      <c r="V74" s="5">
        <v>54</v>
      </c>
      <c r="W74" s="5">
        <v>53</v>
      </c>
      <c r="X74" s="5">
        <f>SUM(B74:W74)</f>
        <v>1923</v>
      </c>
    </row>
    <row r="75" spans="1:24" ht="19.5" customHeight="1" x14ac:dyDescent="0.25">
      <c r="A75" s="15" t="s">
        <v>80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9"/>
    </row>
    <row r="76" spans="1:24" ht="19.5" customHeight="1" x14ac:dyDescent="0.25">
      <c r="A76" s="15" t="s">
        <v>81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9"/>
    </row>
    <row r="77" spans="1:24" ht="45" customHeight="1" x14ac:dyDescent="0.25">
      <c r="A77" s="6" t="s">
        <v>82</v>
      </c>
      <c r="B77" s="5">
        <v>169</v>
      </c>
      <c r="C77" s="5">
        <v>37</v>
      </c>
      <c r="D77" s="5">
        <v>52</v>
      </c>
      <c r="E77" s="5">
        <v>20</v>
      </c>
      <c r="F77" s="5">
        <v>62</v>
      </c>
      <c r="G77" s="5">
        <v>101</v>
      </c>
      <c r="H77" s="5">
        <v>21</v>
      </c>
      <c r="I77" s="5">
        <v>55</v>
      </c>
      <c r="J77" s="5">
        <v>25</v>
      </c>
      <c r="K77" s="5">
        <v>38</v>
      </c>
      <c r="L77" s="5">
        <v>62</v>
      </c>
      <c r="M77" s="5">
        <v>27</v>
      </c>
      <c r="N77" s="5">
        <v>91</v>
      </c>
      <c r="O77" s="5">
        <v>19</v>
      </c>
      <c r="P77" s="5">
        <v>64</v>
      </c>
      <c r="Q77" s="5">
        <v>45</v>
      </c>
      <c r="R77" s="5">
        <v>7</v>
      </c>
      <c r="S77" s="5">
        <v>28</v>
      </c>
      <c r="T77" s="5">
        <v>38</v>
      </c>
      <c r="U77" s="5">
        <v>12</v>
      </c>
      <c r="V77" s="5">
        <v>21</v>
      </c>
      <c r="W77" s="5">
        <v>32</v>
      </c>
      <c r="X77" s="5">
        <f>SUM(B77:W77)</f>
        <v>1026</v>
      </c>
    </row>
    <row r="78" spans="1:24" ht="45" customHeight="1" x14ac:dyDescent="0.25">
      <c r="A78" s="6" t="s">
        <v>83</v>
      </c>
      <c r="B78" s="5">
        <v>125</v>
      </c>
      <c r="C78" s="5">
        <v>34</v>
      </c>
      <c r="D78" s="5">
        <v>27</v>
      </c>
      <c r="E78" s="5">
        <v>13</v>
      </c>
      <c r="F78" s="5">
        <v>19</v>
      </c>
      <c r="G78" s="5">
        <v>118</v>
      </c>
      <c r="H78" s="5">
        <v>26</v>
      </c>
      <c r="I78" s="5">
        <v>20</v>
      </c>
      <c r="J78" s="5">
        <v>20</v>
      </c>
      <c r="K78" s="5">
        <v>20</v>
      </c>
      <c r="L78" s="5">
        <v>112</v>
      </c>
      <c r="M78" s="5">
        <v>23</v>
      </c>
      <c r="N78" s="5">
        <v>104</v>
      </c>
      <c r="O78" s="5">
        <v>31</v>
      </c>
      <c r="P78" s="5">
        <v>29</v>
      </c>
      <c r="Q78" s="5">
        <v>9</v>
      </c>
      <c r="R78" s="5">
        <v>16</v>
      </c>
      <c r="S78" s="5">
        <v>24</v>
      </c>
      <c r="T78" s="5">
        <v>13</v>
      </c>
      <c r="U78" s="5">
        <v>26</v>
      </c>
      <c r="V78" s="5">
        <v>23</v>
      </c>
      <c r="W78" s="5">
        <v>33</v>
      </c>
      <c r="X78" s="5">
        <f t="shared" ref="X78" si="9">SUM(B78:W78)</f>
        <v>865</v>
      </c>
    </row>
    <row r="79" spans="1:24" ht="45" customHeight="1" x14ac:dyDescent="0.25">
      <c r="A79" s="6" t="s">
        <v>84</v>
      </c>
      <c r="B79" s="5">
        <v>88</v>
      </c>
      <c r="C79" s="5">
        <v>42</v>
      </c>
      <c r="D79" s="5">
        <v>78</v>
      </c>
      <c r="E79" s="5">
        <v>18</v>
      </c>
      <c r="F79" s="5">
        <v>36</v>
      </c>
      <c r="G79" s="5">
        <v>64</v>
      </c>
      <c r="H79" s="5">
        <v>7</v>
      </c>
      <c r="I79" s="5">
        <v>15</v>
      </c>
      <c r="J79" s="5">
        <v>10</v>
      </c>
      <c r="K79" s="5">
        <v>13</v>
      </c>
      <c r="L79" s="5">
        <v>12</v>
      </c>
      <c r="M79" s="5">
        <v>18</v>
      </c>
      <c r="N79" s="5">
        <v>16</v>
      </c>
      <c r="O79" s="5">
        <v>26</v>
      </c>
      <c r="P79" s="5">
        <v>48</v>
      </c>
      <c r="Q79" s="5">
        <v>9</v>
      </c>
      <c r="R79" s="5">
        <v>9</v>
      </c>
      <c r="S79" s="5">
        <v>5</v>
      </c>
      <c r="T79" s="5">
        <v>17</v>
      </c>
      <c r="U79" s="5">
        <v>10</v>
      </c>
      <c r="V79" s="5">
        <v>17</v>
      </c>
      <c r="W79" s="5">
        <v>9</v>
      </c>
      <c r="X79" s="5">
        <f>SUM(B79:W79)</f>
        <v>567</v>
      </c>
    </row>
    <row r="80" spans="1:24" ht="19.5" customHeight="1" x14ac:dyDescent="0.25">
      <c r="A80" s="15" t="s">
        <v>85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9"/>
    </row>
    <row r="81" spans="1:24" ht="45" customHeight="1" x14ac:dyDescent="0.25">
      <c r="A81" s="6" t="s">
        <v>86</v>
      </c>
      <c r="B81" s="5">
        <v>254</v>
      </c>
      <c r="C81" s="5">
        <v>82</v>
      </c>
      <c r="D81" s="5">
        <v>88</v>
      </c>
      <c r="E81" s="5">
        <v>29</v>
      </c>
      <c r="F81" s="5">
        <v>79</v>
      </c>
      <c r="G81" s="5">
        <v>142</v>
      </c>
      <c r="H81" s="5">
        <v>27</v>
      </c>
      <c r="I81" s="5">
        <v>66</v>
      </c>
      <c r="J81" s="5">
        <v>42</v>
      </c>
      <c r="K81" s="5">
        <v>52</v>
      </c>
      <c r="L81" s="5">
        <v>135</v>
      </c>
      <c r="M81" s="5">
        <v>47</v>
      </c>
      <c r="N81" s="5">
        <v>163</v>
      </c>
      <c r="O81" s="5">
        <v>31</v>
      </c>
      <c r="P81" s="5">
        <v>102</v>
      </c>
      <c r="Q81" s="5">
        <v>55</v>
      </c>
      <c r="R81" s="5">
        <v>15</v>
      </c>
      <c r="S81" s="5">
        <v>39</v>
      </c>
      <c r="T81" s="5">
        <v>62</v>
      </c>
      <c r="U81" s="5">
        <v>21</v>
      </c>
      <c r="V81" s="5">
        <v>52</v>
      </c>
      <c r="W81" s="5">
        <v>45</v>
      </c>
      <c r="X81" s="5">
        <f>SUM(B81:W81)</f>
        <v>1628</v>
      </c>
    </row>
    <row r="82" spans="1:24" ht="45" customHeight="1" x14ac:dyDescent="0.25">
      <c r="A82" s="6" t="s">
        <v>87</v>
      </c>
      <c r="B82" s="5">
        <v>135</v>
      </c>
      <c r="C82" s="5">
        <v>31</v>
      </c>
      <c r="D82" s="5">
        <v>74</v>
      </c>
      <c r="E82" s="5">
        <v>24</v>
      </c>
      <c r="F82" s="5">
        <v>40</v>
      </c>
      <c r="G82" s="5">
        <v>146</v>
      </c>
      <c r="H82" s="5">
        <v>27</v>
      </c>
      <c r="I82" s="5">
        <v>23</v>
      </c>
      <c r="J82" s="5">
        <v>14</v>
      </c>
      <c r="K82" s="5">
        <v>18</v>
      </c>
      <c r="L82" s="5">
        <v>46</v>
      </c>
      <c r="M82" s="5">
        <v>22</v>
      </c>
      <c r="N82" s="5">
        <v>49</v>
      </c>
      <c r="O82" s="5">
        <v>45</v>
      </c>
      <c r="P82" s="5">
        <v>41</v>
      </c>
      <c r="Q82" s="5">
        <v>11</v>
      </c>
      <c r="R82" s="5">
        <v>16</v>
      </c>
      <c r="S82" s="5">
        <v>18</v>
      </c>
      <c r="T82" s="5">
        <v>9</v>
      </c>
      <c r="U82" s="5">
        <v>29</v>
      </c>
      <c r="V82" s="5">
        <v>9</v>
      </c>
      <c r="W82" s="5">
        <v>31</v>
      </c>
      <c r="X82" s="5">
        <f>SUM(B82:W82)</f>
        <v>858</v>
      </c>
    </row>
    <row r="83" spans="1:24" ht="19.5" customHeight="1" x14ac:dyDescent="0.25">
      <c r="A83" s="15" t="s">
        <v>88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9"/>
    </row>
    <row r="84" spans="1:24" ht="45" customHeight="1" x14ac:dyDescent="0.25">
      <c r="A84" s="6" t="s">
        <v>89</v>
      </c>
      <c r="B84" s="5">
        <v>259</v>
      </c>
      <c r="C84" s="5">
        <v>77</v>
      </c>
      <c r="D84" s="5">
        <v>122</v>
      </c>
      <c r="E84" s="5">
        <v>43</v>
      </c>
      <c r="F84" s="5">
        <v>77</v>
      </c>
      <c r="G84" s="5">
        <v>211</v>
      </c>
      <c r="H84" s="5">
        <v>36</v>
      </c>
      <c r="I84" s="5">
        <v>50</v>
      </c>
      <c r="J84" s="5">
        <v>31</v>
      </c>
      <c r="K84" s="5">
        <v>54</v>
      </c>
      <c r="L84" s="5">
        <v>162</v>
      </c>
      <c r="M84" s="5">
        <v>32</v>
      </c>
      <c r="N84" s="5">
        <v>170</v>
      </c>
      <c r="O84" s="5">
        <v>63</v>
      </c>
      <c r="P84" s="5">
        <v>97</v>
      </c>
      <c r="Q84" s="5">
        <v>39</v>
      </c>
      <c r="R84" s="5">
        <v>21</v>
      </c>
      <c r="S84" s="5">
        <v>39</v>
      </c>
      <c r="T84" s="5">
        <v>33</v>
      </c>
      <c r="U84" s="5">
        <v>43</v>
      </c>
      <c r="V84" s="5">
        <v>39</v>
      </c>
      <c r="W84" s="5">
        <v>65</v>
      </c>
      <c r="X84" s="5">
        <f>SUM(B84:W84)</f>
        <v>1763</v>
      </c>
    </row>
    <row r="85" spans="1:24" ht="19.5" customHeight="1" x14ac:dyDescent="0.25">
      <c r="A85" s="15" t="s">
        <v>90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9"/>
    </row>
    <row r="86" spans="1:24" ht="45" customHeight="1" x14ac:dyDescent="0.25">
      <c r="A86" s="6" t="s">
        <v>91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33</v>
      </c>
      <c r="I86" s="5">
        <v>46</v>
      </c>
      <c r="J86" s="5">
        <v>30</v>
      </c>
      <c r="K86" s="5">
        <v>0</v>
      </c>
      <c r="L86" s="5">
        <v>0</v>
      </c>
      <c r="M86" s="5">
        <v>29</v>
      </c>
      <c r="N86" s="5">
        <v>0</v>
      </c>
      <c r="O86" s="5">
        <v>0</v>
      </c>
      <c r="P86" s="5">
        <v>102</v>
      </c>
      <c r="Q86" s="5">
        <v>37</v>
      </c>
      <c r="R86" s="5">
        <v>0</v>
      </c>
      <c r="S86" s="5">
        <v>35</v>
      </c>
      <c r="T86" s="5">
        <v>34</v>
      </c>
      <c r="U86" s="5">
        <v>0</v>
      </c>
      <c r="V86" s="5">
        <v>0</v>
      </c>
      <c r="W86" s="5">
        <v>0</v>
      </c>
      <c r="X86" s="5">
        <f>SUM(B86:W86)</f>
        <v>346</v>
      </c>
    </row>
    <row r="87" spans="1:24" ht="19.5" customHeight="1" x14ac:dyDescent="0.25">
      <c r="A87" s="15" t="s">
        <v>92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9"/>
    </row>
    <row r="88" spans="1:24" ht="45" customHeight="1" x14ac:dyDescent="0.25">
      <c r="A88" s="6" t="s">
        <v>93</v>
      </c>
      <c r="B88" s="5">
        <v>250</v>
      </c>
      <c r="C88" s="5">
        <v>80</v>
      </c>
      <c r="D88" s="5">
        <v>55</v>
      </c>
      <c r="E88" s="5">
        <v>0</v>
      </c>
      <c r="F88" s="5">
        <v>64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>SUM(B88:W88)</f>
        <v>449</v>
      </c>
    </row>
    <row r="89" spans="1:24" ht="45" customHeight="1" x14ac:dyDescent="0.25">
      <c r="A89" s="6" t="s">
        <v>94</v>
      </c>
      <c r="B89" s="5">
        <v>130</v>
      </c>
      <c r="C89" s="5">
        <v>33</v>
      </c>
      <c r="D89" s="5">
        <v>107</v>
      </c>
      <c r="E89" s="5">
        <v>0</v>
      </c>
      <c r="F89" s="5">
        <v>55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>SUM(B89:W89)</f>
        <v>325</v>
      </c>
    </row>
    <row r="90" spans="1:24" ht="19.5" customHeight="1" x14ac:dyDescent="0.25">
      <c r="A90" s="15" t="s">
        <v>95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9"/>
    </row>
    <row r="91" spans="1:24" ht="45" customHeight="1" x14ac:dyDescent="0.25">
      <c r="A91" s="6" t="s">
        <v>96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13</v>
      </c>
      <c r="L91" s="5">
        <v>42</v>
      </c>
      <c r="M91" s="5">
        <v>0</v>
      </c>
      <c r="N91" s="5">
        <v>47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36</v>
      </c>
      <c r="W91" s="5">
        <v>0</v>
      </c>
      <c r="X91" s="5">
        <f>SUM(B91:W91)</f>
        <v>138</v>
      </c>
    </row>
    <row r="92" spans="1:24" ht="45" customHeight="1" x14ac:dyDescent="0.25">
      <c r="A92" s="6" t="s">
        <v>97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30</v>
      </c>
      <c r="L92" s="5">
        <v>19</v>
      </c>
      <c r="M92" s="5">
        <v>0</v>
      </c>
      <c r="N92" s="5">
        <v>30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7</v>
      </c>
      <c r="W92" s="5">
        <v>0</v>
      </c>
      <c r="X92" s="5">
        <f t="shared" ref="X92" si="10">SUM(B92:W92)</f>
        <v>86</v>
      </c>
    </row>
    <row r="93" spans="1:24" ht="45" customHeight="1" x14ac:dyDescent="0.25">
      <c r="A93" s="6" t="s">
        <v>98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5</v>
      </c>
      <c r="L93" s="5">
        <v>82</v>
      </c>
      <c r="M93" s="5">
        <v>0</v>
      </c>
      <c r="N93" s="5">
        <v>58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4</v>
      </c>
      <c r="W93" s="5">
        <v>0</v>
      </c>
      <c r="X93" s="5">
        <f>SUM(B93:W93)</f>
        <v>149</v>
      </c>
    </row>
    <row r="94" spans="1:24" ht="19.5" customHeight="1" x14ac:dyDescent="0.25">
      <c r="A94" s="15" t="s">
        <v>99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9"/>
    </row>
    <row r="95" spans="1:24" ht="45" customHeight="1" x14ac:dyDescent="0.25">
      <c r="A95" s="6" t="s">
        <v>103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35</v>
      </c>
      <c r="I95" s="5">
        <v>45</v>
      </c>
      <c r="J95" s="5">
        <v>0</v>
      </c>
      <c r="K95" s="5">
        <v>0</v>
      </c>
      <c r="L95" s="5">
        <v>0</v>
      </c>
      <c r="M95" s="5">
        <v>30</v>
      </c>
      <c r="N95" s="5">
        <v>0</v>
      </c>
      <c r="O95" s="5">
        <v>0</v>
      </c>
      <c r="P95" s="5">
        <v>94</v>
      </c>
      <c r="Q95" s="5">
        <v>37</v>
      </c>
      <c r="R95" s="5">
        <v>0</v>
      </c>
      <c r="S95" s="5">
        <v>36</v>
      </c>
      <c r="T95" s="5">
        <v>30</v>
      </c>
      <c r="U95" s="5">
        <v>0</v>
      </c>
      <c r="V95" s="5">
        <v>0</v>
      </c>
      <c r="W95" s="5">
        <v>61</v>
      </c>
      <c r="X95" s="5">
        <f>SUM(B95:W95)</f>
        <v>368</v>
      </c>
    </row>
    <row r="96" spans="1:24" ht="19.5" customHeight="1" x14ac:dyDescent="0.25">
      <c r="A96" s="15" t="s">
        <v>100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9"/>
    </row>
    <row r="97" spans="1:24" ht="45" customHeight="1" x14ac:dyDescent="0.25">
      <c r="A97" s="6" t="s">
        <v>104</v>
      </c>
      <c r="B97" s="5">
        <v>0</v>
      </c>
      <c r="C97" s="5">
        <v>0</v>
      </c>
      <c r="D97" s="5">
        <v>0</v>
      </c>
      <c r="E97" s="5">
        <v>38</v>
      </c>
      <c r="F97" s="5">
        <v>0</v>
      </c>
      <c r="G97" s="5">
        <v>208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58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42</v>
      </c>
      <c r="V97" s="5">
        <v>0</v>
      </c>
      <c r="W97" s="5">
        <v>0</v>
      </c>
      <c r="X97" s="5">
        <f>SUM(B97:W97)</f>
        <v>346</v>
      </c>
    </row>
    <row r="98" spans="1:24" ht="19.5" customHeight="1" x14ac:dyDescent="0.25">
      <c r="A98" s="15" t="s">
        <v>101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9"/>
    </row>
    <row r="99" spans="1:24" ht="45" customHeight="1" x14ac:dyDescent="0.25">
      <c r="A99" s="6" t="s">
        <v>105</v>
      </c>
      <c r="B99" s="5">
        <v>180</v>
      </c>
      <c r="C99" s="5">
        <v>60</v>
      </c>
      <c r="D99" s="5">
        <v>102</v>
      </c>
      <c r="E99" s="5">
        <v>0</v>
      </c>
      <c r="F99" s="5">
        <v>86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8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>SUM(B99:W99)</f>
        <v>436</v>
      </c>
    </row>
    <row r="100" spans="1:24" ht="45" customHeight="1" x14ac:dyDescent="0.25">
      <c r="A100" s="6" t="s">
        <v>106</v>
      </c>
      <c r="B100" s="5">
        <v>197</v>
      </c>
      <c r="C100" s="5">
        <v>52</v>
      </c>
      <c r="D100" s="5">
        <v>56</v>
      </c>
      <c r="E100" s="5">
        <v>0</v>
      </c>
      <c r="F100" s="5">
        <v>28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22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>SUM(B100:W100)</f>
        <v>355</v>
      </c>
    </row>
    <row r="101" spans="1:24" ht="19.5" customHeight="1" x14ac:dyDescent="0.25">
      <c r="A101" s="15" t="s">
        <v>102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9"/>
    </row>
    <row r="102" spans="1:24" ht="45" customHeight="1" x14ac:dyDescent="0.25">
      <c r="A102" s="6" t="s">
        <v>107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27</v>
      </c>
      <c r="K102" s="5">
        <v>43</v>
      </c>
      <c r="L102" s="5">
        <v>140</v>
      </c>
      <c r="M102" s="5">
        <v>0</v>
      </c>
      <c r="N102" s="5">
        <v>141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32</v>
      </c>
      <c r="W102" s="5">
        <v>0</v>
      </c>
      <c r="X102" s="5">
        <f>SUM(B102:W102)</f>
        <v>383</v>
      </c>
    </row>
    <row r="103" spans="1:24" ht="19.5" customHeight="1" x14ac:dyDescent="0.25">
      <c r="A103" s="15" t="s">
        <v>120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9"/>
    </row>
    <row r="104" spans="1:24" ht="45" customHeight="1" x14ac:dyDescent="0.25">
      <c r="A104" s="6" t="s">
        <v>122</v>
      </c>
      <c r="B104" s="5">
        <v>302</v>
      </c>
      <c r="C104" s="5">
        <v>85</v>
      </c>
      <c r="D104" s="5">
        <v>119</v>
      </c>
      <c r="E104" s="5">
        <v>40</v>
      </c>
      <c r="F104" s="5">
        <v>97</v>
      </c>
      <c r="G104" s="5">
        <v>188</v>
      </c>
      <c r="H104" s="5">
        <v>35</v>
      </c>
      <c r="I104" s="5">
        <v>67</v>
      </c>
      <c r="J104" s="5">
        <v>39</v>
      </c>
      <c r="K104" s="5">
        <v>63</v>
      </c>
      <c r="L104" s="5">
        <v>164</v>
      </c>
      <c r="M104" s="5">
        <v>53</v>
      </c>
      <c r="N104" s="5">
        <v>176</v>
      </c>
      <c r="O104" s="5">
        <v>46</v>
      </c>
      <c r="P104" s="5">
        <v>112</v>
      </c>
      <c r="Q104" s="5">
        <v>60</v>
      </c>
      <c r="R104" s="5">
        <v>13</v>
      </c>
      <c r="S104" s="5">
        <v>48</v>
      </c>
      <c r="T104" s="5">
        <v>62</v>
      </c>
      <c r="U104" s="5">
        <v>18</v>
      </c>
      <c r="V104" s="5">
        <v>57</v>
      </c>
      <c r="W104" s="5">
        <v>52</v>
      </c>
      <c r="X104" s="5">
        <f>SUM(B104:W104)</f>
        <v>1896</v>
      </c>
    </row>
    <row r="105" spans="1:24" ht="19.5" customHeight="1" x14ac:dyDescent="0.25">
      <c r="A105" s="15" t="s">
        <v>121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9"/>
    </row>
    <row r="106" spans="1:24" ht="45" customHeight="1" x14ac:dyDescent="0.25">
      <c r="A106" s="6" t="s">
        <v>123</v>
      </c>
      <c r="B106" s="5">
        <v>164</v>
      </c>
      <c r="C106" s="5">
        <v>57</v>
      </c>
      <c r="D106" s="5">
        <v>73</v>
      </c>
      <c r="E106" s="5">
        <v>35</v>
      </c>
      <c r="F106" s="5">
        <v>45</v>
      </c>
      <c r="G106" s="5">
        <v>183</v>
      </c>
      <c r="H106" s="5">
        <v>29</v>
      </c>
      <c r="I106" s="5">
        <v>42</v>
      </c>
      <c r="J106" s="5">
        <v>26</v>
      </c>
      <c r="K106" s="5">
        <v>32</v>
      </c>
      <c r="L106" s="5">
        <v>113</v>
      </c>
      <c r="M106" s="5">
        <v>23</v>
      </c>
      <c r="N106" s="5">
        <v>106</v>
      </c>
      <c r="O106" s="5">
        <v>54</v>
      </c>
      <c r="P106" s="5">
        <v>77</v>
      </c>
      <c r="Q106" s="5">
        <v>33</v>
      </c>
      <c r="R106" s="5">
        <v>17</v>
      </c>
      <c r="S106" s="5">
        <v>31</v>
      </c>
      <c r="T106" s="5">
        <v>20</v>
      </c>
      <c r="U106" s="5">
        <v>42</v>
      </c>
      <c r="V106" s="5">
        <v>20</v>
      </c>
      <c r="W106" s="5">
        <v>52</v>
      </c>
      <c r="X106" s="5">
        <f>SUM(B106:W106)</f>
        <v>1274</v>
      </c>
    </row>
    <row r="107" spans="1:24" ht="25.5" customHeight="1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25.5" customHeight="1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25.5" customHeight="1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25.5" customHeight="1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25.5" customHeight="1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25.5" customHeight="1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2:24" ht="25.5" customHeight="1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2:24" ht="25.5" customHeight="1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2:24" ht="25.5" customHeight="1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2:24" ht="25.5" customHeight="1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2:24" ht="25.5" customHeight="1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2:24" ht="25.5" customHeight="1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2:24" ht="25.5" customHeight="1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2:24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2:24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2:24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2:24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2:24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2:24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2:24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2:24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2:24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2:24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2:24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2:24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2:24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2:24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2:24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2:24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2:24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2:24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2:24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2:24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2:24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2:24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2:24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2:24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2:24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2:24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2:24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2:24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2:24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2:24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2:24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</sheetData>
  <mergeCells count="30">
    <mergeCell ref="A105:X105"/>
    <mergeCell ref="A76:X76"/>
    <mergeCell ref="A80:X80"/>
    <mergeCell ref="A83:X83"/>
    <mergeCell ref="A85:X85"/>
    <mergeCell ref="A87:X87"/>
    <mergeCell ref="A90:X90"/>
    <mergeCell ref="A94:X94"/>
    <mergeCell ref="A96:X96"/>
    <mergeCell ref="A98:X98"/>
    <mergeCell ref="A101:X101"/>
    <mergeCell ref="A103:X103"/>
    <mergeCell ref="A75:X75"/>
    <mergeCell ref="A34:X34"/>
    <mergeCell ref="A35:X35"/>
    <mergeCell ref="A40:X40"/>
    <mergeCell ref="A45:X45"/>
    <mergeCell ref="A50:X50"/>
    <mergeCell ref="A55:X55"/>
    <mergeCell ref="A60:X60"/>
    <mergeCell ref="A65:X65"/>
    <mergeCell ref="A69:X69"/>
    <mergeCell ref="A71:X71"/>
    <mergeCell ref="A73:X73"/>
    <mergeCell ref="A31:X31"/>
    <mergeCell ref="A2:X2"/>
    <mergeCell ref="A1:X1"/>
    <mergeCell ref="A12:X12"/>
    <mergeCell ref="A7:X7"/>
    <mergeCell ref="A13:X13"/>
  </mergeCells>
  <printOptions horizontalCentered="1"/>
  <pageMargins left="0.25" right="0.25" top="0.25" bottom="0.2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8"/>
  <sheetViews>
    <sheetView workbookViewId="0">
      <selection activeCell="A2" sqref="A2:X2"/>
    </sheetView>
  </sheetViews>
  <sheetFormatPr defaultColWidth="8.90625" defaultRowHeight="13.2" x14ac:dyDescent="0.25"/>
  <cols>
    <col min="1" max="1" width="8.90625" style="3"/>
    <col min="2" max="23" width="5.81640625" style="2" customWidth="1"/>
    <col min="24" max="24" width="6.36328125" style="2" customWidth="1"/>
    <col min="25" max="16384" width="8.90625" style="1"/>
  </cols>
  <sheetData>
    <row r="1" spans="1:24" ht="1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" customHeight="1" x14ac:dyDescent="0.25">
      <c r="A2" s="12" t="s">
        <v>129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5" customHeight="1" x14ac:dyDescent="0.25">
      <c r="A3" s="7" t="s">
        <v>25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</row>
    <row r="4" spans="1:24" ht="52.8" x14ac:dyDescent="0.25">
      <c r="A4" s="10" t="s">
        <v>126</v>
      </c>
      <c r="B4" s="11">
        <v>976</v>
      </c>
      <c r="C4" s="11">
        <v>323</v>
      </c>
      <c r="D4" s="11">
        <v>665</v>
      </c>
      <c r="E4" s="11">
        <v>187</v>
      </c>
      <c r="F4" s="11">
        <v>457</v>
      </c>
      <c r="G4" s="11">
        <v>912</v>
      </c>
      <c r="H4" s="11">
        <v>283</v>
      </c>
      <c r="I4" s="11">
        <v>424</v>
      </c>
      <c r="J4" s="11">
        <v>284</v>
      </c>
      <c r="K4" s="11">
        <v>377</v>
      </c>
      <c r="L4" s="11">
        <v>768</v>
      </c>
      <c r="M4" s="11">
        <v>212</v>
      </c>
      <c r="N4" s="11">
        <v>877</v>
      </c>
      <c r="O4" s="11">
        <v>390</v>
      </c>
      <c r="P4" s="11">
        <v>437</v>
      </c>
      <c r="Q4" s="11">
        <v>353</v>
      </c>
      <c r="R4" s="11">
        <v>116</v>
      </c>
      <c r="S4" s="11">
        <v>294</v>
      </c>
      <c r="T4" s="11">
        <v>240</v>
      </c>
      <c r="U4" s="11">
        <v>251</v>
      </c>
      <c r="V4" s="11">
        <v>294</v>
      </c>
      <c r="W4" s="11">
        <v>429</v>
      </c>
      <c r="X4" s="11">
        <f>SUM(B4:W4)</f>
        <v>9549</v>
      </c>
    </row>
    <row r="5" spans="1:24" ht="27" customHeight="1" x14ac:dyDescent="0.25">
      <c r="A5" s="10" t="s">
        <v>127</v>
      </c>
      <c r="B5" s="11">
        <v>210</v>
      </c>
      <c r="C5" s="11">
        <v>81</v>
      </c>
      <c r="D5" s="11">
        <v>271</v>
      </c>
      <c r="E5" s="11">
        <v>58</v>
      </c>
      <c r="F5" s="11">
        <v>204</v>
      </c>
      <c r="G5" s="11">
        <v>181</v>
      </c>
      <c r="H5" s="11">
        <v>83</v>
      </c>
      <c r="I5" s="11">
        <v>144</v>
      </c>
      <c r="J5" s="11">
        <v>109</v>
      </c>
      <c r="K5" s="11">
        <v>181</v>
      </c>
      <c r="L5" s="11">
        <v>256</v>
      </c>
      <c r="M5" s="11">
        <v>44</v>
      </c>
      <c r="N5" s="11">
        <v>289</v>
      </c>
      <c r="O5" s="11">
        <v>128</v>
      </c>
      <c r="P5" s="11">
        <v>135</v>
      </c>
      <c r="Q5" s="11">
        <v>139</v>
      </c>
      <c r="R5" s="11">
        <v>26</v>
      </c>
      <c r="S5" s="11">
        <v>110</v>
      </c>
      <c r="T5" s="11">
        <v>100</v>
      </c>
      <c r="U5" s="11">
        <v>72</v>
      </c>
      <c r="V5" s="11">
        <v>126</v>
      </c>
      <c r="W5" s="11">
        <v>142</v>
      </c>
      <c r="X5" s="11">
        <f>SUM(B5:W5)</f>
        <v>3089</v>
      </c>
    </row>
    <row r="6" spans="1:24" ht="27" customHeight="1" x14ac:dyDescent="0.25">
      <c r="A6" s="10" t="s">
        <v>125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1</v>
      </c>
      <c r="K6" s="11">
        <v>1</v>
      </c>
      <c r="L6" s="11">
        <v>2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f>SUM(B6:W6)</f>
        <v>4</v>
      </c>
    </row>
    <row r="7" spans="1:24" ht="20.100000000000001" customHeight="1" x14ac:dyDescent="0.25">
      <c r="A7" s="15" t="s">
        <v>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7"/>
    </row>
    <row r="8" spans="1:24" ht="45" customHeight="1" x14ac:dyDescent="0.25">
      <c r="A8" s="6" t="s">
        <v>26</v>
      </c>
      <c r="B8" s="5">
        <v>46</v>
      </c>
      <c r="C8" s="5">
        <v>17</v>
      </c>
      <c r="D8" s="5">
        <v>47</v>
      </c>
      <c r="E8" s="5">
        <v>11</v>
      </c>
      <c r="F8" s="5">
        <v>47</v>
      </c>
      <c r="G8" s="5">
        <v>36</v>
      </c>
      <c r="H8" s="5">
        <v>15</v>
      </c>
      <c r="I8" s="5">
        <v>48</v>
      </c>
      <c r="J8" s="5">
        <v>40</v>
      </c>
      <c r="K8" s="5">
        <v>48</v>
      </c>
      <c r="L8" s="5">
        <v>71</v>
      </c>
      <c r="M8" s="5">
        <v>17</v>
      </c>
      <c r="N8" s="5">
        <v>83</v>
      </c>
      <c r="O8" s="5">
        <v>16</v>
      </c>
      <c r="P8" s="5">
        <v>40</v>
      </c>
      <c r="Q8" s="5">
        <v>48</v>
      </c>
      <c r="R8" s="5">
        <v>0</v>
      </c>
      <c r="S8" s="5">
        <v>31</v>
      </c>
      <c r="T8" s="5">
        <v>30</v>
      </c>
      <c r="U8" s="5">
        <v>2</v>
      </c>
      <c r="V8" s="5">
        <v>35</v>
      </c>
      <c r="W8" s="5">
        <v>23</v>
      </c>
      <c r="X8" s="5">
        <f>SUM(B8:W8)</f>
        <v>751</v>
      </c>
    </row>
    <row r="9" spans="1:24" ht="45" customHeight="1" x14ac:dyDescent="0.25">
      <c r="A9" s="6" t="s">
        <v>27</v>
      </c>
      <c r="B9" s="5">
        <v>16</v>
      </c>
      <c r="C9" s="5">
        <v>13</v>
      </c>
      <c r="D9" s="5">
        <v>11</v>
      </c>
      <c r="E9" s="5">
        <v>12</v>
      </c>
      <c r="F9" s="5">
        <v>8</v>
      </c>
      <c r="G9" s="5">
        <v>62</v>
      </c>
      <c r="H9" s="5">
        <v>14</v>
      </c>
      <c r="I9" s="5">
        <v>31</v>
      </c>
      <c r="J9" s="5">
        <v>23</v>
      </c>
      <c r="K9" s="5">
        <v>5</v>
      </c>
      <c r="L9" s="5">
        <v>14</v>
      </c>
      <c r="M9" s="5">
        <v>1</v>
      </c>
      <c r="N9" s="5">
        <v>15</v>
      </c>
      <c r="O9" s="5">
        <v>58</v>
      </c>
      <c r="P9" s="5">
        <v>10</v>
      </c>
      <c r="Q9" s="5">
        <v>11</v>
      </c>
      <c r="R9" s="5">
        <v>19</v>
      </c>
      <c r="S9" s="5">
        <v>3</v>
      </c>
      <c r="T9" s="5">
        <v>6</v>
      </c>
      <c r="U9" s="5">
        <v>58</v>
      </c>
      <c r="V9" s="5">
        <v>4</v>
      </c>
      <c r="W9" s="5">
        <v>65</v>
      </c>
      <c r="X9" s="5">
        <f t="shared" ref="X9:X10" si="0">SUM(B9:W9)</f>
        <v>459</v>
      </c>
    </row>
    <row r="10" spans="1:24" ht="45" customHeight="1" x14ac:dyDescent="0.25">
      <c r="A10" s="6" t="s">
        <v>28</v>
      </c>
      <c r="B10" s="5">
        <v>2</v>
      </c>
      <c r="C10" s="5">
        <v>0</v>
      </c>
      <c r="D10" s="5">
        <v>2</v>
      </c>
      <c r="E10" s="5">
        <v>0</v>
      </c>
      <c r="F10" s="5">
        <v>0</v>
      </c>
      <c r="G10" s="5">
        <v>1</v>
      </c>
      <c r="H10" s="5">
        <v>1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  <c r="S10" s="5">
        <v>1</v>
      </c>
      <c r="T10" s="5">
        <v>1</v>
      </c>
      <c r="U10" s="5">
        <v>0</v>
      </c>
      <c r="V10" s="5">
        <v>0</v>
      </c>
      <c r="W10" s="5">
        <v>0</v>
      </c>
      <c r="X10" s="5">
        <f t="shared" si="0"/>
        <v>10</v>
      </c>
    </row>
    <row r="11" spans="1:24" ht="45" customHeight="1" x14ac:dyDescent="0.25">
      <c r="A11" s="6" t="s">
        <v>29</v>
      </c>
      <c r="B11" s="5">
        <v>1</v>
      </c>
      <c r="C11" s="5">
        <v>0</v>
      </c>
      <c r="D11" s="5">
        <v>1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  <c r="S11" s="5">
        <v>1</v>
      </c>
      <c r="T11" s="5">
        <v>1</v>
      </c>
      <c r="U11" s="5">
        <v>0</v>
      </c>
      <c r="V11" s="5">
        <v>0</v>
      </c>
      <c r="W11" s="5">
        <v>0</v>
      </c>
      <c r="X11" s="5">
        <f>SUM(B11:W11)</f>
        <v>7</v>
      </c>
    </row>
    <row r="12" spans="1:24" ht="20.100000000000001" customHeight="1" x14ac:dyDescent="0.25">
      <c r="A12" s="15" t="s">
        <v>30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</row>
    <row r="13" spans="1:24" ht="20.100000000000001" customHeight="1" x14ac:dyDescent="0.25">
      <c r="A13" s="15" t="s">
        <v>31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</row>
    <row r="14" spans="1:24" ht="45" customHeight="1" x14ac:dyDescent="0.25">
      <c r="A14" s="6" t="s">
        <v>32</v>
      </c>
      <c r="B14" s="5">
        <v>162</v>
      </c>
      <c r="C14" s="5">
        <v>62</v>
      </c>
      <c r="D14" s="5">
        <v>244</v>
      </c>
      <c r="E14" s="5">
        <v>39</v>
      </c>
      <c r="F14" s="5">
        <v>173</v>
      </c>
      <c r="G14" s="5">
        <v>84</v>
      </c>
      <c r="H14" s="5">
        <v>52</v>
      </c>
      <c r="I14" s="5">
        <v>96</v>
      </c>
      <c r="J14" s="5">
        <v>73</v>
      </c>
      <c r="K14" s="5">
        <v>165</v>
      </c>
      <c r="L14" s="5">
        <v>230</v>
      </c>
      <c r="M14" s="5">
        <v>42</v>
      </c>
      <c r="N14" s="5">
        <v>246</v>
      </c>
      <c r="O14" s="5">
        <v>42</v>
      </c>
      <c r="P14" s="5">
        <v>115</v>
      </c>
      <c r="Q14" s="5">
        <v>113</v>
      </c>
      <c r="R14" s="5">
        <v>2</v>
      </c>
      <c r="S14" s="5">
        <v>93</v>
      </c>
      <c r="T14" s="5">
        <v>83</v>
      </c>
      <c r="U14" s="5">
        <v>8</v>
      </c>
      <c r="V14" s="5">
        <v>118</v>
      </c>
      <c r="W14" s="5">
        <v>56</v>
      </c>
      <c r="X14" s="5">
        <f>SUM(B14:W14)</f>
        <v>2298</v>
      </c>
    </row>
    <row r="15" spans="1:24" ht="45" customHeight="1" x14ac:dyDescent="0.25">
      <c r="A15" s="6" t="s">
        <v>33</v>
      </c>
      <c r="B15" s="5">
        <v>37</v>
      </c>
      <c r="C15" s="5">
        <v>19</v>
      </c>
      <c r="D15" s="5">
        <v>15</v>
      </c>
      <c r="E15" s="5">
        <v>19</v>
      </c>
      <c r="F15" s="5">
        <v>21</v>
      </c>
      <c r="G15" s="5">
        <v>88</v>
      </c>
      <c r="H15" s="5">
        <v>27</v>
      </c>
      <c r="I15" s="5">
        <v>43</v>
      </c>
      <c r="J15" s="5">
        <v>33</v>
      </c>
      <c r="K15" s="5">
        <v>13</v>
      </c>
      <c r="L15" s="5">
        <v>24</v>
      </c>
      <c r="M15" s="5">
        <v>1</v>
      </c>
      <c r="N15" s="5">
        <v>35</v>
      </c>
      <c r="O15" s="5">
        <v>80</v>
      </c>
      <c r="P15" s="5">
        <v>17</v>
      </c>
      <c r="Q15" s="5">
        <v>23</v>
      </c>
      <c r="R15" s="5">
        <v>24</v>
      </c>
      <c r="S15" s="5">
        <v>11</v>
      </c>
      <c r="T15" s="5">
        <v>14</v>
      </c>
      <c r="U15" s="5">
        <v>64</v>
      </c>
      <c r="V15" s="5">
        <v>5</v>
      </c>
      <c r="W15" s="5">
        <v>83</v>
      </c>
      <c r="X15" s="5">
        <f t="shared" ref="X15:X30" si="1">SUM(B15:W15)</f>
        <v>696</v>
      </c>
    </row>
    <row r="16" spans="1:24" ht="45" customHeight="1" x14ac:dyDescent="0.25">
      <c r="A16" s="6" t="s">
        <v>34</v>
      </c>
      <c r="B16" s="5">
        <v>7</v>
      </c>
      <c r="C16" s="5">
        <v>0</v>
      </c>
      <c r="D16" s="5">
        <v>5</v>
      </c>
      <c r="E16" s="5">
        <v>0</v>
      </c>
      <c r="F16" s="5">
        <v>4</v>
      </c>
      <c r="G16" s="5">
        <v>4</v>
      </c>
      <c r="H16" s="5">
        <v>0</v>
      </c>
      <c r="I16" s="5">
        <v>4</v>
      </c>
      <c r="J16" s="5">
        <v>1</v>
      </c>
      <c r="K16" s="5">
        <v>2</v>
      </c>
      <c r="L16" s="5">
        <v>0</v>
      </c>
      <c r="M16" s="5">
        <v>0</v>
      </c>
      <c r="N16" s="5">
        <v>4</v>
      </c>
      <c r="O16" s="5">
        <v>2</v>
      </c>
      <c r="P16" s="5">
        <v>2</v>
      </c>
      <c r="Q16" s="5">
        <v>1</v>
      </c>
      <c r="R16" s="5">
        <v>0</v>
      </c>
      <c r="S16" s="5">
        <v>3</v>
      </c>
      <c r="T16" s="5">
        <v>0</v>
      </c>
      <c r="U16" s="5">
        <v>0</v>
      </c>
      <c r="V16" s="5">
        <v>3</v>
      </c>
      <c r="W16" s="5">
        <v>1</v>
      </c>
      <c r="X16" s="5">
        <f t="shared" si="1"/>
        <v>43</v>
      </c>
    </row>
    <row r="17" spans="1:24" ht="45" customHeight="1" x14ac:dyDescent="0.25">
      <c r="A17" s="6" t="s">
        <v>35</v>
      </c>
      <c r="B17" s="5">
        <v>0</v>
      </c>
      <c r="C17" s="5">
        <v>0</v>
      </c>
      <c r="D17" s="5">
        <v>2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5">
        <v>2</v>
      </c>
      <c r="O17" s="5">
        <v>0</v>
      </c>
      <c r="P17" s="5">
        <v>0</v>
      </c>
      <c r="Q17" s="5">
        <v>0</v>
      </c>
      <c r="R17" s="5">
        <v>0</v>
      </c>
      <c r="S17" s="5">
        <v>1</v>
      </c>
      <c r="T17" s="5">
        <v>0</v>
      </c>
      <c r="U17" s="5">
        <v>0</v>
      </c>
      <c r="V17" s="5">
        <v>0</v>
      </c>
      <c r="W17" s="5">
        <v>1</v>
      </c>
      <c r="X17" s="5">
        <f t="shared" si="1"/>
        <v>8</v>
      </c>
    </row>
    <row r="18" spans="1:24" ht="45" customHeight="1" x14ac:dyDescent="0.25">
      <c r="A18" s="6" t="s">
        <v>108</v>
      </c>
      <c r="B18" s="5">
        <v>0</v>
      </c>
      <c r="C18" s="5">
        <v>0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1"/>
        <v>1</v>
      </c>
    </row>
    <row r="19" spans="1:24" ht="45" customHeight="1" x14ac:dyDescent="0.25">
      <c r="A19" s="6" t="s">
        <v>109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1"/>
        <v>0</v>
      </c>
    </row>
    <row r="20" spans="1:24" ht="45" customHeight="1" x14ac:dyDescent="0.25">
      <c r="A20" s="6" t="s">
        <v>110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1"/>
        <v>0</v>
      </c>
    </row>
    <row r="21" spans="1:24" ht="45" customHeight="1" x14ac:dyDescent="0.25">
      <c r="A21" s="6" t="s">
        <v>112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1"/>
        <v>0</v>
      </c>
    </row>
    <row r="22" spans="1:24" ht="45" customHeight="1" x14ac:dyDescent="0.25">
      <c r="A22" s="6" t="s">
        <v>111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1"/>
        <v>0</v>
      </c>
    </row>
    <row r="23" spans="1:24" ht="45" customHeight="1" x14ac:dyDescent="0.25">
      <c r="A23" s="6" t="s">
        <v>113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1"/>
        <v>0</v>
      </c>
    </row>
    <row r="24" spans="1:24" ht="45" customHeight="1" x14ac:dyDescent="0.25">
      <c r="A24" s="6" t="s">
        <v>114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1"/>
        <v>0</v>
      </c>
    </row>
    <row r="25" spans="1:24" ht="45" customHeight="1" x14ac:dyDescent="0.25">
      <c r="A25" s="6" t="s">
        <v>115</v>
      </c>
      <c r="B25" s="5">
        <v>0</v>
      </c>
      <c r="C25" s="5">
        <v>0</v>
      </c>
      <c r="D25" s="5">
        <v>0</v>
      </c>
      <c r="E25" s="5">
        <v>0</v>
      </c>
      <c r="F25" s="5">
        <v>2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1"/>
        <v>2</v>
      </c>
    </row>
    <row r="26" spans="1:24" ht="45" customHeight="1" x14ac:dyDescent="0.25">
      <c r="A26" s="6" t="s">
        <v>116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1"/>
        <v>0</v>
      </c>
    </row>
    <row r="27" spans="1:24" ht="45" customHeight="1" x14ac:dyDescent="0.25">
      <c r="A27" s="6" t="s">
        <v>124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1"/>
        <v>0</v>
      </c>
    </row>
    <row r="28" spans="1:24" ht="45" customHeight="1" x14ac:dyDescent="0.25">
      <c r="A28" s="6" t="s">
        <v>117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>SUM(B28:W28)</f>
        <v>0</v>
      </c>
    </row>
    <row r="29" spans="1:24" ht="45" customHeight="1" x14ac:dyDescent="0.25">
      <c r="A29" s="6" t="s">
        <v>118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1"/>
        <v>1</v>
      </c>
    </row>
    <row r="30" spans="1:24" ht="45" customHeight="1" x14ac:dyDescent="0.25">
      <c r="A30" s="6" t="s">
        <v>119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1"/>
        <v>0</v>
      </c>
    </row>
    <row r="31" spans="1:24" ht="19.5" customHeight="1" x14ac:dyDescent="0.25">
      <c r="A31" s="12" t="s">
        <v>36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45" customHeight="1" x14ac:dyDescent="0.25">
      <c r="A32" s="6" t="s">
        <v>37</v>
      </c>
      <c r="B32" s="5">
        <v>164</v>
      </c>
      <c r="C32" s="5">
        <v>62</v>
      </c>
      <c r="D32" s="5">
        <v>232</v>
      </c>
      <c r="E32" s="5">
        <v>37</v>
      </c>
      <c r="F32" s="5">
        <v>183</v>
      </c>
      <c r="G32" s="5">
        <v>98</v>
      </c>
      <c r="H32" s="5">
        <v>56</v>
      </c>
      <c r="I32" s="5">
        <v>106</v>
      </c>
      <c r="J32" s="5">
        <v>83</v>
      </c>
      <c r="K32" s="5">
        <v>163</v>
      </c>
      <c r="L32" s="5">
        <v>227</v>
      </c>
      <c r="M32" s="5">
        <v>39</v>
      </c>
      <c r="N32" s="5">
        <v>254</v>
      </c>
      <c r="O32" s="5">
        <v>50</v>
      </c>
      <c r="P32" s="5">
        <v>118</v>
      </c>
      <c r="Q32" s="5">
        <v>119</v>
      </c>
      <c r="R32" s="5">
        <v>4</v>
      </c>
      <c r="S32" s="5">
        <v>98</v>
      </c>
      <c r="T32" s="5">
        <v>84</v>
      </c>
      <c r="U32" s="5">
        <v>16</v>
      </c>
      <c r="V32" s="5">
        <v>114</v>
      </c>
      <c r="W32" s="5">
        <v>71</v>
      </c>
      <c r="X32" s="5">
        <f>SUM(B32:W32)</f>
        <v>2378</v>
      </c>
    </row>
    <row r="33" spans="1:24" ht="45" customHeight="1" x14ac:dyDescent="0.25">
      <c r="A33" s="6" t="s">
        <v>38</v>
      </c>
      <c r="B33" s="5">
        <v>15</v>
      </c>
      <c r="C33" s="5">
        <v>8</v>
      </c>
      <c r="D33" s="5">
        <v>10</v>
      </c>
      <c r="E33" s="5">
        <v>8</v>
      </c>
      <c r="F33" s="5">
        <v>11</v>
      </c>
      <c r="G33" s="5">
        <v>45</v>
      </c>
      <c r="H33" s="5">
        <v>10</v>
      </c>
      <c r="I33" s="5">
        <v>15</v>
      </c>
      <c r="J33" s="5">
        <v>6</v>
      </c>
      <c r="K33" s="5">
        <v>5</v>
      </c>
      <c r="L33" s="5">
        <v>13</v>
      </c>
      <c r="M33" s="5">
        <v>1</v>
      </c>
      <c r="N33" s="5">
        <v>18</v>
      </c>
      <c r="O33" s="5">
        <v>22</v>
      </c>
      <c r="P33" s="5">
        <v>7</v>
      </c>
      <c r="Q33" s="5">
        <v>10</v>
      </c>
      <c r="R33" s="5">
        <v>7</v>
      </c>
      <c r="S33" s="5">
        <v>6</v>
      </c>
      <c r="T33" s="5">
        <v>8</v>
      </c>
      <c r="U33" s="5">
        <v>9</v>
      </c>
      <c r="V33" s="5">
        <v>11</v>
      </c>
      <c r="W33" s="5">
        <v>38</v>
      </c>
      <c r="X33" s="5">
        <f>SUM(B33:W33)</f>
        <v>283</v>
      </c>
    </row>
    <row r="34" spans="1:24" ht="19.5" customHeight="1" x14ac:dyDescent="0.25">
      <c r="A34" s="15" t="s">
        <v>39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9"/>
    </row>
    <row r="35" spans="1:24" ht="19.5" customHeight="1" x14ac:dyDescent="0.25">
      <c r="A35" s="15" t="s">
        <v>40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9"/>
    </row>
    <row r="36" spans="1:24" ht="45" customHeight="1" x14ac:dyDescent="0.25">
      <c r="A36" s="6" t="s">
        <v>42</v>
      </c>
      <c r="B36" s="5">
        <v>135</v>
      </c>
      <c r="C36" s="5">
        <v>45</v>
      </c>
      <c r="D36" s="5">
        <v>178</v>
      </c>
      <c r="E36" s="5">
        <v>35</v>
      </c>
      <c r="F36" s="5">
        <v>162</v>
      </c>
      <c r="G36" s="5">
        <v>72</v>
      </c>
      <c r="H36" s="5">
        <v>45</v>
      </c>
      <c r="I36" s="5">
        <v>95</v>
      </c>
      <c r="J36" s="5">
        <v>68</v>
      </c>
      <c r="K36" s="5">
        <v>138</v>
      </c>
      <c r="L36" s="5">
        <v>176</v>
      </c>
      <c r="M36" s="5">
        <v>34</v>
      </c>
      <c r="N36" s="5">
        <v>197</v>
      </c>
      <c r="O36" s="5">
        <v>36</v>
      </c>
      <c r="P36" s="5">
        <v>101</v>
      </c>
      <c r="Q36" s="5">
        <v>104</v>
      </c>
      <c r="R36" s="5">
        <v>1</v>
      </c>
      <c r="S36" s="5">
        <v>80</v>
      </c>
      <c r="T36" s="5">
        <v>71</v>
      </c>
      <c r="U36" s="5">
        <v>6</v>
      </c>
      <c r="V36" s="5">
        <v>98</v>
      </c>
      <c r="W36" s="5">
        <v>47</v>
      </c>
      <c r="X36" s="5">
        <f>SUM(B36:W36)</f>
        <v>1924</v>
      </c>
    </row>
    <row r="37" spans="1:24" ht="45" customHeight="1" x14ac:dyDescent="0.25">
      <c r="A37" s="6" t="s">
        <v>43</v>
      </c>
      <c r="B37" s="5">
        <v>41</v>
      </c>
      <c r="C37" s="5">
        <v>20</v>
      </c>
      <c r="D37" s="5">
        <v>42</v>
      </c>
      <c r="E37" s="5">
        <v>19</v>
      </c>
      <c r="F37" s="5">
        <v>27</v>
      </c>
      <c r="G37" s="5">
        <v>91</v>
      </c>
      <c r="H37" s="5">
        <v>23</v>
      </c>
      <c r="I37" s="5">
        <v>39</v>
      </c>
      <c r="J37" s="5">
        <v>34</v>
      </c>
      <c r="K37" s="5">
        <v>30</v>
      </c>
      <c r="L37" s="5">
        <v>52</v>
      </c>
      <c r="M37" s="5">
        <v>1</v>
      </c>
      <c r="N37" s="5">
        <v>59</v>
      </c>
      <c r="O37" s="5">
        <v>79</v>
      </c>
      <c r="P37" s="5">
        <v>26</v>
      </c>
      <c r="Q37" s="5">
        <v>25</v>
      </c>
      <c r="R37" s="5">
        <v>23</v>
      </c>
      <c r="S37" s="5">
        <v>14</v>
      </c>
      <c r="T37" s="5">
        <v>19</v>
      </c>
      <c r="U37" s="5">
        <v>65</v>
      </c>
      <c r="V37" s="5">
        <v>13</v>
      </c>
      <c r="W37" s="5">
        <v>82</v>
      </c>
      <c r="X37" s="5">
        <f t="shared" ref="X37:X38" si="2">SUM(B37:W37)</f>
        <v>824</v>
      </c>
    </row>
    <row r="38" spans="1:24" ht="45" customHeight="1" x14ac:dyDescent="0.25">
      <c r="A38" s="6" t="s">
        <v>44</v>
      </c>
      <c r="B38" s="5">
        <v>7</v>
      </c>
      <c r="C38" s="5">
        <v>3</v>
      </c>
      <c r="D38" s="5">
        <v>14</v>
      </c>
      <c r="E38" s="5">
        <v>3</v>
      </c>
      <c r="F38" s="5">
        <v>3</v>
      </c>
      <c r="G38" s="5">
        <v>4</v>
      </c>
      <c r="H38" s="5">
        <v>3</v>
      </c>
      <c r="I38" s="5">
        <v>5</v>
      </c>
      <c r="J38" s="5">
        <v>2</v>
      </c>
      <c r="K38" s="5">
        <v>7</v>
      </c>
      <c r="L38" s="5">
        <v>15</v>
      </c>
      <c r="M38" s="5">
        <v>0</v>
      </c>
      <c r="N38" s="5">
        <v>15</v>
      </c>
      <c r="O38" s="5">
        <v>3</v>
      </c>
      <c r="P38" s="5">
        <v>0</v>
      </c>
      <c r="Q38" s="5">
        <v>2</v>
      </c>
      <c r="R38" s="5">
        <v>1</v>
      </c>
      <c r="S38" s="5">
        <v>6</v>
      </c>
      <c r="T38" s="5">
        <v>5</v>
      </c>
      <c r="U38" s="5">
        <v>0</v>
      </c>
      <c r="V38" s="5">
        <v>10</v>
      </c>
      <c r="W38" s="5">
        <v>4</v>
      </c>
      <c r="X38" s="5">
        <f t="shared" si="2"/>
        <v>112</v>
      </c>
    </row>
    <row r="39" spans="1:24" ht="45" customHeight="1" x14ac:dyDescent="0.25">
      <c r="A39" s="6" t="s">
        <v>45</v>
      </c>
      <c r="B39" s="5">
        <v>3</v>
      </c>
      <c r="C39" s="5">
        <v>2</v>
      </c>
      <c r="D39" s="5">
        <v>3</v>
      </c>
      <c r="E39" s="5">
        <v>1</v>
      </c>
      <c r="F39" s="5">
        <v>2</v>
      </c>
      <c r="G39" s="5">
        <v>4</v>
      </c>
      <c r="H39" s="5">
        <v>1</v>
      </c>
      <c r="I39" s="5">
        <v>1</v>
      </c>
      <c r="J39" s="5">
        <v>2</v>
      </c>
      <c r="K39" s="5">
        <v>0</v>
      </c>
      <c r="L39" s="5">
        <v>3</v>
      </c>
      <c r="M39" s="5">
        <v>0</v>
      </c>
      <c r="N39" s="5">
        <v>4</v>
      </c>
      <c r="O39" s="5">
        <v>2</v>
      </c>
      <c r="P39" s="5">
        <v>2</v>
      </c>
      <c r="Q39" s="5">
        <v>1</v>
      </c>
      <c r="R39" s="5">
        <v>0</v>
      </c>
      <c r="S39" s="5">
        <v>4</v>
      </c>
      <c r="T39" s="5">
        <v>0</v>
      </c>
      <c r="U39" s="5">
        <v>1</v>
      </c>
      <c r="V39" s="5">
        <v>0</v>
      </c>
      <c r="W39" s="5">
        <v>5</v>
      </c>
      <c r="X39" s="5">
        <f>SUM(B39:W39)</f>
        <v>41</v>
      </c>
    </row>
    <row r="40" spans="1:24" s="9" customFormat="1" ht="19.5" customHeight="1" x14ac:dyDescent="0.25">
      <c r="A40" s="15" t="s">
        <v>41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  <row r="41" spans="1:24" ht="45" customHeight="1" x14ac:dyDescent="0.25">
      <c r="A41" s="6" t="s">
        <v>46</v>
      </c>
      <c r="B41" s="5">
        <v>136</v>
      </c>
      <c r="C41" s="5">
        <v>45</v>
      </c>
      <c r="D41" s="5">
        <v>181</v>
      </c>
      <c r="E41" s="5">
        <v>32</v>
      </c>
      <c r="F41" s="5">
        <v>159</v>
      </c>
      <c r="G41" s="5">
        <v>73</v>
      </c>
      <c r="H41" s="5">
        <v>41</v>
      </c>
      <c r="I41" s="5">
        <v>93</v>
      </c>
      <c r="J41" s="5">
        <v>67</v>
      </c>
      <c r="K41" s="5">
        <v>139</v>
      </c>
      <c r="L41" s="5">
        <v>185</v>
      </c>
      <c r="M41" s="5">
        <v>32</v>
      </c>
      <c r="N41" s="5">
        <v>196</v>
      </c>
      <c r="O41" s="5">
        <v>32</v>
      </c>
      <c r="P41" s="5">
        <v>97</v>
      </c>
      <c r="Q41" s="5">
        <v>102</v>
      </c>
      <c r="R41" s="5">
        <v>0</v>
      </c>
      <c r="S41" s="5">
        <v>79</v>
      </c>
      <c r="T41" s="5">
        <v>69</v>
      </c>
      <c r="U41" s="5">
        <v>4</v>
      </c>
      <c r="V41" s="5">
        <v>99</v>
      </c>
      <c r="W41" s="5">
        <v>51</v>
      </c>
      <c r="X41" s="5">
        <f>SUM(B41:W41)</f>
        <v>1912</v>
      </c>
    </row>
    <row r="42" spans="1:24" ht="45" customHeight="1" x14ac:dyDescent="0.25">
      <c r="A42" s="6" t="s">
        <v>47</v>
      </c>
      <c r="B42" s="5">
        <v>37</v>
      </c>
      <c r="C42" s="5">
        <v>23</v>
      </c>
      <c r="D42" s="5">
        <v>41</v>
      </c>
      <c r="E42" s="5">
        <v>17</v>
      </c>
      <c r="F42" s="5">
        <v>29</v>
      </c>
      <c r="G42" s="5">
        <v>88</v>
      </c>
      <c r="H42" s="5">
        <v>29</v>
      </c>
      <c r="I42" s="5">
        <v>39</v>
      </c>
      <c r="J42" s="5">
        <v>33</v>
      </c>
      <c r="K42" s="5">
        <v>28</v>
      </c>
      <c r="L42" s="5">
        <v>43</v>
      </c>
      <c r="M42" s="5">
        <v>3</v>
      </c>
      <c r="N42" s="5">
        <v>59</v>
      </c>
      <c r="O42" s="5">
        <v>82</v>
      </c>
      <c r="P42" s="5">
        <v>28</v>
      </c>
      <c r="Q42" s="5">
        <v>28</v>
      </c>
      <c r="R42" s="5">
        <v>25</v>
      </c>
      <c r="S42" s="5">
        <v>12</v>
      </c>
      <c r="T42" s="5">
        <v>21</v>
      </c>
      <c r="U42" s="5">
        <v>66</v>
      </c>
      <c r="V42" s="5">
        <v>15</v>
      </c>
      <c r="W42" s="5">
        <v>81</v>
      </c>
      <c r="X42" s="5">
        <f t="shared" ref="X42:X44" si="3">SUM(B42:W42)</f>
        <v>827</v>
      </c>
    </row>
    <row r="43" spans="1:24" ht="45" customHeight="1" x14ac:dyDescent="0.25">
      <c r="A43" s="6" t="s">
        <v>48</v>
      </c>
      <c r="B43" s="5">
        <v>9</v>
      </c>
      <c r="C43" s="5">
        <v>2</v>
      </c>
      <c r="D43" s="5">
        <v>9</v>
      </c>
      <c r="E43" s="5">
        <v>1</v>
      </c>
      <c r="F43" s="5">
        <v>4</v>
      </c>
      <c r="G43" s="5">
        <v>3</v>
      </c>
      <c r="H43" s="5">
        <v>2</v>
      </c>
      <c r="I43" s="5">
        <v>4</v>
      </c>
      <c r="J43" s="5">
        <v>1</v>
      </c>
      <c r="K43" s="5">
        <v>3</v>
      </c>
      <c r="L43" s="5">
        <v>9</v>
      </c>
      <c r="M43" s="5">
        <v>0</v>
      </c>
      <c r="N43" s="5">
        <v>12</v>
      </c>
      <c r="O43" s="5">
        <v>3</v>
      </c>
      <c r="P43" s="5">
        <v>2</v>
      </c>
      <c r="Q43" s="5">
        <v>1</v>
      </c>
      <c r="R43" s="5">
        <v>0</v>
      </c>
      <c r="S43" s="5">
        <v>7</v>
      </c>
      <c r="T43" s="5">
        <v>3</v>
      </c>
      <c r="U43" s="5">
        <v>2</v>
      </c>
      <c r="V43" s="5">
        <v>4</v>
      </c>
      <c r="W43" s="5">
        <v>5</v>
      </c>
      <c r="X43" s="5">
        <f t="shared" si="3"/>
        <v>86</v>
      </c>
    </row>
    <row r="44" spans="1:24" ht="45" customHeight="1" x14ac:dyDescent="0.25">
      <c r="A44" s="6" t="s">
        <v>49</v>
      </c>
      <c r="B44" s="5">
        <v>5</v>
      </c>
      <c r="C44" s="5">
        <v>0</v>
      </c>
      <c r="D44" s="5">
        <v>4</v>
      </c>
      <c r="E44" s="5">
        <v>3</v>
      </c>
      <c r="F44" s="5">
        <v>1</v>
      </c>
      <c r="G44" s="5">
        <v>5</v>
      </c>
      <c r="H44" s="5">
        <v>0</v>
      </c>
      <c r="I44" s="5">
        <v>3</v>
      </c>
      <c r="J44" s="5">
        <v>2</v>
      </c>
      <c r="K44" s="5">
        <v>1</v>
      </c>
      <c r="L44" s="5">
        <v>3</v>
      </c>
      <c r="M44" s="5">
        <v>1</v>
      </c>
      <c r="N44" s="5">
        <v>2</v>
      </c>
      <c r="O44" s="5">
        <v>1</v>
      </c>
      <c r="P44" s="5">
        <v>1</v>
      </c>
      <c r="Q44" s="5">
        <v>1</v>
      </c>
      <c r="R44" s="5">
        <v>0</v>
      </c>
      <c r="S44" s="5">
        <v>4</v>
      </c>
      <c r="T44" s="5">
        <v>0</v>
      </c>
      <c r="U44" s="5">
        <v>0</v>
      </c>
      <c r="V44" s="5">
        <v>0</v>
      </c>
      <c r="W44" s="5">
        <v>0</v>
      </c>
      <c r="X44" s="5">
        <f t="shared" si="3"/>
        <v>37</v>
      </c>
    </row>
    <row r="45" spans="1:24" ht="19.5" customHeight="1" x14ac:dyDescent="0.25">
      <c r="A45" s="15" t="s">
        <v>50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9"/>
    </row>
    <row r="46" spans="1:24" ht="45" customHeight="1" x14ac:dyDescent="0.25">
      <c r="A46" s="6" t="s">
        <v>51</v>
      </c>
      <c r="B46" s="5">
        <v>137</v>
      </c>
      <c r="C46" s="5">
        <v>48</v>
      </c>
      <c r="D46" s="5">
        <v>202</v>
      </c>
      <c r="E46" s="5">
        <v>31</v>
      </c>
      <c r="F46" s="5">
        <v>164</v>
      </c>
      <c r="G46" s="5">
        <v>76</v>
      </c>
      <c r="H46" s="5">
        <v>45</v>
      </c>
      <c r="I46" s="5">
        <v>97</v>
      </c>
      <c r="J46" s="5">
        <v>71</v>
      </c>
      <c r="K46" s="5">
        <v>143</v>
      </c>
      <c r="L46" s="5">
        <v>197</v>
      </c>
      <c r="M46" s="5">
        <v>32</v>
      </c>
      <c r="N46" s="5">
        <v>211</v>
      </c>
      <c r="O46" s="5">
        <v>36</v>
      </c>
      <c r="P46" s="5">
        <v>107</v>
      </c>
      <c r="Q46" s="5">
        <v>105</v>
      </c>
      <c r="R46" s="5">
        <v>1</v>
      </c>
      <c r="S46" s="5">
        <v>82</v>
      </c>
      <c r="T46" s="5">
        <v>70</v>
      </c>
      <c r="U46" s="5">
        <v>5</v>
      </c>
      <c r="V46" s="5">
        <v>102</v>
      </c>
      <c r="W46" s="5">
        <v>49</v>
      </c>
      <c r="X46" s="5">
        <f>SUM(B46:W46)</f>
        <v>2011</v>
      </c>
    </row>
    <row r="47" spans="1:24" ht="45" customHeight="1" x14ac:dyDescent="0.25">
      <c r="A47" s="6" t="s">
        <v>52</v>
      </c>
      <c r="B47" s="5">
        <v>31</v>
      </c>
      <c r="C47" s="5">
        <v>21</v>
      </c>
      <c r="D47" s="5">
        <v>21</v>
      </c>
      <c r="E47" s="5">
        <v>20</v>
      </c>
      <c r="F47" s="5">
        <v>24</v>
      </c>
      <c r="G47" s="5">
        <v>88</v>
      </c>
      <c r="H47" s="5">
        <v>24</v>
      </c>
      <c r="I47" s="5">
        <v>38</v>
      </c>
      <c r="J47" s="5">
        <v>33</v>
      </c>
      <c r="K47" s="5">
        <v>22</v>
      </c>
      <c r="L47" s="5">
        <v>34</v>
      </c>
      <c r="M47" s="5">
        <v>1</v>
      </c>
      <c r="N47" s="5">
        <v>54</v>
      </c>
      <c r="O47" s="5">
        <v>79</v>
      </c>
      <c r="P47" s="5">
        <v>19</v>
      </c>
      <c r="Q47" s="5">
        <v>24</v>
      </c>
      <c r="R47" s="5">
        <v>24</v>
      </c>
      <c r="S47" s="5">
        <v>14</v>
      </c>
      <c r="T47" s="5">
        <v>19</v>
      </c>
      <c r="U47" s="5">
        <v>66</v>
      </c>
      <c r="V47" s="5">
        <v>13</v>
      </c>
      <c r="W47" s="5">
        <v>83</v>
      </c>
      <c r="X47" s="5">
        <f t="shared" ref="X47:X48" si="4">SUM(B47:W47)</f>
        <v>752</v>
      </c>
    </row>
    <row r="48" spans="1:24" ht="45" customHeight="1" x14ac:dyDescent="0.25">
      <c r="A48" s="6" t="s">
        <v>53</v>
      </c>
      <c r="B48" s="5">
        <v>12</v>
      </c>
      <c r="C48" s="5">
        <v>1</v>
      </c>
      <c r="D48" s="5">
        <v>5</v>
      </c>
      <c r="E48" s="5">
        <v>1</v>
      </c>
      <c r="F48" s="5">
        <v>0</v>
      </c>
      <c r="G48" s="5">
        <v>3</v>
      </c>
      <c r="H48" s="5">
        <v>2</v>
      </c>
      <c r="I48" s="5">
        <v>5</v>
      </c>
      <c r="J48" s="5">
        <v>0</v>
      </c>
      <c r="K48" s="5">
        <v>4</v>
      </c>
      <c r="L48" s="5">
        <v>6</v>
      </c>
      <c r="M48" s="5">
        <v>0</v>
      </c>
      <c r="N48" s="5">
        <v>6</v>
      </c>
      <c r="O48" s="5">
        <v>1</v>
      </c>
      <c r="P48" s="5">
        <v>2</v>
      </c>
      <c r="Q48" s="5">
        <v>1</v>
      </c>
      <c r="R48" s="5">
        <v>0</v>
      </c>
      <c r="S48" s="5">
        <v>2</v>
      </c>
      <c r="T48" s="5">
        <v>4</v>
      </c>
      <c r="U48" s="5">
        <v>0</v>
      </c>
      <c r="V48" s="5">
        <v>4</v>
      </c>
      <c r="W48" s="5">
        <v>3</v>
      </c>
      <c r="X48" s="5">
        <f t="shared" si="4"/>
        <v>62</v>
      </c>
    </row>
    <row r="49" spans="1:24" ht="45" customHeight="1" x14ac:dyDescent="0.25">
      <c r="A49" s="6" t="s">
        <v>54</v>
      </c>
      <c r="B49" s="5">
        <v>5</v>
      </c>
      <c r="C49" s="5">
        <v>0</v>
      </c>
      <c r="D49" s="5">
        <v>7</v>
      </c>
      <c r="E49" s="5">
        <v>1</v>
      </c>
      <c r="F49" s="5">
        <v>2</v>
      </c>
      <c r="G49" s="5">
        <v>2</v>
      </c>
      <c r="H49" s="5">
        <v>1</v>
      </c>
      <c r="I49" s="5">
        <v>0</v>
      </c>
      <c r="J49" s="5">
        <v>1</v>
      </c>
      <c r="K49" s="5">
        <v>3</v>
      </c>
      <c r="L49" s="5">
        <v>6</v>
      </c>
      <c r="M49" s="5">
        <v>0</v>
      </c>
      <c r="N49" s="5">
        <v>4</v>
      </c>
      <c r="O49" s="5">
        <v>0</v>
      </c>
      <c r="P49" s="5">
        <v>0</v>
      </c>
      <c r="Q49" s="5">
        <v>1</v>
      </c>
      <c r="R49" s="5">
        <v>0</v>
      </c>
      <c r="S49" s="5">
        <v>4</v>
      </c>
      <c r="T49" s="5">
        <v>0</v>
      </c>
      <c r="U49" s="5">
        <v>1</v>
      </c>
      <c r="V49" s="5">
        <v>2</v>
      </c>
      <c r="W49" s="5">
        <v>2</v>
      </c>
      <c r="X49" s="5">
        <f>SUM(B49:W49)</f>
        <v>42</v>
      </c>
    </row>
    <row r="50" spans="1:24" ht="19.5" customHeight="1" x14ac:dyDescent="0.25">
      <c r="A50" s="15" t="s">
        <v>55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9"/>
    </row>
    <row r="51" spans="1:24" ht="45" customHeight="1" x14ac:dyDescent="0.25">
      <c r="A51" s="6" t="s">
        <v>56</v>
      </c>
      <c r="B51" s="5">
        <v>127</v>
      </c>
      <c r="C51" s="5">
        <v>46</v>
      </c>
      <c r="D51" s="5">
        <v>173</v>
      </c>
      <c r="E51" s="5">
        <v>28</v>
      </c>
      <c r="F51" s="5">
        <v>153</v>
      </c>
      <c r="G51" s="5">
        <v>68</v>
      </c>
      <c r="H51" s="5">
        <v>42</v>
      </c>
      <c r="I51" s="5">
        <v>92</v>
      </c>
      <c r="J51" s="5">
        <v>68</v>
      </c>
      <c r="K51" s="5">
        <v>132</v>
      </c>
      <c r="L51" s="5">
        <v>175</v>
      </c>
      <c r="M51" s="5">
        <v>29</v>
      </c>
      <c r="N51" s="5">
        <v>200</v>
      </c>
      <c r="O51" s="5">
        <v>34</v>
      </c>
      <c r="P51" s="5">
        <v>88</v>
      </c>
      <c r="Q51" s="5">
        <v>99</v>
      </c>
      <c r="R51" s="5">
        <v>0</v>
      </c>
      <c r="S51" s="5">
        <v>75</v>
      </c>
      <c r="T51" s="5">
        <v>68</v>
      </c>
      <c r="U51" s="5">
        <v>5</v>
      </c>
      <c r="V51" s="5">
        <v>102</v>
      </c>
      <c r="W51" s="5">
        <v>47</v>
      </c>
      <c r="X51" s="5">
        <f>SUM(B51:W51)</f>
        <v>1851</v>
      </c>
    </row>
    <row r="52" spans="1:24" ht="45" customHeight="1" x14ac:dyDescent="0.25">
      <c r="A52" s="6" t="s">
        <v>57</v>
      </c>
      <c r="B52" s="5">
        <v>32</v>
      </c>
      <c r="C52" s="5">
        <v>20</v>
      </c>
      <c r="D52" s="5">
        <v>34</v>
      </c>
      <c r="E52" s="5">
        <v>19</v>
      </c>
      <c r="F52" s="5">
        <v>28</v>
      </c>
      <c r="G52" s="5">
        <v>93</v>
      </c>
      <c r="H52" s="5">
        <v>27</v>
      </c>
      <c r="I52" s="5">
        <v>41</v>
      </c>
      <c r="J52" s="5">
        <v>38</v>
      </c>
      <c r="K52" s="5">
        <v>26</v>
      </c>
      <c r="L52" s="5">
        <v>45</v>
      </c>
      <c r="M52" s="5">
        <v>3</v>
      </c>
      <c r="N52" s="5">
        <v>57</v>
      </c>
      <c r="O52" s="5">
        <v>80</v>
      </c>
      <c r="P52" s="5">
        <v>28</v>
      </c>
      <c r="Q52" s="5">
        <v>28</v>
      </c>
      <c r="R52" s="5">
        <v>25</v>
      </c>
      <c r="S52" s="5">
        <v>13</v>
      </c>
      <c r="T52" s="5">
        <v>18</v>
      </c>
      <c r="U52" s="5">
        <v>66</v>
      </c>
      <c r="V52" s="5">
        <v>12</v>
      </c>
      <c r="W52" s="5">
        <v>85</v>
      </c>
      <c r="X52" s="5">
        <f t="shared" ref="X52:X53" si="5">SUM(B52:W52)</f>
        <v>818</v>
      </c>
    </row>
    <row r="53" spans="1:24" ht="45" customHeight="1" x14ac:dyDescent="0.25">
      <c r="A53" s="6" t="s">
        <v>58</v>
      </c>
      <c r="B53" s="5">
        <v>10</v>
      </c>
      <c r="C53" s="5">
        <v>2</v>
      </c>
      <c r="D53" s="5">
        <v>15</v>
      </c>
      <c r="E53" s="5">
        <v>4</v>
      </c>
      <c r="F53" s="5">
        <v>4</v>
      </c>
      <c r="G53" s="5">
        <v>6</v>
      </c>
      <c r="H53" s="5">
        <v>3</v>
      </c>
      <c r="I53" s="5">
        <v>4</v>
      </c>
      <c r="J53" s="5">
        <v>0</v>
      </c>
      <c r="K53" s="5">
        <v>8</v>
      </c>
      <c r="L53" s="5">
        <v>14</v>
      </c>
      <c r="M53" s="5">
        <v>0</v>
      </c>
      <c r="N53" s="5">
        <v>8</v>
      </c>
      <c r="O53" s="5">
        <v>1</v>
      </c>
      <c r="P53" s="5">
        <v>4</v>
      </c>
      <c r="Q53" s="5">
        <v>3</v>
      </c>
      <c r="R53" s="5">
        <v>0</v>
      </c>
      <c r="S53" s="5">
        <v>8</v>
      </c>
      <c r="T53" s="5">
        <v>4</v>
      </c>
      <c r="U53" s="5">
        <v>1</v>
      </c>
      <c r="V53" s="5">
        <v>2</v>
      </c>
      <c r="W53" s="5">
        <v>3</v>
      </c>
      <c r="X53" s="5">
        <f t="shared" si="5"/>
        <v>104</v>
      </c>
    </row>
    <row r="54" spans="1:24" ht="45" customHeight="1" x14ac:dyDescent="0.25">
      <c r="A54" s="6" t="s">
        <v>59</v>
      </c>
      <c r="B54" s="5">
        <v>15</v>
      </c>
      <c r="C54" s="5">
        <v>1</v>
      </c>
      <c r="D54" s="5">
        <v>12</v>
      </c>
      <c r="E54" s="5">
        <v>2</v>
      </c>
      <c r="F54" s="5">
        <v>4</v>
      </c>
      <c r="G54" s="5">
        <v>3</v>
      </c>
      <c r="H54" s="5">
        <v>0</v>
      </c>
      <c r="I54" s="5">
        <v>2</v>
      </c>
      <c r="J54" s="5">
        <v>0</v>
      </c>
      <c r="K54" s="5">
        <v>2</v>
      </c>
      <c r="L54" s="5">
        <v>8</v>
      </c>
      <c r="M54" s="5">
        <v>2</v>
      </c>
      <c r="N54" s="5">
        <v>7</v>
      </c>
      <c r="O54" s="5">
        <v>2</v>
      </c>
      <c r="P54" s="5">
        <v>6</v>
      </c>
      <c r="Q54" s="5">
        <v>1</v>
      </c>
      <c r="R54" s="5">
        <v>0</v>
      </c>
      <c r="S54" s="5">
        <v>4</v>
      </c>
      <c r="T54" s="5">
        <v>2</v>
      </c>
      <c r="U54" s="5">
        <v>0</v>
      </c>
      <c r="V54" s="5">
        <v>5</v>
      </c>
      <c r="W54" s="5">
        <v>2</v>
      </c>
      <c r="X54" s="5">
        <f>SUM(B54:W54)</f>
        <v>80</v>
      </c>
    </row>
    <row r="55" spans="1:24" ht="19.5" customHeight="1" x14ac:dyDescent="0.25">
      <c r="A55" s="15" t="s">
        <v>60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9"/>
    </row>
    <row r="56" spans="1:24" ht="45" customHeight="1" x14ac:dyDescent="0.25">
      <c r="A56" s="6" t="s">
        <v>61</v>
      </c>
      <c r="B56" s="5">
        <v>134</v>
      </c>
      <c r="C56" s="5">
        <v>45</v>
      </c>
      <c r="D56" s="5">
        <v>175</v>
      </c>
      <c r="E56" s="5">
        <v>28</v>
      </c>
      <c r="F56" s="5">
        <v>161</v>
      </c>
      <c r="G56" s="5">
        <v>73</v>
      </c>
      <c r="H56" s="5">
        <v>44</v>
      </c>
      <c r="I56" s="5">
        <v>91</v>
      </c>
      <c r="J56" s="5">
        <v>69</v>
      </c>
      <c r="K56" s="5">
        <v>129</v>
      </c>
      <c r="L56" s="5">
        <v>178</v>
      </c>
      <c r="M56" s="5">
        <v>31</v>
      </c>
      <c r="N56" s="5">
        <v>194</v>
      </c>
      <c r="O56" s="5">
        <v>33</v>
      </c>
      <c r="P56" s="5">
        <v>98</v>
      </c>
      <c r="Q56" s="5">
        <v>100</v>
      </c>
      <c r="R56" s="5">
        <v>0</v>
      </c>
      <c r="S56" s="5">
        <v>73</v>
      </c>
      <c r="T56" s="5">
        <v>73</v>
      </c>
      <c r="U56" s="5">
        <v>4</v>
      </c>
      <c r="V56" s="5">
        <v>99</v>
      </c>
      <c r="W56" s="5">
        <v>47</v>
      </c>
      <c r="X56" s="5">
        <f>SUM(B56:W56)</f>
        <v>1879</v>
      </c>
    </row>
    <row r="57" spans="1:24" ht="45" customHeight="1" x14ac:dyDescent="0.25">
      <c r="A57" s="6" t="s">
        <v>62</v>
      </c>
      <c r="B57" s="5">
        <v>40</v>
      </c>
      <c r="C57" s="5">
        <v>21</v>
      </c>
      <c r="D57" s="5">
        <v>41</v>
      </c>
      <c r="E57" s="5">
        <v>21</v>
      </c>
      <c r="F57" s="5">
        <v>27</v>
      </c>
      <c r="G57" s="5">
        <v>87</v>
      </c>
      <c r="H57" s="5">
        <v>26</v>
      </c>
      <c r="I57" s="5">
        <v>41</v>
      </c>
      <c r="J57" s="5">
        <v>36</v>
      </c>
      <c r="K57" s="5">
        <v>28</v>
      </c>
      <c r="L57" s="5">
        <v>55</v>
      </c>
      <c r="M57" s="5">
        <v>2</v>
      </c>
      <c r="N57" s="5">
        <v>62</v>
      </c>
      <c r="O57" s="5">
        <v>84</v>
      </c>
      <c r="P57" s="5">
        <v>29</v>
      </c>
      <c r="Q57" s="5">
        <v>29</v>
      </c>
      <c r="R57" s="5">
        <v>24</v>
      </c>
      <c r="S57" s="5">
        <v>17</v>
      </c>
      <c r="T57" s="5">
        <v>17</v>
      </c>
      <c r="U57" s="5">
        <v>67</v>
      </c>
      <c r="V57" s="5">
        <v>14</v>
      </c>
      <c r="W57" s="5">
        <v>88</v>
      </c>
      <c r="X57" s="5">
        <f t="shared" ref="X57:X58" si="6">SUM(B57:W57)</f>
        <v>856</v>
      </c>
    </row>
    <row r="58" spans="1:24" ht="45" customHeight="1" x14ac:dyDescent="0.25">
      <c r="A58" s="6" t="s">
        <v>63</v>
      </c>
      <c r="B58" s="5">
        <v>10</v>
      </c>
      <c r="C58" s="5">
        <v>3</v>
      </c>
      <c r="D58" s="5">
        <v>11</v>
      </c>
      <c r="E58" s="5">
        <v>2</v>
      </c>
      <c r="F58" s="5">
        <v>2</v>
      </c>
      <c r="G58" s="5">
        <v>6</v>
      </c>
      <c r="H58" s="5">
        <v>2</v>
      </c>
      <c r="I58" s="5">
        <v>6</v>
      </c>
      <c r="J58" s="5">
        <v>1</v>
      </c>
      <c r="K58" s="5">
        <v>7</v>
      </c>
      <c r="L58" s="5">
        <v>4</v>
      </c>
      <c r="M58" s="5">
        <v>1</v>
      </c>
      <c r="N58" s="5">
        <v>5</v>
      </c>
      <c r="O58" s="5">
        <v>1</v>
      </c>
      <c r="P58" s="5">
        <v>0</v>
      </c>
      <c r="Q58" s="5">
        <v>2</v>
      </c>
      <c r="R58" s="5">
        <v>0</v>
      </c>
      <c r="S58" s="5">
        <v>8</v>
      </c>
      <c r="T58" s="5">
        <v>1</v>
      </c>
      <c r="U58" s="5">
        <v>1</v>
      </c>
      <c r="V58" s="5">
        <v>4</v>
      </c>
      <c r="W58" s="5">
        <v>1</v>
      </c>
      <c r="X58" s="5">
        <f t="shared" si="6"/>
        <v>78</v>
      </c>
    </row>
    <row r="59" spans="1:24" ht="45" customHeight="1" x14ac:dyDescent="0.25">
      <c r="A59" s="6" t="s">
        <v>69</v>
      </c>
      <c r="B59" s="5">
        <v>2</v>
      </c>
      <c r="C59" s="5">
        <v>0</v>
      </c>
      <c r="D59" s="5">
        <v>4</v>
      </c>
      <c r="E59" s="5">
        <v>2</v>
      </c>
      <c r="F59" s="5">
        <v>0</v>
      </c>
      <c r="G59" s="5">
        <v>3</v>
      </c>
      <c r="H59" s="5">
        <v>0</v>
      </c>
      <c r="I59" s="5">
        <v>1</v>
      </c>
      <c r="J59" s="5">
        <v>0</v>
      </c>
      <c r="K59" s="5">
        <v>2</v>
      </c>
      <c r="L59" s="5">
        <v>4</v>
      </c>
      <c r="M59" s="5">
        <v>0</v>
      </c>
      <c r="N59" s="5">
        <v>8</v>
      </c>
      <c r="O59" s="5">
        <v>0</v>
      </c>
      <c r="P59" s="5">
        <v>0</v>
      </c>
      <c r="Q59" s="5">
        <v>0</v>
      </c>
      <c r="R59" s="5">
        <v>0</v>
      </c>
      <c r="S59" s="5">
        <v>2</v>
      </c>
      <c r="T59" s="5">
        <v>0</v>
      </c>
      <c r="U59" s="5">
        <v>0</v>
      </c>
      <c r="V59" s="5">
        <v>3</v>
      </c>
      <c r="W59" s="5">
        <v>1</v>
      </c>
      <c r="X59" s="5">
        <f>SUM(B59:W59)</f>
        <v>32</v>
      </c>
    </row>
    <row r="60" spans="1:24" ht="19.5" customHeight="1" x14ac:dyDescent="0.25">
      <c r="A60" s="15" t="s">
        <v>64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9"/>
    </row>
    <row r="61" spans="1:24" ht="45" customHeight="1" x14ac:dyDescent="0.25">
      <c r="A61" s="6" t="s">
        <v>65</v>
      </c>
      <c r="B61" s="5">
        <v>142</v>
      </c>
      <c r="C61" s="5">
        <v>49</v>
      </c>
      <c r="D61" s="5">
        <v>192</v>
      </c>
      <c r="E61" s="5">
        <v>30</v>
      </c>
      <c r="F61" s="5">
        <v>167</v>
      </c>
      <c r="G61" s="5">
        <v>75</v>
      </c>
      <c r="H61" s="5">
        <v>46</v>
      </c>
      <c r="I61" s="5">
        <v>95</v>
      </c>
      <c r="J61" s="5">
        <v>68</v>
      </c>
      <c r="K61" s="5">
        <v>146</v>
      </c>
      <c r="L61" s="5">
        <v>189</v>
      </c>
      <c r="M61" s="5">
        <v>36</v>
      </c>
      <c r="N61" s="5">
        <v>211</v>
      </c>
      <c r="O61" s="5">
        <v>36</v>
      </c>
      <c r="P61" s="5">
        <v>106</v>
      </c>
      <c r="Q61" s="5">
        <v>106</v>
      </c>
      <c r="R61" s="5">
        <v>1</v>
      </c>
      <c r="S61" s="5">
        <v>83</v>
      </c>
      <c r="T61" s="5">
        <v>70</v>
      </c>
      <c r="U61" s="5">
        <v>6</v>
      </c>
      <c r="V61" s="5">
        <v>105</v>
      </c>
      <c r="W61" s="5">
        <v>51</v>
      </c>
      <c r="X61" s="5">
        <f>SUM(B61:W61)</f>
        <v>2010</v>
      </c>
    </row>
    <row r="62" spans="1:24" ht="45" customHeight="1" x14ac:dyDescent="0.25">
      <c r="A62" s="6" t="s">
        <v>66</v>
      </c>
      <c r="B62" s="5">
        <v>36</v>
      </c>
      <c r="C62" s="5">
        <v>19</v>
      </c>
      <c r="D62" s="5">
        <v>36</v>
      </c>
      <c r="E62" s="5">
        <v>20</v>
      </c>
      <c r="F62" s="5">
        <v>22</v>
      </c>
      <c r="G62" s="5">
        <v>89</v>
      </c>
      <c r="H62" s="5">
        <v>22</v>
      </c>
      <c r="I62" s="5">
        <v>40</v>
      </c>
      <c r="J62" s="5">
        <v>35</v>
      </c>
      <c r="K62" s="5">
        <v>21</v>
      </c>
      <c r="L62" s="5">
        <v>47</v>
      </c>
      <c r="M62" s="5">
        <v>0</v>
      </c>
      <c r="N62" s="5">
        <v>52</v>
      </c>
      <c r="O62" s="5">
        <v>82</v>
      </c>
      <c r="P62" s="5">
        <v>19</v>
      </c>
      <c r="Q62" s="5">
        <v>24</v>
      </c>
      <c r="R62" s="5">
        <v>24</v>
      </c>
      <c r="S62" s="5">
        <v>13</v>
      </c>
      <c r="T62" s="5">
        <v>20</v>
      </c>
      <c r="U62" s="5">
        <v>63</v>
      </c>
      <c r="V62" s="5">
        <v>12</v>
      </c>
      <c r="W62" s="5">
        <v>85</v>
      </c>
      <c r="X62" s="5">
        <f t="shared" ref="X62:X63" si="7">SUM(B62:W62)</f>
        <v>781</v>
      </c>
    </row>
    <row r="63" spans="1:24" ht="45" customHeight="1" x14ac:dyDescent="0.25">
      <c r="A63" s="6" t="s">
        <v>67</v>
      </c>
      <c r="B63" s="5">
        <v>8</v>
      </c>
      <c r="C63" s="5">
        <v>2</v>
      </c>
      <c r="D63" s="5">
        <v>4</v>
      </c>
      <c r="E63" s="5">
        <v>1</v>
      </c>
      <c r="F63" s="5">
        <v>0</v>
      </c>
      <c r="G63" s="5">
        <v>3</v>
      </c>
      <c r="H63" s="5">
        <v>4</v>
      </c>
      <c r="I63" s="5">
        <v>3</v>
      </c>
      <c r="J63" s="5">
        <v>1</v>
      </c>
      <c r="K63" s="5">
        <v>1</v>
      </c>
      <c r="L63" s="5">
        <v>4</v>
      </c>
      <c r="M63" s="5">
        <v>0</v>
      </c>
      <c r="N63" s="5">
        <v>5</v>
      </c>
      <c r="O63" s="5">
        <v>0</v>
      </c>
      <c r="P63" s="5">
        <v>2</v>
      </c>
      <c r="Q63" s="5">
        <v>1</v>
      </c>
      <c r="R63" s="5">
        <v>0</v>
      </c>
      <c r="S63" s="5">
        <v>4</v>
      </c>
      <c r="T63" s="5">
        <v>3</v>
      </c>
      <c r="U63" s="5">
        <v>0</v>
      </c>
      <c r="V63" s="5">
        <v>3</v>
      </c>
      <c r="W63" s="5">
        <v>1</v>
      </c>
      <c r="X63" s="5">
        <f t="shared" si="7"/>
        <v>50</v>
      </c>
    </row>
    <row r="64" spans="1:24" ht="45" customHeight="1" x14ac:dyDescent="0.25">
      <c r="A64" s="6" t="s">
        <v>68</v>
      </c>
      <c r="B64" s="5">
        <v>1</v>
      </c>
      <c r="C64" s="5">
        <v>1</v>
      </c>
      <c r="D64" s="5">
        <v>3</v>
      </c>
      <c r="E64" s="5">
        <v>2</v>
      </c>
      <c r="F64" s="5">
        <v>2</v>
      </c>
      <c r="G64" s="5">
        <v>3</v>
      </c>
      <c r="H64" s="5">
        <v>0</v>
      </c>
      <c r="I64" s="5">
        <v>2</v>
      </c>
      <c r="J64" s="5">
        <v>2</v>
      </c>
      <c r="K64" s="5">
        <v>1</v>
      </c>
      <c r="L64" s="5">
        <v>1</v>
      </c>
      <c r="M64" s="5">
        <v>0</v>
      </c>
      <c r="N64" s="5">
        <v>5</v>
      </c>
      <c r="O64" s="5">
        <v>0</v>
      </c>
      <c r="P64" s="5">
        <v>0</v>
      </c>
      <c r="Q64" s="5">
        <v>1</v>
      </c>
      <c r="R64" s="5">
        <v>0</v>
      </c>
      <c r="S64" s="5">
        <v>1</v>
      </c>
      <c r="T64" s="5">
        <v>1</v>
      </c>
      <c r="U64" s="5">
        <v>2</v>
      </c>
      <c r="V64" s="5">
        <v>0</v>
      </c>
      <c r="W64" s="5">
        <v>0</v>
      </c>
      <c r="X64" s="5">
        <f>SUM(B64:W64)</f>
        <v>28</v>
      </c>
    </row>
    <row r="65" spans="1:24" ht="19.5" customHeight="1" x14ac:dyDescent="0.25">
      <c r="A65" s="15" t="s">
        <v>70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9"/>
    </row>
    <row r="66" spans="1:24" ht="45" customHeight="1" x14ac:dyDescent="0.25">
      <c r="A66" s="6" t="s">
        <v>71</v>
      </c>
      <c r="B66" s="5">
        <v>141</v>
      </c>
      <c r="C66" s="5">
        <v>46</v>
      </c>
      <c r="D66" s="5">
        <v>183</v>
      </c>
      <c r="E66" s="5">
        <v>28</v>
      </c>
      <c r="F66" s="5">
        <v>162</v>
      </c>
      <c r="G66" s="5">
        <v>74</v>
      </c>
      <c r="H66" s="5">
        <v>46</v>
      </c>
      <c r="I66" s="5">
        <v>89</v>
      </c>
      <c r="J66" s="5">
        <v>67</v>
      </c>
      <c r="K66" s="5">
        <v>135</v>
      </c>
      <c r="L66" s="5">
        <v>175</v>
      </c>
      <c r="M66" s="5">
        <v>30</v>
      </c>
      <c r="N66" s="5">
        <v>197</v>
      </c>
      <c r="O66" s="5">
        <v>36</v>
      </c>
      <c r="P66" s="5">
        <v>99</v>
      </c>
      <c r="Q66" s="5">
        <v>102</v>
      </c>
      <c r="R66" s="5">
        <v>0</v>
      </c>
      <c r="S66" s="5">
        <v>71</v>
      </c>
      <c r="T66" s="5">
        <v>72</v>
      </c>
      <c r="U66" s="5">
        <v>6</v>
      </c>
      <c r="V66" s="5">
        <v>101</v>
      </c>
      <c r="W66" s="5">
        <v>47</v>
      </c>
      <c r="X66" s="5">
        <f>SUM(B66:W66)</f>
        <v>1907</v>
      </c>
    </row>
    <row r="67" spans="1:24" ht="45" customHeight="1" x14ac:dyDescent="0.25">
      <c r="A67" s="6" t="s">
        <v>72</v>
      </c>
      <c r="B67" s="5">
        <v>36</v>
      </c>
      <c r="C67" s="5">
        <v>22</v>
      </c>
      <c r="D67" s="5">
        <v>38</v>
      </c>
      <c r="E67" s="5">
        <v>22</v>
      </c>
      <c r="F67" s="5">
        <v>25</v>
      </c>
      <c r="G67" s="5">
        <v>92</v>
      </c>
      <c r="H67" s="5">
        <v>23</v>
      </c>
      <c r="I67" s="5">
        <v>45</v>
      </c>
      <c r="J67" s="5">
        <v>37</v>
      </c>
      <c r="K67" s="5">
        <v>29</v>
      </c>
      <c r="L67" s="5">
        <v>57</v>
      </c>
      <c r="M67" s="5">
        <v>4</v>
      </c>
      <c r="N67" s="5">
        <v>62</v>
      </c>
      <c r="O67" s="5">
        <v>82</v>
      </c>
      <c r="P67" s="5">
        <v>25</v>
      </c>
      <c r="Q67" s="5">
        <v>27</v>
      </c>
      <c r="R67" s="5">
        <v>24</v>
      </c>
      <c r="S67" s="5">
        <v>17</v>
      </c>
      <c r="T67" s="5">
        <v>17</v>
      </c>
      <c r="U67" s="5">
        <v>66</v>
      </c>
      <c r="V67" s="5">
        <v>19</v>
      </c>
      <c r="W67" s="5">
        <v>88</v>
      </c>
      <c r="X67" s="5">
        <f t="shared" ref="X67" si="8">SUM(B67:W67)</f>
        <v>857</v>
      </c>
    </row>
    <row r="68" spans="1:24" ht="45" customHeight="1" x14ac:dyDescent="0.25">
      <c r="A68" s="6" t="s">
        <v>73</v>
      </c>
      <c r="B68" s="5">
        <v>9</v>
      </c>
      <c r="C68" s="5">
        <v>2</v>
      </c>
      <c r="D68" s="5">
        <v>9</v>
      </c>
      <c r="E68" s="5">
        <v>3</v>
      </c>
      <c r="F68" s="5">
        <v>3</v>
      </c>
      <c r="G68" s="5">
        <v>3</v>
      </c>
      <c r="H68" s="5">
        <v>2</v>
      </c>
      <c r="I68" s="5">
        <v>6</v>
      </c>
      <c r="J68" s="5">
        <v>2</v>
      </c>
      <c r="K68" s="5">
        <v>4</v>
      </c>
      <c r="L68" s="5">
        <v>10</v>
      </c>
      <c r="M68" s="5">
        <v>0</v>
      </c>
      <c r="N68" s="5">
        <v>14</v>
      </c>
      <c r="O68" s="5">
        <v>0</v>
      </c>
      <c r="P68" s="5">
        <v>3</v>
      </c>
      <c r="Q68" s="5">
        <v>3</v>
      </c>
      <c r="R68" s="5">
        <v>0</v>
      </c>
      <c r="S68" s="5">
        <v>8</v>
      </c>
      <c r="T68" s="5">
        <v>3</v>
      </c>
      <c r="U68" s="5">
        <v>0</v>
      </c>
      <c r="V68" s="5">
        <v>4</v>
      </c>
      <c r="W68" s="5">
        <v>2</v>
      </c>
      <c r="X68" s="5">
        <f>SUM(B68:W68)</f>
        <v>90</v>
      </c>
    </row>
    <row r="69" spans="1:24" ht="19.5" customHeight="1" x14ac:dyDescent="0.25">
      <c r="A69" s="15" t="s">
        <v>75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9"/>
    </row>
    <row r="70" spans="1:24" ht="45" customHeight="1" x14ac:dyDescent="0.25">
      <c r="A70" s="6" t="s">
        <v>74</v>
      </c>
      <c r="B70" s="5">
        <v>179</v>
      </c>
      <c r="C70" s="5">
        <v>61</v>
      </c>
      <c r="D70" s="5">
        <v>237</v>
      </c>
      <c r="E70" s="5">
        <v>40</v>
      </c>
      <c r="F70" s="5">
        <v>186</v>
      </c>
      <c r="G70" s="5">
        <v>128</v>
      </c>
      <c r="H70" s="5">
        <v>64</v>
      </c>
      <c r="I70" s="5">
        <v>118</v>
      </c>
      <c r="J70" s="5">
        <v>83</v>
      </c>
      <c r="K70" s="5">
        <v>158</v>
      </c>
      <c r="L70" s="5">
        <v>217</v>
      </c>
      <c r="M70" s="5">
        <v>41</v>
      </c>
      <c r="N70" s="5">
        <v>244</v>
      </c>
      <c r="O70" s="5">
        <v>69</v>
      </c>
      <c r="P70" s="5">
        <v>116</v>
      </c>
      <c r="Q70" s="5">
        <v>116</v>
      </c>
      <c r="R70" s="5">
        <v>10</v>
      </c>
      <c r="S70" s="5">
        <v>99</v>
      </c>
      <c r="T70" s="5">
        <v>83</v>
      </c>
      <c r="U70" s="5">
        <v>22</v>
      </c>
      <c r="V70" s="5">
        <v>113</v>
      </c>
      <c r="W70" s="5">
        <v>90</v>
      </c>
      <c r="X70" s="5">
        <f>SUM(B70:W70)</f>
        <v>2474</v>
      </c>
    </row>
    <row r="71" spans="1:24" ht="19.5" customHeight="1" x14ac:dyDescent="0.25">
      <c r="A71" s="15" t="s">
        <v>76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9"/>
    </row>
    <row r="72" spans="1:24" ht="45" customHeight="1" x14ac:dyDescent="0.25">
      <c r="A72" s="6" t="s">
        <v>77</v>
      </c>
      <c r="B72" s="5">
        <v>164</v>
      </c>
      <c r="C72" s="5">
        <v>55</v>
      </c>
      <c r="D72" s="5">
        <v>217</v>
      </c>
      <c r="E72" s="5">
        <v>39</v>
      </c>
      <c r="F72" s="5">
        <v>170</v>
      </c>
      <c r="G72" s="5">
        <v>111</v>
      </c>
      <c r="H72" s="5">
        <v>52</v>
      </c>
      <c r="I72" s="5">
        <v>109</v>
      </c>
      <c r="J72" s="5">
        <v>77</v>
      </c>
      <c r="K72" s="5">
        <v>151</v>
      </c>
      <c r="L72" s="5">
        <v>208</v>
      </c>
      <c r="M72" s="5">
        <v>31</v>
      </c>
      <c r="N72" s="5">
        <v>237</v>
      </c>
      <c r="O72" s="5">
        <v>53</v>
      </c>
      <c r="P72" s="5">
        <v>105</v>
      </c>
      <c r="Q72" s="5">
        <v>103</v>
      </c>
      <c r="R72" s="5">
        <v>4</v>
      </c>
      <c r="S72" s="5">
        <v>90</v>
      </c>
      <c r="T72" s="5">
        <v>75</v>
      </c>
      <c r="U72" s="5">
        <v>15</v>
      </c>
      <c r="V72" s="5">
        <v>109</v>
      </c>
      <c r="W72" s="5">
        <v>74</v>
      </c>
      <c r="X72" s="5">
        <f>SUM(B72:W72)</f>
        <v>2249</v>
      </c>
    </row>
    <row r="73" spans="1:24" ht="19.5" customHeight="1" x14ac:dyDescent="0.25">
      <c r="A73" s="15" t="s">
        <v>78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9"/>
    </row>
    <row r="74" spans="1:24" ht="45" customHeight="1" x14ac:dyDescent="0.25">
      <c r="A74" s="6" t="s">
        <v>79</v>
      </c>
      <c r="B74" s="5">
        <v>167</v>
      </c>
      <c r="C74" s="5">
        <v>55</v>
      </c>
      <c r="D74" s="5">
        <v>214</v>
      </c>
      <c r="E74" s="5">
        <v>41</v>
      </c>
      <c r="F74" s="5">
        <v>172</v>
      </c>
      <c r="G74" s="5">
        <v>114</v>
      </c>
      <c r="H74" s="5">
        <v>52</v>
      </c>
      <c r="I74" s="5">
        <v>107</v>
      </c>
      <c r="J74" s="5">
        <v>80</v>
      </c>
      <c r="K74" s="5">
        <v>157</v>
      </c>
      <c r="L74" s="5">
        <v>210</v>
      </c>
      <c r="M74" s="5">
        <v>35</v>
      </c>
      <c r="N74" s="5">
        <v>240</v>
      </c>
      <c r="O74" s="5">
        <v>55</v>
      </c>
      <c r="P74" s="5">
        <v>110</v>
      </c>
      <c r="Q74" s="5">
        <v>107</v>
      </c>
      <c r="R74" s="5">
        <v>6</v>
      </c>
      <c r="S74" s="5">
        <v>93</v>
      </c>
      <c r="T74" s="5">
        <v>78</v>
      </c>
      <c r="U74" s="5">
        <v>15</v>
      </c>
      <c r="V74" s="5">
        <v>108</v>
      </c>
      <c r="W74" s="5">
        <v>82</v>
      </c>
      <c r="X74" s="5">
        <f>SUM(B74:W74)</f>
        <v>2298</v>
      </c>
    </row>
    <row r="75" spans="1:24" ht="19.5" customHeight="1" x14ac:dyDescent="0.25">
      <c r="A75" s="15" t="s">
        <v>80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9"/>
    </row>
    <row r="76" spans="1:24" ht="19.5" customHeight="1" x14ac:dyDescent="0.25">
      <c r="A76" s="15" t="s">
        <v>81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9"/>
    </row>
    <row r="77" spans="1:24" ht="45" customHeight="1" x14ac:dyDescent="0.25">
      <c r="A77" s="6" t="s">
        <v>82</v>
      </c>
      <c r="B77" s="5">
        <v>84</v>
      </c>
      <c r="C77" s="5">
        <v>32</v>
      </c>
      <c r="D77" s="5">
        <v>72</v>
      </c>
      <c r="E77" s="5">
        <v>13</v>
      </c>
      <c r="F77" s="5">
        <v>100</v>
      </c>
      <c r="G77" s="5">
        <v>56</v>
      </c>
      <c r="H77" s="5">
        <v>44</v>
      </c>
      <c r="I77" s="5">
        <v>82</v>
      </c>
      <c r="J77" s="5">
        <v>61</v>
      </c>
      <c r="K77" s="5">
        <v>88</v>
      </c>
      <c r="L77" s="5">
        <v>81</v>
      </c>
      <c r="M77" s="5">
        <v>25</v>
      </c>
      <c r="N77" s="5">
        <v>132</v>
      </c>
      <c r="O77" s="5">
        <v>17</v>
      </c>
      <c r="P77" s="5">
        <v>54</v>
      </c>
      <c r="Q77" s="5">
        <v>79</v>
      </c>
      <c r="R77" s="5">
        <v>2</v>
      </c>
      <c r="S77" s="5">
        <v>53</v>
      </c>
      <c r="T77" s="5">
        <v>33</v>
      </c>
      <c r="U77" s="5">
        <v>3</v>
      </c>
      <c r="V77" s="5">
        <v>69</v>
      </c>
      <c r="W77" s="5">
        <v>47</v>
      </c>
      <c r="X77" s="5">
        <f>SUM(B77:W77)</f>
        <v>1227</v>
      </c>
    </row>
    <row r="78" spans="1:24" ht="45" customHeight="1" x14ac:dyDescent="0.25">
      <c r="A78" s="6" t="s">
        <v>83</v>
      </c>
      <c r="B78" s="5">
        <v>62</v>
      </c>
      <c r="C78" s="5">
        <v>24</v>
      </c>
      <c r="D78" s="5">
        <v>32</v>
      </c>
      <c r="E78" s="5">
        <v>18</v>
      </c>
      <c r="F78" s="5">
        <v>23</v>
      </c>
      <c r="G78" s="5">
        <v>89</v>
      </c>
      <c r="H78" s="5">
        <v>27</v>
      </c>
      <c r="I78" s="5">
        <v>39</v>
      </c>
      <c r="J78" s="5">
        <v>35</v>
      </c>
      <c r="K78" s="5">
        <v>60</v>
      </c>
      <c r="L78" s="5">
        <v>160</v>
      </c>
      <c r="M78" s="5">
        <v>12</v>
      </c>
      <c r="N78" s="5">
        <v>137</v>
      </c>
      <c r="O78" s="5">
        <v>70</v>
      </c>
      <c r="P78" s="5">
        <v>32</v>
      </c>
      <c r="Q78" s="5">
        <v>28</v>
      </c>
      <c r="R78" s="5">
        <v>22</v>
      </c>
      <c r="S78" s="5">
        <v>35</v>
      </c>
      <c r="T78" s="5">
        <v>40</v>
      </c>
      <c r="U78" s="5">
        <v>63</v>
      </c>
      <c r="V78" s="5">
        <v>32</v>
      </c>
      <c r="W78" s="5">
        <v>80</v>
      </c>
      <c r="X78" s="5">
        <f t="shared" ref="X78" si="9">SUM(B78:W78)</f>
        <v>1120</v>
      </c>
    </row>
    <row r="79" spans="1:24" ht="45" customHeight="1" x14ac:dyDescent="0.25">
      <c r="A79" s="6" t="s">
        <v>84</v>
      </c>
      <c r="B79" s="5">
        <v>56</v>
      </c>
      <c r="C79" s="5">
        <v>24</v>
      </c>
      <c r="D79" s="5">
        <v>149</v>
      </c>
      <c r="E79" s="5">
        <v>25</v>
      </c>
      <c r="F79" s="5">
        <v>69</v>
      </c>
      <c r="G79" s="5">
        <v>28</v>
      </c>
      <c r="H79" s="5">
        <v>6</v>
      </c>
      <c r="I79" s="5">
        <v>16</v>
      </c>
      <c r="J79" s="5">
        <v>11</v>
      </c>
      <c r="K79" s="5">
        <v>30</v>
      </c>
      <c r="L79" s="5">
        <v>12</v>
      </c>
      <c r="M79" s="5">
        <v>6</v>
      </c>
      <c r="N79" s="5">
        <v>11</v>
      </c>
      <c r="O79" s="5">
        <v>35</v>
      </c>
      <c r="P79" s="5">
        <v>46</v>
      </c>
      <c r="Q79" s="5">
        <v>23</v>
      </c>
      <c r="R79" s="5">
        <v>1</v>
      </c>
      <c r="S79" s="5">
        <v>18</v>
      </c>
      <c r="T79" s="5">
        <v>23</v>
      </c>
      <c r="U79" s="5">
        <v>5</v>
      </c>
      <c r="V79" s="5">
        <v>14</v>
      </c>
      <c r="W79" s="5">
        <v>11</v>
      </c>
      <c r="X79" s="5">
        <f>SUM(B79:W79)</f>
        <v>619</v>
      </c>
    </row>
    <row r="80" spans="1:24" ht="19.5" customHeight="1" x14ac:dyDescent="0.25">
      <c r="A80" s="15" t="s">
        <v>85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9"/>
    </row>
    <row r="81" spans="1:24" ht="45" customHeight="1" x14ac:dyDescent="0.25">
      <c r="A81" s="6" t="s">
        <v>86</v>
      </c>
      <c r="B81" s="5">
        <v>117</v>
      </c>
      <c r="C81" s="5">
        <v>53</v>
      </c>
      <c r="D81" s="5">
        <v>115</v>
      </c>
      <c r="E81" s="5">
        <v>26</v>
      </c>
      <c r="F81" s="5">
        <v>111</v>
      </c>
      <c r="G81" s="5">
        <v>96</v>
      </c>
      <c r="H81" s="5">
        <v>37</v>
      </c>
      <c r="I81" s="5">
        <v>99</v>
      </c>
      <c r="J81" s="5">
        <v>82</v>
      </c>
      <c r="K81" s="5">
        <v>161</v>
      </c>
      <c r="L81" s="5">
        <v>201</v>
      </c>
      <c r="M81" s="5">
        <v>34</v>
      </c>
      <c r="N81" s="5">
        <v>221</v>
      </c>
      <c r="O81" s="5">
        <v>41</v>
      </c>
      <c r="P81" s="5">
        <v>91</v>
      </c>
      <c r="Q81" s="5">
        <v>108</v>
      </c>
      <c r="R81" s="5">
        <v>3</v>
      </c>
      <c r="S81" s="5">
        <v>82</v>
      </c>
      <c r="T81" s="5">
        <v>64</v>
      </c>
      <c r="U81" s="5">
        <v>15</v>
      </c>
      <c r="V81" s="5">
        <v>104</v>
      </c>
      <c r="W81" s="5">
        <v>82</v>
      </c>
      <c r="X81" s="5">
        <f>SUM(B81:W81)</f>
        <v>1943</v>
      </c>
    </row>
    <row r="82" spans="1:24" ht="45" customHeight="1" x14ac:dyDescent="0.25">
      <c r="A82" s="6" t="s">
        <v>87</v>
      </c>
      <c r="B82" s="5">
        <v>90</v>
      </c>
      <c r="C82" s="5">
        <v>26</v>
      </c>
      <c r="D82" s="5">
        <v>155</v>
      </c>
      <c r="E82" s="5">
        <v>32</v>
      </c>
      <c r="F82" s="5">
        <v>91</v>
      </c>
      <c r="G82" s="5">
        <v>79</v>
      </c>
      <c r="H82" s="5">
        <v>43</v>
      </c>
      <c r="I82" s="5">
        <v>44</v>
      </c>
      <c r="J82" s="5">
        <v>27</v>
      </c>
      <c r="K82" s="5">
        <v>19</v>
      </c>
      <c r="L82" s="5">
        <v>51</v>
      </c>
      <c r="M82" s="5">
        <v>9</v>
      </c>
      <c r="N82" s="5">
        <v>64</v>
      </c>
      <c r="O82" s="5">
        <v>81</v>
      </c>
      <c r="P82" s="5">
        <v>43</v>
      </c>
      <c r="Q82" s="5">
        <v>27</v>
      </c>
      <c r="R82" s="5">
        <v>23</v>
      </c>
      <c r="S82" s="5">
        <v>27</v>
      </c>
      <c r="T82" s="5">
        <v>32</v>
      </c>
      <c r="U82" s="5">
        <v>56</v>
      </c>
      <c r="V82" s="5">
        <v>19</v>
      </c>
      <c r="W82" s="5">
        <v>60</v>
      </c>
      <c r="X82" s="5">
        <f>SUM(B82:W82)</f>
        <v>1098</v>
      </c>
    </row>
    <row r="83" spans="1:24" ht="19.5" customHeight="1" x14ac:dyDescent="0.25">
      <c r="A83" s="15" t="s">
        <v>88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9"/>
    </row>
    <row r="84" spans="1:24" ht="45" customHeight="1" x14ac:dyDescent="0.25">
      <c r="A84" s="6" t="s">
        <v>89</v>
      </c>
      <c r="B84" s="5">
        <v>150</v>
      </c>
      <c r="C84" s="5">
        <v>50</v>
      </c>
      <c r="D84" s="5">
        <v>200</v>
      </c>
      <c r="E84" s="5">
        <v>46</v>
      </c>
      <c r="F84" s="5">
        <v>147</v>
      </c>
      <c r="G84" s="5">
        <v>143</v>
      </c>
      <c r="H84" s="5">
        <v>60</v>
      </c>
      <c r="I84" s="5">
        <v>99</v>
      </c>
      <c r="J84" s="5">
        <v>65</v>
      </c>
      <c r="K84" s="5">
        <v>140</v>
      </c>
      <c r="L84" s="5">
        <v>204</v>
      </c>
      <c r="M84" s="5">
        <v>28</v>
      </c>
      <c r="N84" s="5">
        <v>223</v>
      </c>
      <c r="O84" s="5">
        <v>107</v>
      </c>
      <c r="P84" s="5">
        <v>82</v>
      </c>
      <c r="Q84" s="5">
        <v>76</v>
      </c>
      <c r="R84" s="5">
        <v>26</v>
      </c>
      <c r="S84" s="5">
        <v>78</v>
      </c>
      <c r="T84" s="5">
        <v>73</v>
      </c>
      <c r="U84" s="5">
        <v>70</v>
      </c>
      <c r="V84" s="5">
        <v>86</v>
      </c>
      <c r="W84" s="5">
        <v>121</v>
      </c>
      <c r="X84" s="5">
        <f>SUM(B84:W84)</f>
        <v>2274</v>
      </c>
    </row>
    <row r="85" spans="1:24" ht="19.5" customHeight="1" x14ac:dyDescent="0.25">
      <c r="A85" s="15" t="s">
        <v>90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9"/>
    </row>
    <row r="86" spans="1:24" ht="45" customHeight="1" x14ac:dyDescent="0.25">
      <c r="A86" s="6" t="s">
        <v>91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56</v>
      </c>
      <c r="I86" s="5">
        <v>99</v>
      </c>
      <c r="J86" s="5">
        <v>65</v>
      </c>
      <c r="K86" s="5">
        <v>0</v>
      </c>
      <c r="L86" s="5">
        <v>0</v>
      </c>
      <c r="M86" s="5">
        <v>26</v>
      </c>
      <c r="N86" s="5">
        <v>0</v>
      </c>
      <c r="O86" s="5">
        <v>0</v>
      </c>
      <c r="P86" s="5">
        <v>86</v>
      </c>
      <c r="Q86" s="5">
        <v>73</v>
      </c>
      <c r="R86" s="5">
        <v>0</v>
      </c>
      <c r="S86" s="5">
        <v>76</v>
      </c>
      <c r="T86" s="5">
        <v>69</v>
      </c>
      <c r="U86" s="5">
        <v>0</v>
      </c>
      <c r="V86" s="5">
        <v>0</v>
      </c>
      <c r="W86" s="5">
        <v>0</v>
      </c>
      <c r="X86" s="5">
        <f>SUM(B86:W86)</f>
        <v>550</v>
      </c>
    </row>
    <row r="87" spans="1:24" ht="19.5" customHeight="1" x14ac:dyDescent="0.25">
      <c r="A87" s="15" t="s">
        <v>92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9"/>
    </row>
    <row r="88" spans="1:24" ht="45" customHeight="1" x14ac:dyDescent="0.25">
      <c r="A88" s="6" t="s">
        <v>93</v>
      </c>
      <c r="B88" s="5">
        <v>133</v>
      </c>
      <c r="C88" s="5">
        <v>50</v>
      </c>
      <c r="D88" s="5">
        <v>63</v>
      </c>
      <c r="E88" s="5">
        <v>0</v>
      </c>
      <c r="F88" s="5">
        <v>86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>SUM(B88:W88)</f>
        <v>332</v>
      </c>
    </row>
    <row r="89" spans="1:24" ht="45" customHeight="1" x14ac:dyDescent="0.25">
      <c r="A89" s="6" t="s">
        <v>94</v>
      </c>
      <c r="B89" s="5">
        <v>67</v>
      </c>
      <c r="C89" s="5">
        <v>25</v>
      </c>
      <c r="D89" s="5">
        <v>204</v>
      </c>
      <c r="E89" s="5">
        <v>0</v>
      </c>
      <c r="F89" s="5">
        <v>115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>SUM(B89:W89)</f>
        <v>411</v>
      </c>
    </row>
    <row r="90" spans="1:24" ht="19.5" customHeight="1" x14ac:dyDescent="0.25">
      <c r="A90" s="15" t="s">
        <v>95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9"/>
    </row>
    <row r="91" spans="1:24" ht="45" customHeight="1" x14ac:dyDescent="0.25">
      <c r="A91" s="6" t="s">
        <v>96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22</v>
      </c>
      <c r="L91" s="5">
        <v>51</v>
      </c>
      <c r="M91" s="5">
        <v>0</v>
      </c>
      <c r="N91" s="5">
        <v>42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76</v>
      </c>
      <c r="W91" s="5">
        <v>0</v>
      </c>
      <c r="X91" s="5">
        <f>SUM(B91:W91)</f>
        <v>191</v>
      </c>
    </row>
    <row r="92" spans="1:24" ht="45" customHeight="1" x14ac:dyDescent="0.25">
      <c r="A92" s="6" t="s">
        <v>97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67</v>
      </c>
      <c r="L92" s="5">
        <v>24</v>
      </c>
      <c r="M92" s="5">
        <v>0</v>
      </c>
      <c r="N92" s="5">
        <v>16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9</v>
      </c>
      <c r="W92" s="5">
        <v>0</v>
      </c>
      <c r="X92" s="5">
        <f t="shared" ref="X92" si="10">SUM(B92:W92)</f>
        <v>116</v>
      </c>
    </row>
    <row r="93" spans="1:24" ht="45" customHeight="1" x14ac:dyDescent="0.25">
      <c r="A93" s="6" t="s">
        <v>98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28</v>
      </c>
      <c r="L93" s="5">
        <v>90</v>
      </c>
      <c r="M93" s="5">
        <v>0</v>
      </c>
      <c r="N93" s="5">
        <v>58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10</v>
      </c>
      <c r="W93" s="5">
        <v>0</v>
      </c>
      <c r="X93" s="5">
        <f>SUM(B93:W93)</f>
        <v>186</v>
      </c>
    </row>
    <row r="94" spans="1:24" ht="19.5" customHeight="1" x14ac:dyDescent="0.25">
      <c r="A94" s="15" t="s">
        <v>99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9"/>
    </row>
    <row r="95" spans="1:24" ht="45" customHeight="1" x14ac:dyDescent="0.25">
      <c r="A95" s="6" t="s">
        <v>103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55</v>
      </c>
      <c r="I95" s="5">
        <v>95</v>
      </c>
      <c r="J95" s="5">
        <v>0</v>
      </c>
      <c r="K95" s="5">
        <v>0</v>
      </c>
      <c r="L95" s="5">
        <v>0</v>
      </c>
      <c r="M95" s="5">
        <v>24</v>
      </c>
      <c r="N95" s="5">
        <v>0</v>
      </c>
      <c r="O95" s="5">
        <v>0</v>
      </c>
      <c r="P95" s="5">
        <v>78</v>
      </c>
      <c r="Q95" s="5">
        <v>73</v>
      </c>
      <c r="R95" s="5">
        <v>0</v>
      </c>
      <c r="S95" s="5">
        <v>74</v>
      </c>
      <c r="T95" s="5">
        <v>70</v>
      </c>
      <c r="U95" s="5">
        <v>0</v>
      </c>
      <c r="V95" s="5">
        <v>0</v>
      </c>
      <c r="W95" s="5">
        <v>123</v>
      </c>
      <c r="X95" s="5">
        <f>SUM(B95:W95)</f>
        <v>592</v>
      </c>
    </row>
    <row r="96" spans="1:24" ht="19.5" customHeight="1" x14ac:dyDescent="0.25">
      <c r="A96" s="15" t="s">
        <v>100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9"/>
    </row>
    <row r="97" spans="1:24" ht="45" customHeight="1" x14ac:dyDescent="0.25">
      <c r="A97" s="6" t="s">
        <v>104</v>
      </c>
      <c r="B97" s="5">
        <v>0</v>
      </c>
      <c r="C97" s="5">
        <v>0</v>
      </c>
      <c r="D97" s="5">
        <v>0</v>
      </c>
      <c r="E97" s="5">
        <v>45</v>
      </c>
      <c r="F97" s="5">
        <v>0</v>
      </c>
      <c r="G97" s="5">
        <v>138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104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69</v>
      </c>
      <c r="V97" s="5">
        <v>0</v>
      </c>
      <c r="W97" s="5">
        <v>0</v>
      </c>
      <c r="X97" s="5">
        <f>SUM(B97:W97)</f>
        <v>356</v>
      </c>
    </row>
    <row r="98" spans="1:24" ht="19.5" customHeight="1" x14ac:dyDescent="0.25">
      <c r="A98" s="15" t="s">
        <v>101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9"/>
    </row>
    <row r="99" spans="1:24" ht="45" customHeight="1" x14ac:dyDescent="0.25">
      <c r="A99" s="6" t="s">
        <v>105</v>
      </c>
      <c r="B99" s="5">
        <v>101</v>
      </c>
      <c r="C99" s="5">
        <v>48</v>
      </c>
      <c r="D99" s="5">
        <v>178</v>
      </c>
      <c r="E99" s="5">
        <v>0</v>
      </c>
      <c r="F99" s="5">
        <v>163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1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>SUM(B99:W99)</f>
        <v>491</v>
      </c>
    </row>
    <row r="100" spans="1:24" ht="45" customHeight="1" x14ac:dyDescent="0.25">
      <c r="A100" s="6" t="s">
        <v>106</v>
      </c>
      <c r="B100" s="5">
        <v>96</v>
      </c>
      <c r="C100" s="5">
        <v>29</v>
      </c>
      <c r="D100" s="5">
        <v>85</v>
      </c>
      <c r="E100" s="5">
        <v>0</v>
      </c>
      <c r="F100" s="5">
        <v>40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25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>SUM(B100:W100)</f>
        <v>275</v>
      </c>
    </row>
    <row r="101" spans="1:24" ht="19.5" customHeight="1" x14ac:dyDescent="0.25">
      <c r="A101" s="15" t="s">
        <v>102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9"/>
    </row>
    <row r="102" spans="1:24" ht="45" customHeight="1" x14ac:dyDescent="0.25">
      <c r="A102" s="6" t="s">
        <v>107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62</v>
      </c>
      <c r="K102" s="5">
        <v>118</v>
      </c>
      <c r="L102" s="5">
        <v>190</v>
      </c>
      <c r="M102" s="5">
        <v>0</v>
      </c>
      <c r="N102" s="5">
        <v>191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75</v>
      </c>
      <c r="W102" s="5">
        <v>0</v>
      </c>
      <c r="X102" s="5">
        <f>SUM(B102:W102)</f>
        <v>636</v>
      </c>
    </row>
    <row r="103" spans="1:24" ht="19.5" customHeight="1" x14ac:dyDescent="0.25">
      <c r="A103" s="15" t="s">
        <v>120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9"/>
    </row>
    <row r="104" spans="1:24" ht="45" customHeight="1" x14ac:dyDescent="0.25">
      <c r="A104" s="6" t="s">
        <v>122</v>
      </c>
      <c r="B104" s="5">
        <v>159</v>
      </c>
      <c r="C104" s="5">
        <v>58</v>
      </c>
      <c r="D104" s="5">
        <v>216</v>
      </c>
      <c r="E104" s="5">
        <v>41</v>
      </c>
      <c r="F104" s="5">
        <v>179</v>
      </c>
      <c r="G104" s="5">
        <v>113</v>
      </c>
      <c r="H104" s="5">
        <v>53</v>
      </c>
      <c r="I104" s="5">
        <v>106</v>
      </c>
      <c r="J104" s="5">
        <v>73</v>
      </c>
      <c r="K104" s="5">
        <v>148</v>
      </c>
      <c r="L104" s="5">
        <v>209</v>
      </c>
      <c r="M104" s="5">
        <v>37</v>
      </c>
      <c r="N104" s="5">
        <v>230</v>
      </c>
      <c r="O104" s="5">
        <v>55</v>
      </c>
      <c r="P104" s="5">
        <v>107</v>
      </c>
      <c r="Q104" s="5">
        <v>104</v>
      </c>
      <c r="R104" s="5">
        <v>8</v>
      </c>
      <c r="S104" s="5">
        <v>88</v>
      </c>
      <c r="T104" s="5">
        <v>82</v>
      </c>
      <c r="U104" s="5">
        <v>13</v>
      </c>
      <c r="V104" s="5">
        <v>79</v>
      </c>
      <c r="W104" s="5">
        <v>105</v>
      </c>
      <c r="X104" s="5">
        <f>SUM(B104:W104)</f>
        <v>2263</v>
      </c>
    </row>
    <row r="105" spans="1:24" ht="19.5" customHeight="1" x14ac:dyDescent="0.25">
      <c r="A105" s="15" t="s">
        <v>121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9"/>
    </row>
    <row r="106" spans="1:24" ht="45" customHeight="1" x14ac:dyDescent="0.25">
      <c r="A106" s="6" t="s">
        <v>123</v>
      </c>
      <c r="B106" s="5">
        <v>106</v>
      </c>
      <c r="C106" s="5">
        <v>35</v>
      </c>
      <c r="D106" s="5">
        <v>135</v>
      </c>
      <c r="E106" s="5">
        <v>45</v>
      </c>
      <c r="F106" s="5">
        <v>85</v>
      </c>
      <c r="G106" s="5">
        <v>126</v>
      </c>
      <c r="H106" s="5">
        <v>56</v>
      </c>
      <c r="I106" s="5">
        <v>85</v>
      </c>
      <c r="J106" s="5">
        <v>59</v>
      </c>
      <c r="K106" s="5">
        <v>90</v>
      </c>
      <c r="L106" s="5">
        <v>141</v>
      </c>
      <c r="M106" s="5">
        <v>16</v>
      </c>
      <c r="N106" s="5">
        <v>144</v>
      </c>
      <c r="O106" s="5">
        <v>98</v>
      </c>
      <c r="P106" s="5">
        <v>66</v>
      </c>
      <c r="Q106" s="5">
        <v>58</v>
      </c>
      <c r="R106" s="5">
        <v>23</v>
      </c>
      <c r="S106" s="5">
        <v>60</v>
      </c>
      <c r="T106" s="5">
        <v>61</v>
      </c>
      <c r="U106" s="5">
        <v>70</v>
      </c>
      <c r="V106" s="5">
        <v>44</v>
      </c>
      <c r="W106" s="5">
        <v>136</v>
      </c>
      <c r="X106" s="5">
        <f>SUM(B106:W106)</f>
        <v>1739</v>
      </c>
    </row>
    <row r="107" spans="1:24" ht="25.5" customHeight="1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25.5" customHeight="1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25.5" customHeight="1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25.5" customHeight="1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25.5" customHeight="1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25.5" customHeight="1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2:24" ht="25.5" customHeight="1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2:24" ht="25.5" customHeight="1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2:24" ht="25.5" customHeight="1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2:24" ht="25.5" customHeight="1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2:24" ht="25.5" customHeight="1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2:24" ht="25.5" customHeight="1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2:24" ht="25.5" customHeight="1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2:24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2:24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2:24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2:24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2:24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2:24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2:24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2:24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2:24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2:24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2:24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2:24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2:24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2:24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2:24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2:24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2:24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2:24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2:24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2:24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2:24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2:24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2:24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2:24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2:24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2:24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2:24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2:24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2:24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2:24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2:24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</sheetData>
  <mergeCells count="30">
    <mergeCell ref="A105:X105"/>
    <mergeCell ref="A76:X76"/>
    <mergeCell ref="A80:X80"/>
    <mergeCell ref="A83:X83"/>
    <mergeCell ref="A85:X85"/>
    <mergeCell ref="A87:X87"/>
    <mergeCell ref="A90:X90"/>
    <mergeCell ref="A94:X94"/>
    <mergeCell ref="A96:X96"/>
    <mergeCell ref="A98:X98"/>
    <mergeCell ref="A101:X101"/>
    <mergeCell ref="A103:X103"/>
    <mergeCell ref="A75:X75"/>
    <mergeCell ref="A34:X34"/>
    <mergeCell ref="A35:X35"/>
    <mergeCell ref="A40:X40"/>
    <mergeCell ref="A45:X45"/>
    <mergeCell ref="A50:X50"/>
    <mergeCell ref="A55:X55"/>
    <mergeCell ref="A60:X60"/>
    <mergeCell ref="A65:X65"/>
    <mergeCell ref="A69:X69"/>
    <mergeCell ref="A71:X71"/>
    <mergeCell ref="A73:X73"/>
    <mergeCell ref="A31:X31"/>
    <mergeCell ref="A1:X1"/>
    <mergeCell ref="A2:X2"/>
    <mergeCell ref="A7:X7"/>
    <mergeCell ref="A12:X12"/>
    <mergeCell ref="A13:X13"/>
  </mergeCells>
  <printOptions horizontalCentered="1"/>
  <pageMargins left="0.25" right="0.25" top="0.25" bottom="0.25" header="0.3" footer="0.3"/>
  <pageSetup paperSize="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8"/>
  <sheetViews>
    <sheetView topLeftCell="A108" workbookViewId="0">
      <selection activeCell="A23" sqref="A23"/>
    </sheetView>
  </sheetViews>
  <sheetFormatPr defaultColWidth="8.90625" defaultRowHeight="13.2" x14ac:dyDescent="0.25"/>
  <cols>
    <col min="1" max="1" width="8.90625" style="3"/>
    <col min="2" max="23" width="5.81640625" style="2" customWidth="1"/>
    <col min="24" max="24" width="6.36328125" style="2" customWidth="1"/>
    <col min="25" max="16384" width="8.90625" style="1"/>
  </cols>
  <sheetData>
    <row r="1" spans="1:24" ht="1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" customHeight="1" x14ac:dyDescent="0.25">
      <c r="A2" s="12" t="s">
        <v>128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5" customHeight="1" x14ac:dyDescent="0.25">
      <c r="A3" s="7" t="s">
        <v>25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</row>
    <row r="4" spans="1:24" ht="52.8" x14ac:dyDescent="0.25">
      <c r="A4" s="10" t="s">
        <v>126</v>
      </c>
      <c r="B4" s="11">
        <v>976</v>
      </c>
      <c r="C4" s="11">
        <v>323</v>
      </c>
      <c r="D4" s="11">
        <v>665</v>
      </c>
      <c r="E4" s="11">
        <v>187</v>
      </c>
      <c r="F4" s="11">
        <v>457</v>
      </c>
      <c r="G4" s="11">
        <v>912</v>
      </c>
      <c r="H4" s="11">
        <v>283</v>
      </c>
      <c r="I4" s="11">
        <v>424</v>
      </c>
      <c r="J4" s="11">
        <v>284</v>
      </c>
      <c r="K4" s="11">
        <v>377</v>
      </c>
      <c r="L4" s="11">
        <v>768</v>
      </c>
      <c r="M4" s="11">
        <v>212</v>
      </c>
      <c r="N4" s="11">
        <v>877</v>
      </c>
      <c r="O4" s="11">
        <v>390</v>
      </c>
      <c r="P4" s="11">
        <v>437</v>
      </c>
      <c r="Q4" s="11">
        <v>353</v>
      </c>
      <c r="R4" s="11">
        <v>116</v>
      </c>
      <c r="S4" s="11">
        <v>294</v>
      </c>
      <c r="T4" s="11">
        <v>240</v>
      </c>
      <c r="U4" s="11">
        <v>251</v>
      </c>
      <c r="V4" s="11">
        <v>294</v>
      </c>
      <c r="W4" s="11">
        <v>429</v>
      </c>
      <c r="X4" s="11">
        <f>SUM(B4:W4)</f>
        <v>9549</v>
      </c>
    </row>
    <row r="5" spans="1:24" ht="27" customHeight="1" x14ac:dyDescent="0.25">
      <c r="A5" s="10" t="s">
        <v>127</v>
      </c>
      <c r="B5" s="11">
        <f>'2016 GE EV'!B5+'2016 GE ED'!B5</f>
        <v>604</v>
      </c>
      <c r="C5" s="11">
        <f>'2016 GE EV'!C5+'2016 GE ED'!C5</f>
        <v>195</v>
      </c>
      <c r="D5" s="11">
        <f>'2016 GE EV'!D5+'2016 GE ED'!D5</f>
        <v>435</v>
      </c>
      <c r="E5" s="11">
        <f>'2016 GE EV'!E5+'2016 GE ED'!E5</f>
        <v>113</v>
      </c>
      <c r="F5" s="11">
        <f>'2016 GE EV'!F5+'2016 GE ED'!F5</f>
        <v>325</v>
      </c>
      <c r="G5" s="11">
        <f>'2016 GE EV'!G5+'2016 GE ED'!G5</f>
        <v>472</v>
      </c>
      <c r="H5" s="11">
        <f>'2016 GE EV'!H5+'2016 GE ED'!H5</f>
        <v>137</v>
      </c>
      <c r="I5" s="11">
        <f>'2016 GE EV'!I5+'2016 GE ED'!I5</f>
        <v>234</v>
      </c>
      <c r="J5" s="11">
        <f>'2016 GE EV'!J5+'2016 GE ED'!J5</f>
        <v>166</v>
      </c>
      <c r="K5" s="11">
        <f>'2016 GE EV'!K5+'2016 GE ED'!K5</f>
        <v>252</v>
      </c>
      <c r="L5" s="11">
        <f>'2016 GE EV'!L5+'2016 GE ED'!L5</f>
        <v>442</v>
      </c>
      <c r="M5" s="11">
        <f>'2016 GE EV'!M5+'2016 GE ED'!M5</f>
        <v>113</v>
      </c>
      <c r="N5" s="11">
        <f>'2016 GE EV'!N5+'2016 GE ED'!N5</f>
        <v>503</v>
      </c>
      <c r="O5" s="11">
        <f>'2016 GE EV'!O5+'2016 GE ED'!O5</f>
        <v>205</v>
      </c>
      <c r="P5" s="11">
        <f>'2016 GE EV'!P5+'2016 GE ED'!P5</f>
        <v>278</v>
      </c>
      <c r="Q5" s="11">
        <f>'2016 GE EV'!Q5+'2016 GE ED'!Q5</f>
        <v>205</v>
      </c>
      <c r="R5" s="11">
        <f>'2016 GE EV'!R5+'2016 GE ED'!R5</f>
        <v>58</v>
      </c>
      <c r="S5" s="11">
        <f>'2016 GE EV'!S5+'2016 GE ED'!S5</f>
        <v>167</v>
      </c>
      <c r="T5" s="11">
        <f>'2016 GE EV'!T5+'2016 GE ED'!T5</f>
        <v>171</v>
      </c>
      <c r="U5" s="11">
        <f>'2016 GE EV'!U5+'2016 GE ED'!U5</f>
        <v>122</v>
      </c>
      <c r="V5" s="11">
        <f>'2016 GE EV'!V5+'2016 GE ED'!V5</f>
        <v>187</v>
      </c>
      <c r="W5" s="11">
        <f>'2016 GE EV'!W5+'2016 GE ED'!W5</f>
        <v>220</v>
      </c>
      <c r="X5" s="11">
        <f>SUM(B5:W5)</f>
        <v>5604</v>
      </c>
    </row>
    <row r="6" spans="1:24" ht="27" customHeight="1" x14ac:dyDescent="0.25">
      <c r="A6" s="10" t="s">
        <v>125</v>
      </c>
      <c r="B6" s="11">
        <f>'2016 GE EV'!B6+'2016 GE ED'!B6</f>
        <v>0</v>
      </c>
      <c r="C6" s="11">
        <f>'2016 GE EV'!C6+'2016 GE ED'!C6</f>
        <v>0</v>
      </c>
      <c r="D6" s="11">
        <f>'2016 GE EV'!D6+'2016 GE ED'!D6</f>
        <v>0</v>
      </c>
      <c r="E6" s="11">
        <f>'2016 GE EV'!E6+'2016 GE ED'!E6</f>
        <v>0</v>
      </c>
      <c r="F6" s="11">
        <f>'2016 GE EV'!F6+'2016 GE ED'!F6</f>
        <v>0</v>
      </c>
      <c r="G6" s="11">
        <f>'2016 GE EV'!G6+'2016 GE ED'!G6</f>
        <v>0</v>
      </c>
      <c r="H6" s="11">
        <f>'2016 GE EV'!H6+'2016 GE ED'!H6</f>
        <v>0</v>
      </c>
      <c r="I6" s="11">
        <f>'2016 GE EV'!I6+'2016 GE ED'!I6</f>
        <v>0</v>
      </c>
      <c r="J6" s="11">
        <f>'2016 GE EV'!J6+'2016 GE ED'!J6</f>
        <v>1</v>
      </c>
      <c r="K6" s="11">
        <f>'2016 GE EV'!K6+'2016 GE ED'!K6</f>
        <v>1</v>
      </c>
      <c r="L6" s="11">
        <f>'2016 GE EV'!L6+'2016 GE ED'!L6</f>
        <v>4</v>
      </c>
      <c r="M6" s="11">
        <f>'2016 GE EV'!M6+'2016 GE ED'!M6</f>
        <v>0</v>
      </c>
      <c r="N6" s="11">
        <f>'2016 GE EV'!N6+'2016 GE ED'!N6</f>
        <v>1</v>
      </c>
      <c r="O6" s="11">
        <f>'2016 GE EV'!O6+'2016 GE ED'!O6</f>
        <v>0</v>
      </c>
      <c r="P6" s="11">
        <f>'2016 GE EV'!P6+'2016 GE ED'!P6</f>
        <v>0</v>
      </c>
      <c r="Q6" s="11">
        <f>'2016 GE EV'!Q6+'2016 GE ED'!Q6</f>
        <v>0</v>
      </c>
      <c r="R6" s="11">
        <f>'2016 GE EV'!R6+'2016 GE ED'!R6</f>
        <v>0</v>
      </c>
      <c r="S6" s="11">
        <f>'2016 GE EV'!S6+'2016 GE ED'!S6</f>
        <v>0</v>
      </c>
      <c r="T6" s="11">
        <f>'2016 GE EV'!T6+'2016 GE ED'!T6</f>
        <v>0</v>
      </c>
      <c r="U6" s="11">
        <f>'2016 GE EV'!U6+'2016 GE ED'!U6</f>
        <v>0</v>
      </c>
      <c r="V6" s="11">
        <f>'2016 GE EV'!V6+'2016 GE ED'!V6</f>
        <v>0</v>
      </c>
      <c r="W6" s="11">
        <f>'2016 GE EV'!W6+'2016 GE ED'!W6</f>
        <v>1</v>
      </c>
      <c r="X6" s="11">
        <f>SUM(B6:W6)</f>
        <v>8</v>
      </c>
    </row>
    <row r="7" spans="1:24" ht="20.100000000000001" customHeight="1" x14ac:dyDescent="0.25">
      <c r="A7" s="15" t="s">
        <v>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7"/>
    </row>
    <row r="8" spans="1:24" ht="45" customHeight="1" x14ac:dyDescent="0.25">
      <c r="A8" s="6" t="s">
        <v>26</v>
      </c>
      <c r="B8" s="5">
        <f>'2016 GE EV'!B8+'2016 GE ED'!B8</f>
        <v>128</v>
      </c>
      <c r="C8" s="5">
        <f>'2016 GE EV'!C8+'2016 GE ED'!C8</f>
        <v>46</v>
      </c>
      <c r="D8" s="5">
        <f>'2016 GE EV'!D8+'2016 GE ED'!D8</f>
        <v>68</v>
      </c>
      <c r="E8" s="5">
        <f>'2016 GE EV'!E8+'2016 GE ED'!E8</f>
        <v>21</v>
      </c>
      <c r="F8" s="5">
        <f>'2016 GE EV'!F8+'2016 GE ED'!F8</f>
        <v>70</v>
      </c>
      <c r="G8" s="5">
        <f>'2016 GE EV'!G8+'2016 GE ED'!G8</f>
        <v>94</v>
      </c>
      <c r="H8" s="5">
        <f>'2016 GE EV'!H8+'2016 GE ED'!H8</f>
        <v>29</v>
      </c>
      <c r="I8" s="5">
        <f>'2016 GE EV'!I8+'2016 GE ED'!I8</f>
        <v>89</v>
      </c>
      <c r="J8" s="5">
        <f>'2016 GE EV'!J8+'2016 GE ED'!J8</f>
        <v>62</v>
      </c>
      <c r="K8" s="5">
        <f>'2016 GE EV'!K8+'2016 GE ED'!K8</f>
        <v>66</v>
      </c>
      <c r="L8" s="5">
        <f>'2016 GE EV'!L8+'2016 GE ED'!L8</f>
        <v>114</v>
      </c>
      <c r="M8" s="5">
        <f>'2016 GE EV'!M8+'2016 GE ED'!M8</f>
        <v>36</v>
      </c>
      <c r="N8" s="5">
        <f>'2016 GE EV'!N8+'2016 GE ED'!N8</f>
        <v>140</v>
      </c>
      <c r="O8" s="5">
        <f>'2016 GE EV'!O8+'2016 GE ED'!O8</f>
        <v>27</v>
      </c>
      <c r="P8" s="5">
        <f>'2016 GE EV'!P8+'2016 GE ED'!P8</f>
        <v>77</v>
      </c>
      <c r="Q8" s="5">
        <f>'2016 GE EV'!Q8+'2016 GE ED'!Q8</f>
        <v>73</v>
      </c>
      <c r="R8" s="5">
        <f>'2016 GE EV'!R8+'2016 GE ED'!R8</f>
        <v>3</v>
      </c>
      <c r="S8" s="5">
        <f>'2016 GE EV'!S8+'2016 GE ED'!S8</f>
        <v>54</v>
      </c>
      <c r="T8" s="5">
        <f>'2016 GE EV'!T8+'2016 GE ED'!T8</f>
        <v>48</v>
      </c>
      <c r="U8" s="5">
        <f>'2016 GE EV'!U8+'2016 GE ED'!U8</f>
        <v>10</v>
      </c>
      <c r="V8" s="5">
        <f>'2016 GE EV'!V8+'2016 GE ED'!V8</f>
        <v>56</v>
      </c>
      <c r="W8" s="5">
        <f>'2016 GE EV'!W8+'2016 GE ED'!W8</f>
        <v>36</v>
      </c>
      <c r="X8" s="5">
        <f t="shared" ref="X8" si="0">SUM(B8:W8)</f>
        <v>1347</v>
      </c>
    </row>
    <row r="9" spans="1:24" ht="45" customHeight="1" x14ac:dyDescent="0.25">
      <c r="A9" s="6" t="s">
        <v>27</v>
      </c>
      <c r="B9" s="5">
        <f>'2016 GE EV'!B9+'2016 GE ED'!B9</f>
        <v>40</v>
      </c>
      <c r="C9" s="5">
        <f>'2016 GE EV'!C9+'2016 GE ED'!C9</f>
        <v>19</v>
      </c>
      <c r="D9" s="5">
        <f>'2016 GE EV'!D9+'2016 GE ED'!D9</f>
        <v>18</v>
      </c>
      <c r="E9" s="5">
        <f>'2016 GE EV'!E9+'2016 GE ED'!E9</f>
        <v>18</v>
      </c>
      <c r="F9" s="5">
        <f>'2016 GE EV'!F9+'2016 GE ED'!F9</f>
        <v>12</v>
      </c>
      <c r="G9" s="5">
        <f>'2016 GE EV'!G9+'2016 GE ED'!G9</f>
        <v>140</v>
      </c>
      <c r="H9" s="5">
        <f>'2016 GE EV'!H9+'2016 GE ED'!H9</f>
        <v>19</v>
      </c>
      <c r="I9" s="5">
        <f>'2016 GE EV'!I9+'2016 GE ED'!I9</f>
        <v>39</v>
      </c>
      <c r="J9" s="5">
        <f>'2016 GE EV'!J9+'2016 GE ED'!J9</f>
        <v>34</v>
      </c>
      <c r="K9" s="5">
        <f>'2016 GE EV'!K9+'2016 GE ED'!K9</f>
        <v>6</v>
      </c>
      <c r="L9" s="5">
        <f>'2016 GE EV'!L9+'2016 GE ED'!L9</f>
        <v>21</v>
      </c>
      <c r="M9" s="5">
        <f>'2016 GE EV'!M9+'2016 GE ED'!M9</f>
        <v>5</v>
      </c>
      <c r="N9" s="5">
        <f>'2016 GE EV'!N9+'2016 GE ED'!N9</f>
        <v>25</v>
      </c>
      <c r="O9" s="5">
        <f>'2016 GE EV'!O9+'2016 GE ED'!O9</f>
        <v>80</v>
      </c>
      <c r="P9" s="5">
        <f>'2016 GE EV'!P9+'2016 GE ED'!P9</f>
        <v>20</v>
      </c>
      <c r="Q9" s="5">
        <f>'2016 GE EV'!Q9+'2016 GE ED'!Q9</f>
        <v>14</v>
      </c>
      <c r="R9" s="5">
        <f>'2016 GE EV'!R9+'2016 GE ED'!R9</f>
        <v>29</v>
      </c>
      <c r="S9" s="5">
        <f>'2016 GE EV'!S9+'2016 GE ED'!S9</f>
        <v>6</v>
      </c>
      <c r="T9" s="5">
        <f>'2016 GE EV'!T9+'2016 GE ED'!T9</f>
        <v>8</v>
      </c>
      <c r="U9" s="5">
        <f>'2016 GE EV'!U9+'2016 GE ED'!U9</f>
        <v>84</v>
      </c>
      <c r="V9" s="5">
        <f>'2016 GE EV'!V9+'2016 GE ED'!V9</f>
        <v>4</v>
      </c>
      <c r="W9" s="5">
        <f>'2016 GE EV'!W9+'2016 GE ED'!W9</f>
        <v>83</v>
      </c>
      <c r="X9" s="5">
        <f t="shared" ref="X9:X10" si="1">SUM(B9:W9)</f>
        <v>724</v>
      </c>
    </row>
    <row r="10" spans="1:24" ht="45" customHeight="1" x14ac:dyDescent="0.25">
      <c r="A10" s="6" t="s">
        <v>28</v>
      </c>
      <c r="B10" s="5">
        <f>'2016 GE EV'!B10+'2016 GE ED'!B10</f>
        <v>3</v>
      </c>
      <c r="C10" s="5">
        <f>'2016 GE EV'!C10+'2016 GE ED'!C10</f>
        <v>0</v>
      </c>
      <c r="D10" s="5">
        <f>'2016 GE EV'!D10+'2016 GE ED'!D10</f>
        <v>2</v>
      </c>
      <c r="E10" s="5">
        <f>'2016 GE EV'!E10+'2016 GE ED'!E10</f>
        <v>0</v>
      </c>
      <c r="F10" s="5">
        <f>'2016 GE EV'!F10+'2016 GE ED'!F10</f>
        <v>0</v>
      </c>
      <c r="G10" s="5">
        <f>'2016 GE EV'!G10+'2016 GE ED'!G10</f>
        <v>1</v>
      </c>
      <c r="H10" s="5">
        <f>'2016 GE EV'!H10+'2016 GE ED'!H10</f>
        <v>1</v>
      </c>
      <c r="I10" s="5">
        <f>'2016 GE EV'!I10+'2016 GE ED'!I10</f>
        <v>0</v>
      </c>
      <c r="J10" s="5">
        <f>'2016 GE EV'!J10+'2016 GE ED'!J10</f>
        <v>0</v>
      </c>
      <c r="K10" s="5">
        <f>'2016 GE EV'!K10+'2016 GE ED'!K10</f>
        <v>1</v>
      </c>
      <c r="L10" s="5">
        <f>'2016 GE EV'!L10+'2016 GE ED'!L10</f>
        <v>1</v>
      </c>
      <c r="M10" s="5">
        <f>'2016 GE EV'!M10+'2016 GE ED'!M10</f>
        <v>1</v>
      </c>
      <c r="N10" s="5">
        <f>'2016 GE EV'!N10+'2016 GE ED'!N10</f>
        <v>0</v>
      </c>
      <c r="O10" s="5">
        <f>'2016 GE EV'!O10+'2016 GE ED'!O10</f>
        <v>0</v>
      </c>
      <c r="P10" s="5">
        <f>'2016 GE EV'!P10+'2016 GE ED'!P10</f>
        <v>3</v>
      </c>
      <c r="Q10" s="5">
        <f>'2016 GE EV'!Q10+'2016 GE ED'!Q10</f>
        <v>0</v>
      </c>
      <c r="R10" s="5">
        <f>'2016 GE EV'!R10+'2016 GE ED'!R10</f>
        <v>0</v>
      </c>
      <c r="S10" s="5">
        <f>'2016 GE EV'!S10+'2016 GE ED'!S10</f>
        <v>1</v>
      </c>
      <c r="T10" s="5">
        <f>'2016 GE EV'!T10+'2016 GE ED'!T10</f>
        <v>1</v>
      </c>
      <c r="U10" s="5">
        <f>'2016 GE EV'!U10+'2016 GE ED'!U10</f>
        <v>1</v>
      </c>
      <c r="V10" s="5">
        <f>'2016 GE EV'!V10+'2016 GE ED'!V10</f>
        <v>0</v>
      </c>
      <c r="W10" s="5">
        <f>'2016 GE EV'!W10+'2016 GE ED'!W10</f>
        <v>0</v>
      </c>
      <c r="X10" s="5">
        <f t="shared" si="1"/>
        <v>16</v>
      </c>
    </row>
    <row r="11" spans="1:24" ht="45" customHeight="1" x14ac:dyDescent="0.25">
      <c r="A11" s="6" t="s">
        <v>29</v>
      </c>
      <c r="B11" s="5">
        <f>'2016 GE EV'!B11+'2016 GE ED'!B11</f>
        <v>1</v>
      </c>
      <c r="C11" s="5">
        <f>'2016 GE EV'!C11+'2016 GE ED'!C11</f>
        <v>0</v>
      </c>
      <c r="D11" s="5">
        <f>'2016 GE EV'!D11+'2016 GE ED'!D11</f>
        <v>2</v>
      </c>
      <c r="E11" s="5">
        <f>'2016 GE EV'!E11+'2016 GE ED'!E11</f>
        <v>0</v>
      </c>
      <c r="F11" s="5">
        <f>'2016 GE EV'!F11+'2016 GE ED'!F11</f>
        <v>0</v>
      </c>
      <c r="G11" s="5">
        <f>'2016 GE EV'!G11+'2016 GE ED'!G11</f>
        <v>1</v>
      </c>
      <c r="H11" s="5">
        <f>'2016 GE EV'!H11+'2016 GE ED'!H11</f>
        <v>0</v>
      </c>
      <c r="I11" s="5">
        <f>'2016 GE EV'!I11+'2016 GE ED'!I11</f>
        <v>1</v>
      </c>
      <c r="J11" s="5">
        <f>'2016 GE EV'!J11+'2016 GE ED'!J11</f>
        <v>1</v>
      </c>
      <c r="K11" s="5">
        <f>'2016 GE EV'!K11+'2016 GE ED'!K11</f>
        <v>0</v>
      </c>
      <c r="L11" s="5">
        <f>'2016 GE EV'!L11+'2016 GE ED'!L11</f>
        <v>2</v>
      </c>
      <c r="M11" s="5">
        <f>'2016 GE EV'!M11+'2016 GE ED'!M11</f>
        <v>0</v>
      </c>
      <c r="N11" s="5">
        <f>'2016 GE EV'!N11+'2016 GE ED'!N11</f>
        <v>1</v>
      </c>
      <c r="O11" s="5">
        <f>'2016 GE EV'!O11+'2016 GE ED'!O11</f>
        <v>0</v>
      </c>
      <c r="P11" s="5">
        <f>'2016 GE EV'!P11+'2016 GE ED'!P11</f>
        <v>0</v>
      </c>
      <c r="Q11" s="5">
        <f>'2016 GE EV'!Q11+'2016 GE ED'!Q11</f>
        <v>0</v>
      </c>
      <c r="R11" s="5">
        <f>'2016 GE EV'!R11+'2016 GE ED'!R11</f>
        <v>0</v>
      </c>
      <c r="S11" s="5">
        <f>'2016 GE EV'!S11+'2016 GE ED'!S11</f>
        <v>1</v>
      </c>
      <c r="T11" s="5">
        <f>'2016 GE EV'!T11+'2016 GE ED'!T11</f>
        <v>1</v>
      </c>
      <c r="U11" s="5">
        <f>'2016 GE EV'!U11+'2016 GE ED'!U11</f>
        <v>0</v>
      </c>
      <c r="V11" s="5">
        <f>'2016 GE EV'!V11+'2016 GE ED'!V11</f>
        <v>0</v>
      </c>
      <c r="W11" s="5">
        <f>'2016 GE EV'!W11+'2016 GE ED'!W11</f>
        <v>0</v>
      </c>
      <c r="X11" s="5">
        <f>SUM(B11:W11)</f>
        <v>11</v>
      </c>
    </row>
    <row r="12" spans="1:24" ht="20.100000000000001" customHeight="1" x14ac:dyDescent="0.25">
      <c r="A12" s="15" t="s">
        <v>30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</row>
    <row r="13" spans="1:24" ht="20.100000000000001" customHeight="1" x14ac:dyDescent="0.25">
      <c r="A13" s="15" t="s">
        <v>31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</row>
    <row r="14" spans="1:24" ht="45" customHeight="1" x14ac:dyDescent="0.25">
      <c r="A14" s="6" t="s">
        <v>32</v>
      </c>
      <c r="B14" s="5">
        <f>'2016 GE EV'!B14+'2016 GE ED'!B14</f>
        <v>484</v>
      </c>
      <c r="C14" s="5">
        <f>'2016 GE EV'!C14+'2016 GE ED'!C14</f>
        <v>153</v>
      </c>
      <c r="D14" s="5">
        <f>'2016 GE EV'!D14+'2016 GE ED'!D14</f>
        <v>388</v>
      </c>
      <c r="E14" s="5">
        <f>'2016 GE EV'!E14+'2016 GE ED'!E14</f>
        <v>83</v>
      </c>
      <c r="F14" s="5">
        <f>'2016 GE EV'!F14+'2016 GE ED'!F14</f>
        <v>279</v>
      </c>
      <c r="G14" s="5">
        <f>'2016 GE EV'!G14+'2016 GE ED'!G14</f>
        <v>257</v>
      </c>
      <c r="H14" s="5">
        <f>'2016 GE EV'!H14+'2016 GE ED'!H14</f>
        <v>96</v>
      </c>
      <c r="I14" s="5">
        <f>'2016 GE EV'!I14+'2016 GE ED'!I14</f>
        <v>168</v>
      </c>
      <c r="J14" s="5">
        <f>'2016 GE EV'!J14+'2016 GE ED'!J14</f>
        <v>114</v>
      </c>
      <c r="K14" s="5">
        <f>'2016 GE EV'!K14+'2016 GE ED'!K14</f>
        <v>226</v>
      </c>
      <c r="L14" s="5">
        <f>'2016 GE EV'!L14+'2016 GE ED'!L14</f>
        <v>393</v>
      </c>
      <c r="M14" s="5">
        <f>'2016 GE EV'!M14+'2016 GE ED'!M14</f>
        <v>101</v>
      </c>
      <c r="N14" s="5">
        <f>'2016 GE EV'!N14+'2016 GE ED'!N14</f>
        <v>433</v>
      </c>
      <c r="O14" s="5">
        <f>'2016 GE EV'!O14+'2016 GE ED'!O14</f>
        <v>86</v>
      </c>
      <c r="P14" s="5">
        <f>'2016 GE EV'!P14+'2016 GE ED'!P14</f>
        <v>236</v>
      </c>
      <c r="Q14" s="5">
        <f>'2016 GE EV'!Q14+'2016 GE ED'!Q14</f>
        <v>171</v>
      </c>
      <c r="R14" s="5">
        <f>'2016 GE EV'!R14+'2016 GE ED'!R14</f>
        <v>16</v>
      </c>
      <c r="S14" s="5">
        <f>'2016 GE EV'!S14+'2016 GE ED'!S14</f>
        <v>146</v>
      </c>
      <c r="T14" s="5">
        <f>'2016 GE EV'!T14+'2016 GE ED'!T14</f>
        <v>149</v>
      </c>
      <c r="U14" s="5">
        <f>'2016 GE EV'!U14+'2016 GE ED'!U14</f>
        <v>25</v>
      </c>
      <c r="V14" s="5">
        <f>'2016 GE EV'!V14+'2016 GE ED'!V14</f>
        <v>177</v>
      </c>
      <c r="W14" s="5">
        <f>'2016 GE EV'!W14+'2016 GE ED'!W14</f>
        <v>107</v>
      </c>
      <c r="X14" s="5">
        <f>'2016 GE EV'!X14+'2016 GE ED'!X14</f>
        <v>4288</v>
      </c>
    </row>
    <row r="15" spans="1:24" ht="45" customHeight="1" x14ac:dyDescent="0.25">
      <c r="A15" s="6" t="s">
        <v>33</v>
      </c>
      <c r="B15" s="5">
        <f>'2016 GE EV'!B15+'2016 GE ED'!B15</f>
        <v>96</v>
      </c>
      <c r="C15" s="5">
        <f>'2016 GE EV'!C15+'2016 GE ED'!C15</f>
        <v>39</v>
      </c>
      <c r="D15" s="5">
        <f>'2016 GE EV'!D15+'2016 GE ED'!D15</f>
        <v>27</v>
      </c>
      <c r="E15" s="5">
        <f>'2016 GE EV'!E15+'2016 GE ED'!E15</f>
        <v>29</v>
      </c>
      <c r="F15" s="5">
        <f>'2016 GE EV'!F15+'2016 GE ED'!F15</f>
        <v>30</v>
      </c>
      <c r="G15" s="5">
        <f>'2016 GE EV'!G15+'2016 GE ED'!G15</f>
        <v>201</v>
      </c>
      <c r="H15" s="5">
        <f>'2016 GE EV'!H15+'2016 GE ED'!H15</f>
        <v>35</v>
      </c>
      <c r="I15" s="5">
        <f>'2016 GE EV'!I15+'2016 GE ED'!I15</f>
        <v>58</v>
      </c>
      <c r="J15" s="5">
        <f>'2016 GE EV'!J15+'2016 GE ED'!J15</f>
        <v>48</v>
      </c>
      <c r="K15" s="5">
        <f>'2016 GE EV'!K15+'2016 GE ED'!K15</f>
        <v>22</v>
      </c>
      <c r="L15" s="5">
        <f>'2016 GE EV'!L15+'2016 GE ED'!L15</f>
        <v>46</v>
      </c>
      <c r="M15" s="5">
        <f>'2016 GE EV'!M15+'2016 GE ED'!M15</f>
        <v>10</v>
      </c>
      <c r="N15" s="5">
        <f>'2016 GE EV'!N15+'2016 GE ED'!N15</f>
        <v>56</v>
      </c>
      <c r="O15" s="5">
        <f>'2016 GE EV'!O15+'2016 GE ED'!O15</f>
        <v>111</v>
      </c>
      <c r="P15" s="5">
        <f>'2016 GE EV'!P15+'2016 GE ED'!P15</f>
        <v>35</v>
      </c>
      <c r="Q15" s="5">
        <f>'2016 GE EV'!Q15+'2016 GE ED'!Q15</f>
        <v>29</v>
      </c>
      <c r="R15" s="5">
        <f>'2016 GE EV'!R15+'2016 GE ED'!R15</f>
        <v>41</v>
      </c>
      <c r="S15" s="5">
        <f>'2016 GE EV'!S15+'2016 GE ED'!S15</f>
        <v>15</v>
      </c>
      <c r="T15" s="5">
        <f>'2016 GE EV'!T15+'2016 GE ED'!T15</f>
        <v>16</v>
      </c>
      <c r="U15" s="5">
        <f>'2016 GE EV'!U15+'2016 GE ED'!U15</f>
        <v>96</v>
      </c>
      <c r="V15" s="5">
        <f>'2016 GE EV'!V15+'2016 GE ED'!V15</f>
        <v>7</v>
      </c>
      <c r="W15" s="5">
        <f>'2016 GE EV'!W15+'2016 GE ED'!W15</f>
        <v>109</v>
      </c>
      <c r="X15" s="5">
        <f>'2016 GE EV'!X15+'2016 GE ED'!X15</f>
        <v>1156</v>
      </c>
    </row>
    <row r="16" spans="1:24" ht="45" customHeight="1" x14ac:dyDescent="0.25">
      <c r="A16" s="6" t="s">
        <v>34</v>
      </c>
      <c r="B16" s="5">
        <f>'2016 GE EV'!B16+'2016 GE ED'!B16</f>
        <v>12</v>
      </c>
      <c r="C16" s="5">
        <f>'2016 GE EV'!C16+'2016 GE ED'!C16</f>
        <v>1</v>
      </c>
      <c r="D16" s="5">
        <f>'2016 GE EV'!D16+'2016 GE ED'!D16</f>
        <v>5</v>
      </c>
      <c r="E16" s="5">
        <f>'2016 GE EV'!E16+'2016 GE ED'!E16</f>
        <v>0</v>
      </c>
      <c r="F16" s="5">
        <f>'2016 GE EV'!F16+'2016 GE ED'!F16</f>
        <v>7</v>
      </c>
      <c r="G16" s="5">
        <f>'2016 GE EV'!G16+'2016 GE ED'!G16</f>
        <v>6</v>
      </c>
      <c r="H16" s="5">
        <f>'2016 GE EV'!H16+'2016 GE ED'!H16</f>
        <v>0</v>
      </c>
      <c r="I16" s="5">
        <f>'2016 GE EV'!I16+'2016 GE ED'!I16</f>
        <v>6</v>
      </c>
      <c r="J16" s="5">
        <f>'2016 GE EV'!J16+'2016 GE ED'!J16</f>
        <v>1</v>
      </c>
      <c r="K16" s="5">
        <f>'2016 GE EV'!K16+'2016 GE ED'!K16</f>
        <v>2</v>
      </c>
      <c r="L16" s="5">
        <f>'2016 GE EV'!L16+'2016 GE ED'!L16</f>
        <v>1</v>
      </c>
      <c r="M16" s="5">
        <f>'2016 GE EV'!M16+'2016 GE ED'!M16</f>
        <v>0</v>
      </c>
      <c r="N16" s="5">
        <f>'2016 GE EV'!N16+'2016 GE ED'!N16</f>
        <v>9</v>
      </c>
      <c r="O16" s="5">
        <f>'2016 GE EV'!O16+'2016 GE ED'!O16</f>
        <v>2</v>
      </c>
      <c r="P16" s="5">
        <f>'2016 GE EV'!P16+'2016 GE ED'!P16</f>
        <v>5</v>
      </c>
      <c r="Q16" s="5">
        <f>'2016 GE EV'!Q16+'2016 GE ED'!Q16</f>
        <v>2</v>
      </c>
      <c r="R16" s="5">
        <f>'2016 GE EV'!R16+'2016 GE ED'!R16</f>
        <v>0</v>
      </c>
      <c r="S16" s="5">
        <f>'2016 GE EV'!S16+'2016 GE ED'!S16</f>
        <v>3</v>
      </c>
      <c r="T16" s="5">
        <f>'2016 GE EV'!T16+'2016 GE ED'!T16</f>
        <v>0</v>
      </c>
      <c r="U16" s="5">
        <f>'2016 GE EV'!U16+'2016 GE ED'!U16</f>
        <v>0</v>
      </c>
      <c r="V16" s="5">
        <f>'2016 GE EV'!V16+'2016 GE ED'!V16</f>
        <v>3</v>
      </c>
      <c r="W16" s="5">
        <f>'2016 GE EV'!W16+'2016 GE ED'!W16</f>
        <v>1</v>
      </c>
      <c r="X16" s="5">
        <f>'2016 GE EV'!X16+'2016 GE ED'!X16</f>
        <v>66</v>
      </c>
    </row>
    <row r="17" spans="1:24" ht="45" customHeight="1" x14ac:dyDescent="0.25">
      <c r="A17" s="6" t="s">
        <v>35</v>
      </c>
      <c r="B17" s="5">
        <f>'2016 GE EV'!B17+'2016 GE ED'!B17</f>
        <v>0</v>
      </c>
      <c r="C17" s="5">
        <f>'2016 GE EV'!C17+'2016 GE ED'!C17</f>
        <v>0</v>
      </c>
      <c r="D17" s="5">
        <f>'2016 GE EV'!D17+'2016 GE ED'!D17</f>
        <v>3</v>
      </c>
      <c r="E17" s="5">
        <f>'2016 GE EV'!E17+'2016 GE ED'!E17</f>
        <v>0</v>
      </c>
      <c r="F17" s="5">
        <f>'2016 GE EV'!F17+'2016 GE ED'!F17</f>
        <v>2</v>
      </c>
      <c r="G17" s="5">
        <f>'2016 GE EV'!G17+'2016 GE ED'!G17</f>
        <v>1</v>
      </c>
      <c r="H17" s="5">
        <f>'2016 GE EV'!H17+'2016 GE ED'!H17</f>
        <v>0</v>
      </c>
      <c r="I17" s="5">
        <f>'2016 GE EV'!I17+'2016 GE ED'!I17</f>
        <v>1</v>
      </c>
      <c r="J17" s="5">
        <f>'2016 GE EV'!J17+'2016 GE ED'!J17</f>
        <v>0</v>
      </c>
      <c r="K17" s="5">
        <f>'2016 GE EV'!K17+'2016 GE ED'!K17</f>
        <v>0</v>
      </c>
      <c r="L17" s="5">
        <f>'2016 GE EV'!L17+'2016 GE ED'!L17</f>
        <v>1</v>
      </c>
      <c r="M17" s="5">
        <f>'2016 GE EV'!M17+'2016 GE ED'!M17</f>
        <v>0</v>
      </c>
      <c r="N17" s="5">
        <f>'2016 GE EV'!N17+'2016 GE ED'!N17</f>
        <v>2</v>
      </c>
      <c r="O17" s="5">
        <f>'2016 GE EV'!O17+'2016 GE ED'!O17</f>
        <v>0</v>
      </c>
      <c r="P17" s="5">
        <f>'2016 GE EV'!P17+'2016 GE ED'!P17</f>
        <v>0</v>
      </c>
      <c r="Q17" s="5">
        <f>'2016 GE EV'!Q17+'2016 GE ED'!Q17</f>
        <v>0</v>
      </c>
      <c r="R17" s="5">
        <f>'2016 GE EV'!R17+'2016 GE ED'!R17</f>
        <v>0</v>
      </c>
      <c r="S17" s="5">
        <f>'2016 GE EV'!S17+'2016 GE ED'!S17</f>
        <v>1</v>
      </c>
      <c r="T17" s="5">
        <f>'2016 GE EV'!T17+'2016 GE ED'!T17</f>
        <v>1</v>
      </c>
      <c r="U17" s="5">
        <f>'2016 GE EV'!U17+'2016 GE ED'!U17</f>
        <v>0</v>
      </c>
      <c r="V17" s="5">
        <f>'2016 GE EV'!V17+'2016 GE ED'!V17</f>
        <v>0</v>
      </c>
      <c r="W17" s="5">
        <f>'2016 GE EV'!W17+'2016 GE ED'!W17</f>
        <v>1</v>
      </c>
      <c r="X17" s="5">
        <f t="shared" ref="X17:X30" si="2">SUM(B17:W17)</f>
        <v>13</v>
      </c>
    </row>
    <row r="18" spans="1:24" ht="45" customHeight="1" x14ac:dyDescent="0.25">
      <c r="A18" s="6" t="s">
        <v>108</v>
      </c>
      <c r="B18" s="5">
        <f>'2016 GE EV'!B18+'2016 GE ED'!B18</f>
        <v>0</v>
      </c>
      <c r="C18" s="5">
        <f>'2016 GE EV'!C18+'2016 GE ED'!C18</f>
        <v>0</v>
      </c>
      <c r="D18" s="5">
        <f>'2016 GE EV'!D18+'2016 GE ED'!D18</f>
        <v>1</v>
      </c>
      <c r="E18" s="5">
        <f>'2016 GE EV'!E18+'2016 GE ED'!E18</f>
        <v>0</v>
      </c>
      <c r="F18" s="5">
        <f>'2016 GE EV'!F18+'2016 GE ED'!F18</f>
        <v>0</v>
      </c>
      <c r="G18" s="5">
        <f>'2016 GE EV'!G18+'2016 GE ED'!G18</f>
        <v>0</v>
      </c>
      <c r="H18" s="5">
        <f>'2016 GE EV'!H18+'2016 GE ED'!H18</f>
        <v>0</v>
      </c>
      <c r="I18" s="5">
        <f>'2016 GE EV'!I18+'2016 GE ED'!I18</f>
        <v>0</v>
      </c>
      <c r="J18" s="5">
        <f>'2016 GE EV'!J18+'2016 GE ED'!J18</f>
        <v>0</v>
      </c>
      <c r="K18" s="5">
        <f>'2016 GE EV'!K18+'2016 GE ED'!K18</f>
        <v>0</v>
      </c>
      <c r="L18" s="5">
        <f>'2016 GE EV'!L18+'2016 GE ED'!L18</f>
        <v>0</v>
      </c>
      <c r="M18" s="5">
        <f>'2016 GE EV'!M18+'2016 GE ED'!M18</f>
        <v>0</v>
      </c>
      <c r="N18" s="5">
        <f>'2016 GE EV'!N18+'2016 GE ED'!N18</f>
        <v>0</v>
      </c>
      <c r="O18" s="5">
        <f>'2016 GE EV'!O18+'2016 GE ED'!O18</f>
        <v>0</v>
      </c>
      <c r="P18" s="5">
        <f>'2016 GE EV'!P18+'2016 GE ED'!P18</f>
        <v>0</v>
      </c>
      <c r="Q18" s="5">
        <f>'2016 GE EV'!Q18+'2016 GE ED'!Q18</f>
        <v>0</v>
      </c>
      <c r="R18" s="5">
        <f>'2016 GE EV'!R18+'2016 GE ED'!R18</f>
        <v>0</v>
      </c>
      <c r="S18" s="5">
        <f>'2016 GE EV'!S18+'2016 GE ED'!S18</f>
        <v>0</v>
      </c>
      <c r="T18" s="5">
        <f>'2016 GE EV'!T18+'2016 GE ED'!T18</f>
        <v>0</v>
      </c>
      <c r="U18" s="5">
        <f>'2016 GE EV'!U18+'2016 GE ED'!U18</f>
        <v>0</v>
      </c>
      <c r="V18" s="5">
        <f>'2016 GE EV'!V18+'2016 GE ED'!V18</f>
        <v>0</v>
      </c>
      <c r="W18" s="5">
        <f>'2016 GE EV'!W18+'2016 GE ED'!W18</f>
        <v>0</v>
      </c>
      <c r="X18" s="5">
        <f t="shared" si="2"/>
        <v>1</v>
      </c>
    </row>
    <row r="19" spans="1:24" ht="45" customHeight="1" x14ac:dyDescent="0.25">
      <c r="A19" s="6" t="s">
        <v>109</v>
      </c>
      <c r="B19" s="5">
        <f>'2016 GE EV'!B19+'2016 GE ED'!B19</f>
        <v>0</v>
      </c>
      <c r="C19" s="5">
        <f>'2016 GE EV'!C19+'2016 GE ED'!C19</f>
        <v>0</v>
      </c>
      <c r="D19" s="5">
        <f>'2016 GE EV'!D19+'2016 GE ED'!D19</f>
        <v>0</v>
      </c>
      <c r="E19" s="5">
        <f>'2016 GE EV'!E19+'2016 GE ED'!E19</f>
        <v>0</v>
      </c>
      <c r="F19" s="5">
        <f>'2016 GE EV'!F19+'2016 GE ED'!F19</f>
        <v>0</v>
      </c>
      <c r="G19" s="5">
        <f>'2016 GE EV'!G19+'2016 GE ED'!G19</f>
        <v>0</v>
      </c>
      <c r="H19" s="5">
        <f>'2016 GE EV'!H19+'2016 GE ED'!H19</f>
        <v>0</v>
      </c>
      <c r="I19" s="5">
        <f>'2016 GE EV'!I19+'2016 GE ED'!I19</f>
        <v>0</v>
      </c>
      <c r="J19" s="5">
        <f>'2016 GE EV'!J19+'2016 GE ED'!J19</f>
        <v>0</v>
      </c>
      <c r="K19" s="5">
        <f>'2016 GE EV'!K19+'2016 GE ED'!K19</f>
        <v>0</v>
      </c>
      <c r="L19" s="5">
        <f>'2016 GE EV'!L19+'2016 GE ED'!L19</f>
        <v>0</v>
      </c>
      <c r="M19" s="5">
        <f>'2016 GE EV'!M19+'2016 GE ED'!M19</f>
        <v>0</v>
      </c>
      <c r="N19" s="5">
        <f>'2016 GE EV'!N19+'2016 GE ED'!N19</f>
        <v>0</v>
      </c>
      <c r="O19" s="5">
        <f>'2016 GE EV'!O19+'2016 GE ED'!O19</f>
        <v>0</v>
      </c>
      <c r="P19" s="5">
        <f>'2016 GE EV'!P19+'2016 GE ED'!P19</f>
        <v>0</v>
      </c>
      <c r="Q19" s="5">
        <f>'2016 GE EV'!Q19+'2016 GE ED'!Q19</f>
        <v>0</v>
      </c>
      <c r="R19" s="5">
        <f>'2016 GE EV'!R19+'2016 GE ED'!R19</f>
        <v>0</v>
      </c>
      <c r="S19" s="5">
        <f>'2016 GE EV'!S19+'2016 GE ED'!S19</f>
        <v>0</v>
      </c>
      <c r="T19" s="5">
        <f>'2016 GE EV'!T19+'2016 GE ED'!T19</f>
        <v>0</v>
      </c>
      <c r="U19" s="5">
        <f>'2016 GE EV'!U19+'2016 GE ED'!U19</f>
        <v>0</v>
      </c>
      <c r="V19" s="5">
        <f>'2016 GE EV'!V19+'2016 GE ED'!V19</f>
        <v>0</v>
      </c>
      <c r="W19" s="5">
        <f>'2016 GE EV'!W19+'2016 GE ED'!W19</f>
        <v>0</v>
      </c>
      <c r="X19" s="5">
        <f t="shared" si="2"/>
        <v>0</v>
      </c>
    </row>
    <row r="20" spans="1:24" ht="45" customHeight="1" x14ac:dyDescent="0.25">
      <c r="A20" s="6" t="s">
        <v>110</v>
      </c>
      <c r="B20" s="5">
        <f>'2016 GE EV'!B20+'2016 GE ED'!B20</f>
        <v>0</v>
      </c>
      <c r="C20" s="5">
        <f>'2016 GE EV'!C20+'2016 GE ED'!C20</f>
        <v>0</v>
      </c>
      <c r="D20" s="5">
        <f>'2016 GE EV'!D20+'2016 GE ED'!D20</f>
        <v>0</v>
      </c>
      <c r="E20" s="5">
        <f>'2016 GE EV'!E20+'2016 GE ED'!E20</f>
        <v>0</v>
      </c>
      <c r="F20" s="5">
        <f>'2016 GE EV'!F20+'2016 GE ED'!F20</f>
        <v>0</v>
      </c>
      <c r="G20" s="5">
        <f>'2016 GE EV'!G20+'2016 GE ED'!G20</f>
        <v>0</v>
      </c>
      <c r="H20" s="5">
        <f>'2016 GE EV'!H20+'2016 GE ED'!H20</f>
        <v>0</v>
      </c>
      <c r="I20" s="5">
        <f>'2016 GE EV'!I20+'2016 GE ED'!I20</f>
        <v>0</v>
      </c>
      <c r="J20" s="5">
        <f>'2016 GE EV'!J20+'2016 GE ED'!J20</f>
        <v>0</v>
      </c>
      <c r="K20" s="5">
        <f>'2016 GE EV'!K20+'2016 GE ED'!K20</f>
        <v>0</v>
      </c>
      <c r="L20" s="5">
        <f>'2016 GE EV'!L20+'2016 GE ED'!L20</f>
        <v>0</v>
      </c>
      <c r="M20" s="5">
        <f>'2016 GE EV'!M20+'2016 GE ED'!M20</f>
        <v>0</v>
      </c>
      <c r="N20" s="5">
        <f>'2016 GE EV'!N20+'2016 GE ED'!N20</f>
        <v>0</v>
      </c>
      <c r="O20" s="5">
        <f>'2016 GE EV'!O20+'2016 GE ED'!O20</f>
        <v>0</v>
      </c>
      <c r="P20" s="5">
        <f>'2016 GE EV'!P20+'2016 GE ED'!P20</f>
        <v>0</v>
      </c>
      <c r="Q20" s="5">
        <f>'2016 GE EV'!Q20+'2016 GE ED'!Q20</f>
        <v>0</v>
      </c>
      <c r="R20" s="5">
        <f>'2016 GE EV'!R20+'2016 GE ED'!R20</f>
        <v>0</v>
      </c>
      <c r="S20" s="5">
        <f>'2016 GE EV'!S20+'2016 GE ED'!S20</f>
        <v>0</v>
      </c>
      <c r="T20" s="5">
        <f>'2016 GE EV'!T20+'2016 GE ED'!T20</f>
        <v>0</v>
      </c>
      <c r="U20" s="5">
        <f>'2016 GE EV'!U20+'2016 GE ED'!U20</f>
        <v>0</v>
      </c>
      <c r="V20" s="5">
        <f>'2016 GE EV'!V20+'2016 GE ED'!V20</f>
        <v>0</v>
      </c>
      <c r="W20" s="5">
        <f>'2016 GE EV'!W20+'2016 GE ED'!W20</f>
        <v>0</v>
      </c>
      <c r="X20" s="5">
        <f t="shared" si="2"/>
        <v>0</v>
      </c>
    </row>
    <row r="21" spans="1:24" ht="45" customHeight="1" x14ac:dyDescent="0.25">
      <c r="A21" s="6" t="s">
        <v>112</v>
      </c>
      <c r="B21" s="5">
        <f>'2016 GE EV'!B21+'2016 GE ED'!B21</f>
        <v>0</v>
      </c>
      <c r="C21" s="5">
        <f>'2016 GE EV'!C21+'2016 GE ED'!C21</f>
        <v>0</v>
      </c>
      <c r="D21" s="5">
        <f>'2016 GE EV'!D21+'2016 GE ED'!D21</f>
        <v>0</v>
      </c>
      <c r="E21" s="5">
        <f>'2016 GE EV'!E21+'2016 GE ED'!E21</f>
        <v>0</v>
      </c>
      <c r="F21" s="5">
        <f>'2016 GE EV'!F21+'2016 GE ED'!F21</f>
        <v>0</v>
      </c>
      <c r="G21" s="5">
        <f>'2016 GE EV'!G21+'2016 GE ED'!G21</f>
        <v>0</v>
      </c>
      <c r="H21" s="5">
        <f>'2016 GE EV'!H21+'2016 GE ED'!H21</f>
        <v>0</v>
      </c>
      <c r="I21" s="5">
        <f>'2016 GE EV'!I21+'2016 GE ED'!I21</f>
        <v>0</v>
      </c>
      <c r="J21" s="5">
        <f>'2016 GE EV'!J21+'2016 GE ED'!J21</f>
        <v>0</v>
      </c>
      <c r="K21" s="5">
        <f>'2016 GE EV'!K21+'2016 GE ED'!K21</f>
        <v>0</v>
      </c>
      <c r="L21" s="5">
        <f>'2016 GE EV'!L21+'2016 GE ED'!L21</f>
        <v>0</v>
      </c>
      <c r="M21" s="5">
        <f>'2016 GE EV'!M21+'2016 GE ED'!M21</f>
        <v>0</v>
      </c>
      <c r="N21" s="5">
        <f>'2016 GE EV'!N21+'2016 GE ED'!N21</f>
        <v>0</v>
      </c>
      <c r="O21" s="5">
        <f>'2016 GE EV'!O21+'2016 GE ED'!O21</f>
        <v>0</v>
      </c>
      <c r="P21" s="5">
        <f>'2016 GE EV'!P21+'2016 GE ED'!P21</f>
        <v>0</v>
      </c>
      <c r="Q21" s="5">
        <f>'2016 GE EV'!Q21+'2016 GE ED'!Q21</f>
        <v>0</v>
      </c>
      <c r="R21" s="5">
        <f>'2016 GE EV'!R21+'2016 GE ED'!R21</f>
        <v>0</v>
      </c>
      <c r="S21" s="5">
        <f>'2016 GE EV'!S21+'2016 GE ED'!S21</f>
        <v>0</v>
      </c>
      <c r="T21" s="5">
        <f>'2016 GE EV'!T21+'2016 GE ED'!T21</f>
        <v>0</v>
      </c>
      <c r="U21" s="5">
        <f>'2016 GE EV'!U21+'2016 GE ED'!U21</f>
        <v>0</v>
      </c>
      <c r="V21" s="5">
        <f>'2016 GE EV'!V21+'2016 GE ED'!V21</f>
        <v>0</v>
      </c>
      <c r="W21" s="5">
        <f>'2016 GE EV'!W21+'2016 GE ED'!W21</f>
        <v>0</v>
      </c>
      <c r="X21" s="5">
        <f t="shared" si="2"/>
        <v>0</v>
      </c>
    </row>
    <row r="22" spans="1:24" ht="45" customHeight="1" x14ac:dyDescent="0.25">
      <c r="A22" s="6" t="s">
        <v>111</v>
      </c>
      <c r="B22" s="5">
        <f>'2016 GE EV'!B22+'2016 GE ED'!B22</f>
        <v>0</v>
      </c>
      <c r="C22" s="5">
        <f>'2016 GE EV'!C22+'2016 GE ED'!C22</f>
        <v>0</v>
      </c>
      <c r="D22" s="5">
        <f>'2016 GE EV'!D22+'2016 GE ED'!D22</f>
        <v>0</v>
      </c>
      <c r="E22" s="5">
        <f>'2016 GE EV'!E22+'2016 GE ED'!E22</f>
        <v>0</v>
      </c>
      <c r="F22" s="5">
        <f>'2016 GE EV'!F22+'2016 GE ED'!F22</f>
        <v>0</v>
      </c>
      <c r="G22" s="5">
        <f>'2016 GE EV'!G22+'2016 GE ED'!G22</f>
        <v>0</v>
      </c>
      <c r="H22" s="5">
        <f>'2016 GE EV'!H22+'2016 GE ED'!H22</f>
        <v>0</v>
      </c>
      <c r="I22" s="5">
        <f>'2016 GE EV'!I22+'2016 GE ED'!I22</f>
        <v>0</v>
      </c>
      <c r="J22" s="5">
        <f>'2016 GE EV'!J22+'2016 GE ED'!J22</f>
        <v>0</v>
      </c>
      <c r="K22" s="5">
        <f>'2016 GE EV'!K22+'2016 GE ED'!K22</f>
        <v>0</v>
      </c>
      <c r="L22" s="5">
        <f>'2016 GE EV'!L22+'2016 GE ED'!L22</f>
        <v>0</v>
      </c>
      <c r="M22" s="5">
        <f>'2016 GE EV'!M22+'2016 GE ED'!M22</f>
        <v>0</v>
      </c>
      <c r="N22" s="5">
        <f>'2016 GE EV'!N22+'2016 GE ED'!N22</f>
        <v>0</v>
      </c>
      <c r="O22" s="5">
        <f>'2016 GE EV'!O22+'2016 GE ED'!O22</f>
        <v>0</v>
      </c>
      <c r="P22" s="5">
        <f>'2016 GE EV'!P22+'2016 GE ED'!P22</f>
        <v>0</v>
      </c>
      <c r="Q22" s="5">
        <f>'2016 GE EV'!Q22+'2016 GE ED'!Q22</f>
        <v>0</v>
      </c>
      <c r="R22" s="5">
        <f>'2016 GE EV'!R22+'2016 GE ED'!R22</f>
        <v>0</v>
      </c>
      <c r="S22" s="5">
        <f>'2016 GE EV'!S22+'2016 GE ED'!S22</f>
        <v>0</v>
      </c>
      <c r="T22" s="5">
        <f>'2016 GE EV'!T22+'2016 GE ED'!T22</f>
        <v>0</v>
      </c>
      <c r="U22" s="5">
        <f>'2016 GE EV'!U22+'2016 GE ED'!U22</f>
        <v>0</v>
      </c>
      <c r="V22" s="5">
        <f>'2016 GE EV'!V22+'2016 GE ED'!V22</f>
        <v>0</v>
      </c>
      <c r="W22" s="5">
        <f>'2016 GE EV'!W22+'2016 GE ED'!W22</f>
        <v>0</v>
      </c>
      <c r="X22" s="5">
        <f t="shared" si="2"/>
        <v>0</v>
      </c>
    </row>
    <row r="23" spans="1:24" ht="45" customHeight="1" x14ac:dyDescent="0.25">
      <c r="A23" s="6" t="s">
        <v>113</v>
      </c>
      <c r="B23" s="5">
        <f>'2016 GE EV'!B23+'2016 GE ED'!B23</f>
        <v>0</v>
      </c>
      <c r="C23" s="5">
        <f>'2016 GE EV'!C23+'2016 GE ED'!C23</f>
        <v>0</v>
      </c>
      <c r="D23" s="5">
        <f>'2016 GE EV'!D23+'2016 GE ED'!D23</f>
        <v>0</v>
      </c>
      <c r="E23" s="5">
        <f>'2016 GE EV'!E23+'2016 GE ED'!E23</f>
        <v>0</v>
      </c>
      <c r="F23" s="5">
        <f>'2016 GE EV'!F23+'2016 GE ED'!F23</f>
        <v>0</v>
      </c>
      <c r="G23" s="5">
        <f>'2016 GE EV'!G23+'2016 GE ED'!G23</f>
        <v>0</v>
      </c>
      <c r="H23" s="5">
        <f>'2016 GE EV'!H23+'2016 GE ED'!H23</f>
        <v>0</v>
      </c>
      <c r="I23" s="5">
        <f>'2016 GE EV'!I23+'2016 GE ED'!I23</f>
        <v>0</v>
      </c>
      <c r="J23" s="5">
        <f>'2016 GE EV'!J23+'2016 GE ED'!J23</f>
        <v>0</v>
      </c>
      <c r="K23" s="5">
        <f>'2016 GE EV'!K23+'2016 GE ED'!K23</f>
        <v>0</v>
      </c>
      <c r="L23" s="5">
        <f>'2016 GE EV'!L23+'2016 GE ED'!L23</f>
        <v>0</v>
      </c>
      <c r="M23" s="5">
        <f>'2016 GE EV'!M23+'2016 GE ED'!M23</f>
        <v>0</v>
      </c>
      <c r="N23" s="5">
        <f>'2016 GE EV'!N23+'2016 GE ED'!N23</f>
        <v>0</v>
      </c>
      <c r="O23" s="5">
        <f>'2016 GE EV'!O23+'2016 GE ED'!O23</f>
        <v>0</v>
      </c>
      <c r="P23" s="5">
        <f>'2016 GE EV'!P23+'2016 GE ED'!P23</f>
        <v>0</v>
      </c>
      <c r="Q23" s="5">
        <f>'2016 GE EV'!Q23+'2016 GE ED'!Q23</f>
        <v>0</v>
      </c>
      <c r="R23" s="5">
        <f>'2016 GE EV'!R23+'2016 GE ED'!R23</f>
        <v>0</v>
      </c>
      <c r="S23" s="5">
        <f>'2016 GE EV'!S23+'2016 GE ED'!S23</f>
        <v>0</v>
      </c>
      <c r="T23" s="5">
        <f>'2016 GE EV'!T23+'2016 GE ED'!T23</f>
        <v>0</v>
      </c>
      <c r="U23" s="5">
        <f>'2016 GE EV'!U23+'2016 GE ED'!U23</f>
        <v>0</v>
      </c>
      <c r="V23" s="5">
        <f>'2016 GE EV'!V23+'2016 GE ED'!V23</f>
        <v>0</v>
      </c>
      <c r="W23" s="5">
        <f>'2016 GE EV'!W23+'2016 GE ED'!W23</f>
        <v>0</v>
      </c>
      <c r="X23" s="5">
        <f t="shared" si="2"/>
        <v>0</v>
      </c>
    </row>
    <row r="24" spans="1:24" ht="45" customHeight="1" x14ac:dyDescent="0.25">
      <c r="A24" s="6" t="s">
        <v>114</v>
      </c>
      <c r="B24" s="5">
        <f>'2016 GE EV'!B24+'2016 GE ED'!B24</f>
        <v>0</v>
      </c>
      <c r="C24" s="5">
        <f>'2016 GE EV'!C24+'2016 GE ED'!C24</f>
        <v>0</v>
      </c>
      <c r="D24" s="5">
        <f>'2016 GE EV'!D24+'2016 GE ED'!D24</f>
        <v>0</v>
      </c>
      <c r="E24" s="5">
        <f>'2016 GE EV'!E24+'2016 GE ED'!E24</f>
        <v>0</v>
      </c>
      <c r="F24" s="5">
        <f>'2016 GE EV'!F24+'2016 GE ED'!F24</f>
        <v>0</v>
      </c>
      <c r="G24" s="5">
        <f>'2016 GE EV'!G24+'2016 GE ED'!G24</f>
        <v>0</v>
      </c>
      <c r="H24" s="5">
        <f>'2016 GE EV'!H24+'2016 GE ED'!H24</f>
        <v>0</v>
      </c>
      <c r="I24" s="5">
        <f>'2016 GE EV'!I24+'2016 GE ED'!I24</f>
        <v>0</v>
      </c>
      <c r="J24" s="5">
        <f>'2016 GE EV'!J24+'2016 GE ED'!J24</f>
        <v>0</v>
      </c>
      <c r="K24" s="5">
        <f>'2016 GE EV'!K24+'2016 GE ED'!K24</f>
        <v>0</v>
      </c>
      <c r="L24" s="5">
        <f>'2016 GE EV'!L24+'2016 GE ED'!L24</f>
        <v>0</v>
      </c>
      <c r="M24" s="5">
        <f>'2016 GE EV'!M24+'2016 GE ED'!M24</f>
        <v>0</v>
      </c>
      <c r="N24" s="5">
        <f>'2016 GE EV'!N24+'2016 GE ED'!N24</f>
        <v>0</v>
      </c>
      <c r="O24" s="5">
        <f>'2016 GE EV'!O24+'2016 GE ED'!O24</f>
        <v>0</v>
      </c>
      <c r="P24" s="5">
        <f>'2016 GE EV'!P24+'2016 GE ED'!P24</f>
        <v>0</v>
      </c>
      <c r="Q24" s="5">
        <f>'2016 GE EV'!Q24+'2016 GE ED'!Q24</f>
        <v>0</v>
      </c>
      <c r="R24" s="5">
        <f>'2016 GE EV'!R24+'2016 GE ED'!R24</f>
        <v>0</v>
      </c>
      <c r="S24" s="5">
        <f>'2016 GE EV'!S24+'2016 GE ED'!S24</f>
        <v>0</v>
      </c>
      <c r="T24" s="5">
        <f>'2016 GE EV'!T24+'2016 GE ED'!T24</f>
        <v>0</v>
      </c>
      <c r="U24" s="5">
        <f>'2016 GE EV'!U24+'2016 GE ED'!U24</f>
        <v>0</v>
      </c>
      <c r="V24" s="5">
        <f>'2016 GE EV'!V24+'2016 GE ED'!V24</f>
        <v>0</v>
      </c>
      <c r="W24" s="5">
        <f>'2016 GE EV'!W24+'2016 GE ED'!W24</f>
        <v>0</v>
      </c>
      <c r="X24" s="5">
        <f t="shared" si="2"/>
        <v>0</v>
      </c>
    </row>
    <row r="25" spans="1:24" ht="45" customHeight="1" x14ac:dyDescent="0.25">
      <c r="A25" s="6" t="s">
        <v>115</v>
      </c>
      <c r="B25" s="5">
        <f>'2016 GE EV'!B25+'2016 GE ED'!B25</f>
        <v>1</v>
      </c>
      <c r="C25" s="5">
        <f>'2016 GE EV'!C25+'2016 GE ED'!C25</f>
        <v>2</v>
      </c>
      <c r="D25" s="5">
        <f>'2016 GE EV'!D25+'2016 GE ED'!D25</f>
        <v>2</v>
      </c>
      <c r="E25" s="5">
        <f>'2016 GE EV'!E25+'2016 GE ED'!E25</f>
        <v>0</v>
      </c>
      <c r="F25" s="5">
        <f>'2016 GE EV'!F25+'2016 GE ED'!F25</f>
        <v>2</v>
      </c>
      <c r="G25" s="5">
        <f>'2016 GE EV'!G25+'2016 GE ED'!G25</f>
        <v>0</v>
      </c>
      <c r="H25" s="5">
        <f>'2016 GE EV'!H25+'2016 GE ED'!H25</f>
        <v>0</v>
      </c>
      <c r="I25" s="5">
        <f>'2016 GE EV'!I25+'2016 GE ED'!I25</f>
        <v>0</v>
      </c>
      <c r="J25" s="5">
        <f>'2016 GE EV'!J25+'2016 GE ED'!J25</f>
        <v>1</v>
      </c>
      <c r="K25" s="5">
        <f>'2016 GE EV'!K25+'2016 GE ED'!K25</f>
        <v>0</v>
      </c>
      <c r="L25" s="5">
        <f>'2016 GE EV'!L25+'2016 GE ED'!L25</f>
        <v>0</v>
      </c>
      <c r="M25" s="5">
        <f>'2016 GE EV'!M25+'2016 GE ED'!M25</f>
        <v>0</v>
      </c>
      <c r="N25" s="5">
        <f>'2016 GE EV'!N25+'2016 GE ED'!N25</f>
        <v>0</v>
      </c>
      <c r="O25" s="5">
        <f>'2016 GE EV'!O25+'2016 GE ED'!O25</f>
        <v>0</v>
      </c>
      <c r="P25" s="5">
        <f>'2016 GE EV'!P25+'2016 GE ED'!P25</f>
        <v>0</v>
      </c>
      <c r="Q25" s="5">
        <f>'2016 GE EV'!Q25+'2016 GE ED'!Q25</f>
        <v>0</v>
      </c>
      <c r="R25" s="5">
        <f>'2016 GE EV'!R25+'2016 GE ED'!R25</f>
        <v>0</v>
      </c>
      <c r="S25" s="5">
        <f>'2016 GE EV'!S25+'2016 GE ED'!S25</f>
        <v>0</v>
      </c>
      <c r="T25" s="5">
        <f>'2016 GE EV'!T25+'2016 GE ED'!T25</f>
        <v>0</v>
      </c>
      <c r="U25" s="5">
        <f>'2016 GE EV'!U25+'2016 GE ED'!U25</f>
        <v>0</v>
      </c>
      <c r="V25" s="5">
        <f>'2016 GE EV'!V25+'2016 GE ED'!V25</f>
        <v>0</v>
      </c>
      <c r="W25" s="5">
        <f>'2016 GE EV'!W25+'2016 GE ED'!W25</f>
        <v>0</v>
      </c>
      <c r="X25" s="5">
        <f t="shared" si="2"/>
        <v>8</v>
      </c>
    </row>
    <row r="26" spans="1:24" ht="45" customHeight="1" x14ac:dyDescent="0.25">
      <c r="A26" s="6" t="s">
        <v>116</v>
      </c>
      <c r="B26" s="5">
        <f>'2016 GE EV'!B26+'2016 GE ED'!B26</f>
        <v>0</v>
      </c>
      <c r="C26" s="5">
        <f>'2016 GE EV'!C26+'2016 GE ED'!C26</f>
        <v>0</v>
      </c>
      <c r="D26" s="5">
        <f>'2016 GE EV'!D26+'2016 GE ED'!D26</f>
        <v>0</v>
      </c>
      <c r="E26" s="5">
        <f>'2016 GE EV'!E26+'2016 GE ED'!E26</f>
        <v>0</v>
      </c>
      <c r="F26" s="5">
        <f>'2016 GE EV'!F26+'2016 GE ED'!F26</f>
        <v>0</v>
      </c>
      <c r="G26" s="5">
        <f>'2016 GE EV'!G26+'2016 GE ED'!G26</f>
        <v>0</v>
      </c>
      <c r="H26" s="5">
        <f>'2016 GE EV'!H26+'2016 GE ED'!H26</f>
        <v>0</v>
      </c>
      <c r="I26" s="5">
        <f>'2016 GE EV'!I26+'2016 GE ED'!I26</f>
        <v>0</v>
      </c>
      <c r="J26" s="5">
        <f>'2016 GE EV'!J26+'2016 GE ED'!J26</f>
        <v>0</v>
      </c>
      <c r="K26" s="5">
        <f>'2016 GE EV'!K26+'2016 GE ED'!K26</f>
        <v>0</v>
      </c>
      <c r="L26" s="5">
        <f>'2016 GE EV'!L26+'2016 GE ED'!L26</f>
        <v>0</v>
      </c>
      <c r="M26" s="5">
        <f>'2016 GE EV'!M26+'2016 GE ED'!M26</f>
        <v>0</v>
      </c>
      <c r="N26" s="5">
        <f>'2016 GE EV'!N26+'2016 GE ED'!N26</f>
        <v>0</v>
      </c>
      <c r="O26" s="5">
        <f>'2016 GE EV'!O26+'2016 GE ED'!O26</f>
        <v>0</v>
      </c>
      <c r="P26" s="5">
        <f>'2016 GE EV'!P26+'2016 GE ED'!P26</f>
        <v>0</v>
      </c>
      <c r="Q26" s="5">
        <f>'2016 GE EV'!Q26+'2016 GE ED'!Q26</f>
        <v>0</v>
      </c>
      <c r="R26" s="5">
        <f>'2016 GE EV'!R26+'2016 GE ED'!R26</f>
        <v>0</v>
      </c>
      <c r="S26" s="5">
        <f>'2016 GE EV'!S26+'2016 GE ED'!S26</f>
        <v>0</v>
      </c>
      <c r="T26" s="5">
        <f>'2016 GE EV'!T26+'2016 GE ED'!T26</f>
        <v>0</v>
      </c>
      <c r="U26" s="5">
        <f>'2016 GE EV'!U26+'2016 GE ED'!U26</f>
        <v>0</v>
      </c>
      <c r="V26" s="5">
        <f>'2016 GE EV'!V26+'2016 GE ED'!V26</f>
        <v>0</v>
      </c>
      <c r="W26" s="5">
        <f>'2016 GE EV'!W26+'2016 GE ED'!W26</f>
        <v>0</v>
      </c>
      <c r="X26" s="5">
        <f t="shared" si="2"/>
        <v>0</v>
      </c>
    </row>
    <row r="27" spans="1:24" ht="45" customHeight="1" x14ac:dyDescent="0.25">
      <c r="A27" s="6" t="s">
        <v>124</v>
      </c>
      <c r="B27" s="5">
        <f>'2016 GE EV'!B27+'2016 GE ED'!B27</f>
        <v>0</v>
      </c>
      <c r="C27" s="5">
        <f>'2016 GE EV'!C27+'2016 GE ED'!C27</f>
        <v>0</v>
      </c>
      <c r="D27" s="5">
        <f>'2016 GE EV'!D27+'2016 GE ED'!D27</f>
        <v>0</v>
      </c>
      <c r="E27" s="5">
        <f>'2016 GE EV'!E27+'2016 GE ED'!E27</f>
        <v>0</v>
      </c>
      <c r="F27" s="5">
        <f>'2016 GE EV'!F27+'2016 GE ED'!F27</f>
        <v>0</v>
      </c>
      <c r="G27" s="5">
        <f>'2016 GE EV'!G27+'2016 GE ED'!G27</f>
        <v>0</v>
      </c>
      <c r="H27" s="5">
        <f>'2016 GE EV'!H27+'2016 GE ED'!H27</f>
        <v>0</v>
      </c>
      <c r="I27" s="5">
        <f>'2016 GE EV'!I27+'2016 GE ED'!I27</f>
        <v>0</v>
      </c>
      <c r="J27" s="5">
        <f>'2016 GE EV'!J27+'2016 GE ED'!J27</f>
        <v>0</v>
      </c>
      <c r="K27" s="5">
        <f>'2016 GE EV'!K27+'2016 GE ED'!K27</f>
        <v>0</v>
      </c>
      <c r="L27" s="5">
        <f>'2016 GE EV'!L27+'2016 GE ED'!L27</f>
        <v>0</v>
      </c>
      <c r="M27" s="5">
        <f>'2016 GE EV'!M27+'2016 GE ED'!M27</f>
        <v>0</v>
      </c>
      <c r="N27" s="5">
        <f>'2016 GE EV'!N27+'2016 GE ED'!N27</f>
        <v>0</v>
      </c>
      <c r="O27" s="5">
        <f>'2016 GE EV'!O27+'2016 GE ED'!O27</f>
        <v>0</v>
      </c>
      <c r="P27" s="5">
        <f>'2016 GE EV'!P27+'2016 GE ED'!P27</f>
        <v>0</v>
      </c>
      <c r="Q27" s="5">
        <f>'2016 GE EV'!Q27+'2016 GE ED'!Q27</f>
        <v>0</v>
      </c>
      <c r="R27" s="5">
        <f>'2016 GE EV'!R27+'2016 GE ED'!R27</f>
        <v>0</v>
      </c>
      <c r="S27" s="5">
        <f>'2016 GE EV'!S27+'2016 GE ED'!S27</f>
        <v>0</v>
      </c>
      <c r="T27" s="5">
        <f>'2016 GE EV'!T27+'2016 GE ED'!T27</f>
        <v>0</v>
      </c>
      <c r="U27" s="5">
        <f>'2016 GE EV'!U27+'2016 GE ED'!U27</f>
        <v>0</v>
      </c>
      <c r="V27" s="5">
        <f>'2016 GE EV'!V27+'2016 GE ED'!V27</f>
        <v>0</v>
      </c>
      <c r="W27" s="5">
        <f>'2016 GE EV'!W27+'2016 GE ED'!W27</f>
        <v>0</v>
      </c>
      <c r="X27" s="5">
        <f t="shared" si="2"/>
        <v>0</v>
      </c>
    </row>
    <row r="28" spans="1:24" ht="45" customHeight="1" x14ac:dyDescent="0.25">
      <c r="A28" s="6" t="s">
        <v>117</v>
      </c>
      <c r="B28" s="5">
        <f>'2016 GE EV'!B28+'2016 GE ED'!B28</f>
        <v>0</v>
      </c>
      <c r="C28" s="5">
        <f>'2016 GE EV'!C28+'2016 GE ED'!C28</f>
        <v>0</v>
      </c>
      <c r="D28" s="5">
        <f>'2016 GE EV'!D28+'2016 GE ED'!D28</f>
        <v>0</v>
      </c>
      <c r="E28" s="5">
        <f>'2016 GE EV'!E28+'2016 GE ED'!E28</f>
        <v>0</v>
      </c>
      <c r="F28" s="5">
        <f>'2016 GE EV'!F28+'2016 GE ED'!F28</f>
        <v>0</v>
      </c>
      <c r="G28" s="5">
        <f>'2016 GE EV'!G28+'2016 GE ED'!G28</f>
        <v>0</v>
      </c>
      <c r="H28" s="5">
        <f>'2016 GE EV'!H28+'2016 GE ED'!H28</f>
        <v>0</v>
      </c>
      <c r="I28" s="5">
        <f>'2016 GE EV'!I28+'2016 GE ED'!I28</f>
        <v>0</v>
      </c>
      <c r="J28" s="5">
        <f>'2016 GE EV'!J28+'2016 GE ED'!J28</f>
        <v>0</v>
      </c>
      <c r="K28" s="5">
        <f>'2016 GE EV'!K28+'2016 GE ED'!K28</f>
        <v>0</v>
      </c>
      <c r="L28" s="5">
        <f>'2016 GE EV'!L28+'2016 GE ED'!L28</f>
        <v>0</v>
      </c>
      <c r="M28" s="5">
        <f>'2016 GE EV'!M28+'2016 GE ED'!M28</f>
        <v>0</v>
      </c>
      <c r="N28" s="5">
        <f>'2016 GE EV'!N28+'2016 GE ED'!N28</f>
        <v>0</v>
      </c>
      <c r="O28" s="5">
        <f>'2016 GE EV'!O28+'2016 GE ED'!O28</f>
        <v>0</v>
      </c>
      <c r="P28" s="5">
        <f>'2016 GE EV'!P28+'2016 GE ED'!P28</f>
        <v>0</v>
      </c>
      <c r="Q28" s="5">
        <f>'2016 GE EV'!Q28+'2016 GE ED'!Q28</f>
        <v>0</v>
      </c>
      <c r="R28" s="5">
        <f>'2016 GE EV'!R28+'2016 GE ED'!R28</f>
        <v>0</v>
      </c>
      <c r="S28" s="5">
        <f>'2016 GE EV'!S28+'2016 GE ED'!S28</f>
        <v>0</v>
      </c>
      <c r="T28" s="5">
        <f>'2016 GE EV'!T28+'2016 GE ED'!T28</f>
        <v>0</v>
      </c>
      <c r="U28" s="5">
        <f>'2016 GE EV'!U28+'2016 GE ED'!U28</f>
        <v>0</v>
      </c>
      <c r="V28" s="5">
        <f>'2016 GE EV'!V28+'2016 GE ED'!V28</f>
        <v>0</v>
      </c>
      <c r="W28" s="5">
        <f>'2016 GE EV'!W28+'2016 GE ED'!W28</f>
        <v>0</v>
      </c>
      <c r="X28" s="5">
        <f t="shared" si="2"/>
        <v>0</v>
      </c>
    </row>
    <row r="29" spans="1:24" ht="45" customHeight="1" x14ac:dyDescent="0.25">
      <c r="A29" s="6" t="s">
        <v>118</v>
      </c>
      <c r="B29" s="5">
        <f>'2016 GE EV'!B29+'2016 GE ED'!B29</f>
        <v>0</v>
      </c>
      <c r="C29" s="5">
        <f>'2016 GE EV'!C29+'2016 GE ED'!C29</f>
        <v>0</v>
      </c>
      <c r="D29" s="5">
        <f>'2016 GE EV'!D29+'2016 GE ED'!D29</f>
        <v>0</v>
      </c>
      <c r="E29" s="5">
        <f>'2016 GE EV'!E29+'2016 GE ED'!E29</f>
        <v>0</v>
      </c>
      <c r="F29" s="5">
        <f>'2016 GE EV'!F29+'2016 GE ED'!F29</f>
        <v>0</v>
      </c>
      <c r="G29" s="5">
        <f>'2016 GE EV'!G29+'2016 GE ED'!G29</f>
        <v>0</v>
      </c>
      <c r="H29" s="5">
        <f>'2016 GE EV'!H29+'2016 GE ED'!H29</f>
        <v>0</v>
      </c>
      <c r="I29" s="5">
        <f>'2016 GE EV'!I29+'2016 GE ED'!I29</f>
        <v>0</v>
      </c>
      <c r="J29" s="5">
        <f>'2016 GE EV'!J29+'2016 GE ED'!J29</f>
        <v>0</v>
      </c>
      <c r="K29" s="5">
        <f>'2016 GE EV'!K29+'2016 GE ED'!K29</f>
        <v>0</v>
      </c>
      <c r="L29" s="5">
        <f>'2016 GE EV'!L29+'2016 GE ED'!L29</f>
        <v>1</v>
      </c>
      <c r="M29" s="5">
        <f>'2016 GE EV'!M29+'2016 GE ED'!M29</f>
        <v>0</v>
      </c>
      <c r="N29" s="5">
        <f>'2016 GE EV'!N29+'2016 GE ED'!N29</f>
        <v>0</v>
      </c>
      <c r="O29" s="5">
        <f>'2016 GE EV'!O29+'2016 GE ED'!O29</f>
        <v>0</v>
      </c>
      <c r="P29" s="5">
        <f>'2016 GE EV'!P29+'2016 GE ED'!P29</f>
        <v>0</v>
      </c>
      <c r="Q29" s="5">
        <f>'2016 GE EV'!Q29+'2016 GE ED'!Q29</f>
        <v>0</v>
      </c>
      <c r="R29" s="5">
        <f>'2016 GE EV'!R29+'2016 GE ED'!R29</f>
        <v>0</v>
      </c>
      <c r="S29" s="5">
        <f>'2016 GE EV'!S29+'2016 GE ED'!S29</f>
        <v>0</v>
      </c>
      <c r="T29" s="5">
        <f>'2016 GE EV'!T29+'2016 GE ED'!T29</f>
        <v>0</v>
      </c>
      <c r="U29" s="5">
        <f>'2016 GE EV'!U29+'2016 GE ED'!U29</f>
        <v>0</v>
      </c>
      <c r="V29" s="5">
        <f>'2016 GE EV'!V29+'2016 GE ED'!V29</f>
        <v>0</v>
      </c>
      <c r="W29" s="5">
        <f>'2016 GE EV'!W29+'2016 GE ED'!W29</f>
        <v>0</v>
      </c>
      <c r="X29" s="5">
        <f t="shared" si="2"/>
        <v>1</v>
      </c>
    </row>
    <row r="30" spans="1:24" ht="45" customHeight="1" x14ac:dyDescent="0.25">
      <c r="A30" s="6" t="s">
        <v>119</v>
      </c>
      <c r="B30" s="5">
        <f>'2016 GE EV'!B30+'2016 GE ED'!B30</f>
        <v>0</v>
      </c>
      <c r="C30" s="5">
        <f>'2016 GE EV'!C30+'2016 GE ED'!C30</f>
        <v>0</v>
      </c>
      <c r="D30" s="5">
        <f>'2016 GE EV'!D30+'2016 GE ED'!D30</f>
        <v>0</v>
      </c>
      <c r="E30" s="5">
        <f>'2016 GE EV'!E30+'2016 GE ED'!E30</f>
        <v>0</v>
      </c>
      <c r="F30" s="5">
        <f>'2016 GE EV'!F30+'2016 GE ED'!F30</f>
        <v>0</v>
      </c>
      <c r="G30" s="5">
        <f>'2016 GE EV'!G30+'2016 GE ED'!G30</f>
        <v>0</v>
      </c>
      <c r="H30" s="5">
        <f>'2016 GE EV'!H30+'2016 GE ED'!H30</f>
        <v>0</v>
      </c>
      <c r="I30" s="5">
        <f>'2016 GE EV'!I30+'2016 GE ED'!I30</f>
        <v>0</v>
      </c>
      <c r="J30" s="5">
        <f>'2016 GE EV'!J30+'2016 GE ED'!J30</f>
        <v>0</v>
      </c>
      <c r="K30" s="5">
        <f>'2016 GE EV'!K30+'2016 GE ED'!K30</f>
        <v>1</v>
      </c>
      <c r="L30" s="5">
        <f>'2016 GE EV'!L30+'2016 GE ED'!L30</f>
        <v>0</v>
      </c>
      <c r="M30" s="5">
        <f>'2016 GE EV'!M30+'2016 GE ED'!M30</f>
        <v>0</v>
      </c>
      <c r="N30" s="5">
        <f>'2016 GE EV'!N30+'2016 GE ED'!N30</f>
        <v>0</v>
      </c>
      <c r="O30" s="5">
        <f>'2016 GE EV'!O30+'2016 GE ED'!O30</f>
        <v>0</v>
      </c>
      <c r="P30" s="5">
        <f>'2016 GE EV'!P30+'2016 GE ED'!P30</f>
        <v>0</v>
      </c>
      <c r="Q30" s="5">
        <f>'2016 GE EV'!Q30+'2016 GE ED'!Q30</f>
        <v>0</v>
      </c>
      <c r="R30" s="5">
        <f>'2016 GE EV'!R30+'2016 GE ED'!R30</f>
        <v>0</v>
      </c>
      <c r="S30" s="5">
        <f>'2016 GE EV'!S30+'2016 GE ED'!S30</f>
        <v>0</v>
      </c>
      <c r="T30" s="5">
        <f>'2016 GE EV'!T30+'2016 GE ED'!T30</f>
        <v>0</v>
      </c>
      <c r="U30" s="5">
        <f>'2016 GE EV'!U30+'2016 GE ED'!U30</f>
        <v>0</v>
      </c>
      <c r="V30" s="5">
        <f>'2016 GE EV'!V30+'2016 GE ED'!V30</f>
        <v>0</v>
      </c>
      <c r="W30" s="5">
        <f>'2016 GE EV'!W30+'2016 GE ED'!W30</f>
        <v>0</v>
      </c>
      <c r="X30" s="5">
        <f t="shared" si="2"/>
        <v>1</v>
      </c>
    </row>
    <row r="31" spans="1:24" ht="19.5" customHeight="1" x14ac:dyDescent="0.25">
      <c r="A31" s="12" t="s">
        <v>36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45" customHeight="1" x14ac:dyDescent="0.25">
      <c r="A32" s="6" t="s">
        <v>37</v>
      </c>
      <c r="B32" s="5">
        <f>'2016 GE EV'!B32+'2016 GE ED'!B32</f>
        <v>490</v>
      </c>
      <c r="C32" s="5">
        <f>'2016 GE EV'!C32+'2016 GE ED'!C32</f>
        <v>157</v>
      </c>
      <c r="D32" s="5">
        <f>'2016 GE EV'!D32+'2016 GE ED'!D32</f>
        <v>375</v>
      </c>
      <c r="E32" s="5">
        <f>'2016 GE EV'!E32+'2016 GE ED'!E32</f>
        <v>83</v>
      </c>
      <c r="F32" s="5">
        <f>'2016 GE EV'!F32+'2016 GE ED'!F32</f>
        <v>286</v>
      </c>
      <c r="G32" s="5">
        <f>'2016 GE EV'!G32+'2016 GE ED'!G32</f>
        <v>285</v>
      </c>
      <c r="H32" s="5">
        <f>'2016 GE EV'!H32+'2016 GE ED'!H32</f>
        <v>101</v>
      </c>
      <c r="I32" s="5">
        <f>'2016 GE EV'!I32+'2016 GE ED'!I32</f>
        <v>182</v>
      </c>
      <c r="J32" s="5">
        <f>'2016 GE EV'!J32+'2016 GE ED'!J32</f>
        <v>125</v>
      </c>
      <c r="K32" s="5">
        <f>'2016 GE EV'!K32+'2016 GE ED'!K32</f>
        <v>229</v>
      </c>
      <c r="L32" s="5">
        <f>'2016 GE EV'!L32+'2016 GE ED'!L32</f>
        <v>393</v>
      </c>
      <c r="M32" s="5">
        <f>'2016 GE EV'!M32+'2016 GE ED'!M32</f>
        <v>97</v>
      </c>
      <c r="N32" s="5">
        <f>'2016 GE EV'!N32+'2016 GE ED'!N32</f>
        <v>446</v>
      </c>
      <c r="O32" s="5">
        <f>'2016 GE EV'!O32+'2016 GE ED'!O32</f>
        <v>98</v>
      </c>
      <c r="P32" s="5">
        <f>'2016 GE EV'!P32+'2016 GE ED'!P32</f>
        <v>240</v>
      </c>
      <c r="Q32" s="5">
        <f>'2016 GE EV'!Q32+'2016 GE ED'!Q32</f>
        <v>179</v>
      </c>
      <c r="R32" s="5">
        <f>'2016 GE EV'!R32+'2016 GE ED'!R32</f>
        <v>19</v>
      </c>
      <c r="S32" s="5">
        <f>'2016 GE EV'!S32+'2016 GE ED'!S32</f>
        <v>150</v>
      </c>
      <c r="T32" s="5">
        <f>'2016 GE EV'!T32+'2016 GE ED'!T32</f>
        <v>152</v>
      </c>
      <c r="U32" s="5">
        <f>'2016 GE EV'!U32+'2016 GE ED'!U32</f>
        <v>34</v>
      </c>
      <c r="V32" s="5">
        <f>'2016 GE EV'!V32+'2016 GE ED'!V32</f>
        <v>175</v>
      </c>
      <c r="W32" s="5">
        <f>'2016 GE EV'!W32+'2016 GE ED'!W32</f>
        <v>123</v>
      </c>
      <c r="X32" s="5">
        <f>SUM(B32:W32)</f>
        <v>4419</v>
      </c>
    </row>
    <row r="33" spans="1:24" ht="45" customHeight="1" x14ac:dyDescent="0.25">
      <c r="A33" s="6" t="s">
        <v>38</v>
      </c>
      <c r="B33" s="5">
        <f>'2016 GE EV'!B33+'2016 GE ED'!B33</f>
        <v>42</v>
      </c>
      <c r="C33" s="5">
        <f>'2016 GE EV'!C33+'2016 GE ED'!C33</f>
        <v>13</v>
      </c>
      <c r="D33" s="5">
        <f>'2016 GE EV'!D33+'2016 GE ED'!D33</f>
        <v>19</v>
      </c>
      <c r="E33" s="5">
        <f>'2016 GE EV'!E33+'2016 GE ED'!E33</f>
        <v>11</v>
      </c>
      <c r="F33" s="5">
        <f>'2016 GE EV'!F33+'2016 GE ED'!F33</f>
        <v>24</v>
      </c>
      <c r="G33" s="5">
        <f>'2016 GE EV'!G33+'2016 GE ED'!G33</f>
        <v>89</v>
      </c>
      <c r="H33" s="5">
        <f>'2016 GE EV'!H33+'2016 GE ED'!H33</f>
        <v>16</v>
      </c>
      <c r="I33" s="5">
        <f>'2016 GE EV'!I33+'2016 GE ED'!I33</f>
        <v>22</v>
      </c>
      <c r="J33" s="5">
        <f>'2016 GE EV'!J33+'2016 GE ED'!J33</f>
        <v>9</v>
      </c>
      <c r="K33" s="5">
        <f>'2016 GE EV'!K33+'2016 GE ED'!K33</f>
        <v>7</v>
      </c>
      <c r="L33" s="5">
        <f>'2016 GE EV'!L33+'2016 GE ED'!L33</f>
        <v>26</v>
      </c>
      <c r="M33" s="5">
        <f>'2016 GE EV'!M33+'2016 GE ED'!M33</f>
        <v>2</v>
      </c>
      <c r="N33" s="5">
        <f>'2016 GE EV'!N33+'2016 GE ED'!N33</f>
        <v>27</v>
      </c>
      <c r="O33" s="5">
        <f>'2016 GE EV'!O33+'2016 GE ED'!O33</f>
        <v>28</v>
      </c>
      <c r="P33" s="5">
        <f>'2016 GE EV'!P33+'2016 GE ED'!P33</f>
        <v>20</v>
      </c>
      <c r="Q33" s="5">
        <f>'2016 GE EV'!Q33+'2016 GE ED'!Q33</f>
        <v>13</v>
      </c>
      <c r="R33" s="5">
        <f>'2016 GE EV'!R33+'2016 GE ED'!R33</f>
        <v>14</v>
      </c>
      <c r="S33" s="5">
        <f>'2016 GE EV'!S33+'2016 GE ED'!S33</f>
        <v>7</v>
      </c>
      <c r="T33" s="5">
        <f>'2016 GE EV'!T33+'2016 GE ED'!T33</f>
        <v>10</v>
      </c>
      <c r="U33" s="5">
        <f>'2016 GE EV'!U33+'2016 GE ED'!U33</f>
        <v>19</v>
      </c>
      <c r="V33" s="5">
        <f>'2016 GE EV'!V33+'2016 GE ED'!V33</f>
        <v>11</v>
      </c>
      <c r="W33" s="5">
        <f>'2016 GE EV'!W33+'2016 GE ED'!W33</f>
        <v>48</v>
      </c>
      <c r="X33" s="5">
        <f>SUM(B33:W33)</f>
        <v>477</v>
      </c>
    </row>
    <row r="34" spans="1:24" ht="19.5" customHeight="1" x14ac:dyDescent="0.25">
      <c r="A34" s="15" t="s">
        <v>39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9"/>
    </row>
    <row r="35" spans="1:24" ht="19.5" customHeight="1" x14ac:dyDescent="0.25">
      <c r="A35" s="15" t="s">
        <v>40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9"/>
    </row>
    <row r="36" spans="1:24" ht="45" customHeight="1" x14ac:dyDescent="0.25">
      <c r="A36" s="6" t="s">
        <v>42</v>
      </c>
      <c r="B36" s="5">
        <f>'2016 GE EV'!B36+'2016 GE ED'!B36</f>
        <v>409</v>
      </c>
      <c r="C36" s="5">
        <f>'2016 GE EV'!C36+'2016 GE ED'!C36</f>
        <v>124</v>
      </c>
      <c r="D36" s="5">
        <f>'2016 GE EV'!D36+'2016 GE ED'!D36</f>
        <v>297</v>
      </c>
      <c r="E36" s="5">
        <f>'2016 GE EV'!E36+'2016 GE ED'!E36</f>
        <v>72</v>
      </c>
      <c r="F36" s="5">
        <f>'2016 GE EV'!F36+'2016 GE ED'!F36</f>
        <v>255</v>
      </c>
      <c r="G36" s="5">
        <f>'2016 GE EV'!G36+'2016 GE ED'!G36</f>
        <v>220</v>
      </c>
      <c r="H36" s="5">
        <f>'2016 GE EV'!H36+'2016 GE ED'!H36</f>
        <v>78</v>
      </c>
      <c r="I36" s="5">
        <f>'2016 GE EV'!I36+'2016 GE ED'!I36</f>
        <v>164</v>
      </c>
      <c r="J36" s="5">
        <f>'2016 GE EV'!J36+'2016 GE ED'!J36</f>
        <v>106</v>
      </c>
      <c r="K36" s="5">
        <f>'2016 GE EV'!K36+'2016 GE ED'!K36</f>
        <v>194</v>
      </c>
      <c r="L36" s="5">
        <f>'2016 GE EV'!L36+'2016 GE ED'!L36</f>
        <v>316</v>
      </c>
      <c r="M36" s="5">
        <f>'2016 GE EV'!M36+'2016 GE ED'!M36</f>
        <v>86</v>
      </c>
      <c r="N36" s="5">
        <f>'2016 GE EV'!N36+'2016 GE ED'!N36</f>
        <v>345</v>
      </c>
      <c r="O36" s="5">
        <f>'2016 GE EV'!O36+'2016 GE ED'!O36</f>
        <v>72</v>
      </c>
      <c r="P36" s="5">
        <f>'2016 GE EV'!P36+'2016 GE ED'!P36</f>
        <v>209</v>
      </c>
      <c r="Q36" s="5">
        <f>'2016 GE EV'!Q36+'2016 GE ED'!Q36</f>
        <v>158</v>
      </c>
      <c r="R36" s="5">
        <f>'2016 GE EV'!R36+'2016 GE ED'!R36</f>
        <v>12</v>
      </c>
      <c r="S36" s="5">
        <f>'2016 GE EV'!S36+'2016 GE ED'!S36</f>
        <v>128</v>
      </c>
      <c r="T36" s="5">
        <f>'2016 GE EV'!T36+'2016 GE ED'!T36</f>
        <v>133</v>
      </c>
      <c r="U36" s="5">
        <f>'2016 GE EV'!U36+'2016 GE ED'!U36</f>
        <v>19</v>
      </c>
      <c r="V36" s="5">
        <f>'2016 GE EV'!V36+'2016 GE ED'!V36</f>
        <v>155</v>
      </c>
      <c r="W36" s="5">
        <f>'2016 GE EV'!W36+'2016 GE ED'!W36</f>
        <v>89</v>
      </c>
      <c r="X36" s="5">
        <f>SUM(B36:W36)</f>
        <v>3641</v>
      </c>
    </row>
    <row r="37" spans="1:24" ht="45" customHeight="1" x14ac:dyDescent="0.25">
      <c r="A37" s="6" t="s">
        <v>43</v>
      </c>
      <c r="B37" s="5">
        <f>'2016 GE EV'!B37+'2016 GE ED'!B37</f>
        <v>106</v>
      </c>
      <c r="C37" s="5">
        <f>'2016 GE EV'!C37+'2016 GE ED'!C37</f>
        <v>44</v>
      </c>
      <c r="D37" s="5">
        <f>'2016 GE EV'!D37+'2016 GE ED'!D37</f>
        <v>67</v>
      </c>
      <c r="E37" s="5">
        <f>'2016 GE EV'!E37+'2016 GE ED'!E37</f>
        <v>32</v>
      </c>
      <c r="F37" s="5">
        <f>'2016 GE EV'!F37+'2016 GE ED'!F37</f>
        <v>40</v>
      </c>
      <c r="G37" s="5">
        <f>'2016 GE EV'!G37+'2016 GE ED'!G37</f>
        <v>202</v>
      </c>
      <c r="H37" s="5">
        <f>'2016 GE EV'!H37+'2016 GE ED'!H37</f>
        <v>39</v>
      </c>
      <c r="I37" s="5">
        <f>'2016 GE EV'!I37+'2016 GE ED'!I37</f>
        <v>55</v>
      </c>
      <c r="J37" s="5">
        <f>'2016 GE EV'!J37+'2016 GE ED'!J37</f>
        <v>49</v>
      </c>
      <c r="K37" s="5">
        <f>'2016 GE EV'!K37+'2016 GE ED'!K37</f>
        <v>38</v>
      </c>
      <c r="L37" s="5">
        <f>'2016 GE EV'!L37+'2016 GE ED'!L37</f>
        <v>81</v>
      </c>
      <c r="M37" s="5">
        <f>'2016 GE EV'!M37+'2016 GE ED'!M37</f>
        <v>11</v>
      </c>
      <c r="N37" s="5">
        <f>'2016 GE EV'!N37+'2016 GE ED'!N37</f>
        <v>98</v>
      </c>
      <c r="O37" s="5">
        <f>'2016 GE EV'!O37+'2016 GE ED'!O37</f>
        <v>114</v>
      </c>
      <c r="P37" s="5">
        <f>'2016 GE EV'!P37+'2016 GE ED'!P37</f>
        <v>45</v>
      </c>
      <c r="Q37" s="5">
        <f>'2016 GE EV'!Q37+'2016 GE ED'!Q37</f>
        <v>32</v>
      </c>
      <c r="R37" s="5">
        <f>'2016 GE EV'!R37+'2016 GE ED'!R37</f>
        <v>39</v>
      </c>
      <c r="S37" s="5">
        <f>'2016 GE EV'!S37+'2016 GE ED'!S37</f>
        <v>19</v>
      </c>
      <c r="T37" s="5">
        <f>'2016 GE EV'!T37+'2016 GE ED'!T37</f>
        <v>23</v>
      </c>
      <c r="U37" s="5">
        <f>'2016 GE EV'!U37+'2016 GE ED'!U37</f>
        <v>98</v>
      </c>
      <c r="V37" s="5">
        <f>'2016 GE EV'!V37+'2016 GE ED'!V37</f>
        <v>15</v>
      </c>
      <c r="W37" s="5">
        <f>'2016 GE EV'!W37+'2016 GE ED'!W37</f>
        <v>108</v>
      </c>
      <c r="X37" s="5">
        <f t="shared" ref="X37:X38" si="3">SUM(B37:W37)</f>
        <v>1355</v>
      </c>
    </row>
    <row r="38" spans="1:24" ht="45" customHeight="1" x14ac:dyDescent="0.25">
      <c r="A38" s="6" t="s">
        <v>44</v>
      </c>
      <c r="B38" s="5">
        <f>'2016 GE EV'!B38+'2016 GE ED'!B38</f>
        <v>17</v>
      </c>
      <c r="C38" s="5">
        <f>'2016 GE EV'!C38+'2016 GE ED'!C38</f>
        <v>5</v>
      </c>
      <c r="D38" s="5">
        <f>'2016 GE EV'!D38+'2016 GE ED'!D38</f>
        <v>22</v>
      </c>
      <c r="E38" s="5">
        <f>'2016 GE EV'!E38+'2016 GE ED'!E38</f>
        <v>4</v>
      </c>
      <c r="F38" s="5">
        <f>'2016 GE EV'!F38+'2016 GE ED'!F38</f>
        <v>9</v>
      </c>
      <c r="G38" s="5">
        <f>'2016 GE EV'!G38+'2016 GE ED'!G38</f>
        <v>10</v>
      </c>
      <c r="H38" s="5">
        <f>'2016 GE EV'!H38+'2016 GE ED'!H38</f>
        <v>5</v>
      </c>
      <c r="I38" s="5">
        <f>'2016 GE EV'!I38+'2016 GE ED'!I38</f>
        <v>7</v>
      </c>
      <c r="J38" s="5">
        <f>'2016 GE EV'!J38+'2016 GE ED'!J38</f>
        <v>2</v>
      </c>
      <c r="K38" s="5">
        <f>'2016 GE EV'!K38+'2016 GE ED'!K38</f>
        <v>10</v>
      </c>
      <c r="L38" s="5">
        <f>'2016 GE EV'!L38+'2016 GE ED'!L38</f>
        <v>23</v>
      </c>
      <c r="M38" s="5">
        <f>'2016 GE EV'!M38+'2016 GE ED'!M38</f>
        <v>1</v>
      </c>
      <c r="N38" s="5">
        <f>'2016 GE EV'!N38+'2016 GE ED'!N38</f>
        <v>26</v>
      </c>
      <c r="O38" s="5">
        <f>'2016 GE EV'!O38+'2016 GE ED'!O38</f>
        <v>4</v>
      </c>
      <c r="P38" s="5">
        <f>'2016 GE EV'!P38+'2016 GE ED'!P38</f>
        <v>5</v>
      </c>
      <c r="Q38" s="5">
        <f>'2016 GE EV'!Q38+'2016 GE ED'!Q38</f>
        <v>4</v>
      </c>
      <c r="R38" s="5">
        <f>'2016 GE EV'!R38+'2016 GE ED'!R38</f>
        <v>2</v>
      </c>
      <c r="S38" s="5">
        <f>'2016 GE EV'!S38+'2016 GE ED'!S38</f>
        <v>7</v>
      </c>
      <c r="T38" s="5">
        <f>'2016 GE EV'!T38+'2016 GE ED'!T38</f>
        <v>7</v>
      </c>
      <c r="U38" s="5">
        <f>'2016 GE EV'!U38+'2016 GE ED'!U38</f>
        <v>2</v>
      </c>
      <c r="V38" s="5">
        <f>'2016 GE EV'!V38+'2016 GE ED'!V38</f>
        <v>12</v>
      </c>
      <c r="W38" s="5">
        <f>'2016 GE EV'!W38+'2016 GE ED'!W38</f>
        <v>10</v>
      </c>
      <c r="X38" s="5">
        <f t="shared" si="3"/>
        <v>194</v>
      </c>
    </row>
    <row r="39" spans="1:24" ht="45" customHeight="1" x14ac:dyDescent="0.25">
      <c r="A39" s="6" t="s">
        <v>45</v>
      </c>
      <c r="B39" s="5">
        <f>'2016 GE EV'!B39+'2016 GE ED'!B39</f>
        <v>7</v>
      </c>
      <c r="C39" s="5">
        <f>'2016 GE EV'!C39+'2016 GE ED'!C39</f>
        <v>2</v>
      </c>
      <c r="D39" s="5">
        <f>'2016 GE EV'!D39+'2016 GE ED'!D39</f>
        <v>4</v>
      </c>
      <c r="E39" s="5">
        <f>'2016 GE EV'!E39+'2016 GE ED'!E39</f>
        <v>1</v>
      </c>
      <c r="F39" s="5">
        <f>'2016 GE EV'!F39+'2016 GE ED'!F39</f>
        <v>3</v>
      </c>
      <c r="G39" s="5">
        <f>'2016 GE EV'!G39+'2016 GE ED'!G39</f>
        <v>7</v>
      </c>
      <c r="H39" s="5">
        <f>'2016 GE EV'!H39+'2016 GE ED'!H39</f>
        <v>3</v>
      </c>
      <c r="I39" s="5">
        <f>'2016 GE EV'!I39+'2016 GE ED'!I39</f>
        <v>2</v>
      </c>
      <c r="J39" s="5">
        <f>'2016 GE EV'!J39+'2016 GE ED'!J39</f>
        <v>2</v>
      </c>
      <c r="K39" s="5">
        <f>'2016 GE EV'!K39+'2016 GE ED'!K39</f>
        <v>1</v>
      </c>
      <c r="L39" s="5">
        <f>'2016 GE EV'!L39+'2016 GE ED'!L39</f>
        <v>6</v>
      </c>
      <c r="M39" s="5">
        <f>'2016 GE EV'!M39+'2016 GE ED'!M39</f>
        <v>0</v>
      </c>
      <c r="N39" s="5">
        <f>'2016 GE EV'!N39+'2016 GE ED'!N39</f>
        <v>6</v>
      </c>
      <c r="O39" s="5">
        <f>'2016 GE EV'!O39+'2016 GE ED'!O39</f>
        <v>2</v>
      </c>
      <c r="P39" s="5">
        <f>'2016 GE EV'!P39+'2016 GE ED'!P39</f>
        <v>6</v>
      </c>
      <c r="Q39" s="5">
        <f>'2016 GE EV'!Q39+'2016 GE ED'!Q39</f>
        <v>1</v>
      </c>
      <c r="R39" s="5">
        <f>'2016 GE EV'!R39+'2016 GE ED'!R39</f>
        <v>0</v>
      </c>
      <c r="S39" s="5">
        <f>'2016 GE EV'!S39+'2016 GE ED'!S39</f>
        <v>4</v>
      </c>
      <c r="T39" s="5">
        <f>'2016 GE EV'!T39+'2016 GE ED'!T39</f>
        <v>1</v>
      </c>
      <c r="U39" s="5">
        <f>'2016 GE EV'!U39+'2016 GE ED'!U39</f>
        <v>1</v>
      </c>
      <c r="V39" s="5">
        <f>'2016 GE EV'!V39+'2016 GE ED'!V39</f>
        <v>0</v>
      </c>
      <c r="W39" s="5">
        <f>'2016 GE EV'!W39+'2016 GE ED'!W39</f>
        <v>5</v>
      </c>
      <c r="X39" s="5">
        <f>SUM(B39:W39)</f>
        <v>64</v>
      </c>
    </row>
    <row r="40" spans="1:24" s="9" customFormat="1" ht="19.5" customHeight="1" x14ac:dyDescent="0.25">
      <c r="A40" s="15" t="s">
        <v>41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  <row r="41" spans="1:24" ht="45" customHeight="1" x14ac:dyDescent="0.25">
      <c r="A41" s="6" t="s">
        <v>46</v>
      </c>
      <c r="B41" s="5">
        <f>'2016 GE EV'!B41+'2016 GE ED'!B41</f>
        <v>405</v>
      </c>
      <c r="C41" s="5">
        <f>'2016 GE EV'!C41+'2016 GE ED'!C41</f>
        <v>125</v>
      </c>
      <c r="D41" s="5">
        <f>'2016 GE EV'!D41+'2016 GE ED'!D41</f>
        <v>298</v>
      </c>
      <c r="E41" s="5">
        <f>'2016 GE EV'!E41+'2016 GE ED'!E41</f>
        <v>67</v>
      </c>
      <c r="F41" s="5">
        <f>'2016 GE EV'!F41+'2016 GE ED'!F41</f>
        <v>253</v>
      </c>
      <c r="G41" s="5">
        <f>'2016 GE EV'!G41+'2016 GE ED'!G41</f>
        <v>221</v>
      </c>
      <c r="H41" s="5">
        <f>'2016 GE EV'!H41+'2016 GE ED'!H41</f>
        <v>77</v>
      </c>
      <c r="I41" s="5">
        <f>'2016 GE EV'!I41+'2016 GE ED'!I41</f>
        <v>161</v>
      </c>
      <c r="J41" s="5">
        <f>'2016 GE EV'!J41+'2016 GE ED'!J41</f>
        <v>105</v>
      </c>
      <c r="K41" s="5">
        <f>'2016 GE EV'!K41+'2016 GE ED'!K41</f>
        <v>193</v>
      </c>
      <c r="L41" s="5">
        <f>'2016 GE EV'!L41+'2016 GE ED'!L41</f>
        <v>324</v>
      </c>
      <c r="M41" s="5">
        <f>'2016 GE EV'!M41+'2016 GE ED'!M41</f>
        <v>85</v>
      </c>
      <c r="N41" s="5">
        <f>'2016 GE EV'!N41+'2016 GE ED'!N41</f>
        <v>352</v>
      </c>
      <c r="O41" s="5">
        <f>'2016 GE EV'!O41+'2016 GE ED'!O41</f>
        <v>68</v>
      </c>
      <c r="P41" s="5">
        <f>'2016 GE EV'!P41+'2016 GE ED'!P41</f>
        <v>209</v>
      </c>
      <c r="Q41" s="5">
        <f>'2016 GE EV'!Q41+'2016 GE ED'!Q41</f>
        <v>159</v>
      </c>
      <c r="R41" s="5">
        <f>'2016 GE EV'!R41+'2016 GE ED'!R41</f>
        <v>11</v>
      </c>
      <c r="S41" s="5">
        <f>'2016 GE EV'!S41+'2016 GE ED'!S41</f>
        <v>122</v>
      </c>
      <c r="T41" s="5">
        <f>'2016 GE EV'!T41+'2016 GE ED'!T41</f>
        <v>134</v>
      </c>
      <c r="U41" s="5">
        <f>'2016 GE EV'!U41+'2016 GE ED'!U41</f>
        <v>18</v>
      </c>
      <c r="V41" s="5">
        <f>'2016 GE EV'!V41+'2016 GE ED'!V41</f>
        <v>157</v>
      </c>
      <c r="W41" s="5">
        <f>'2016 GE EV'!W41+'2016 GE ED'!W41</f>
        <v>94</v>
      </c>
      <c r="X41" s="5">
        <f>SUM(B41:W41)</f>
        <v>3638</v>
      </c>
    </row>
    <row r="42" spans="1:24" ht="45" customHeight="1" x14ac:dyDescent="0.25">
      <c r="A42" s="6" t="s">
        <v>47</v>
      </c>
      <c r="B42" s="5">
        <f>'2016 GE EV'!B42+'2016 GE ED'!B42</f>
        <v>108</v>
      </c>
      <c r="C42" s="5">
        <f>'2016 GE EV'!C42+'2016 GE ED'!C42</f>
        <v>43</v>
      </c>
      <c r="D42" s="5">
        <f>'2016 GE EV'!D42+'2016 GE ED'!D42</f>
        <v>65</v>
      </c>
      <c r="E42" s="5">
        <f>'2016 GE EV'!E42+'2016 GE ED'!E42</f>
        <v>30</v>
      </c>
      <c r="F42" s="5">
        <f>'2016 GE EV'!F42+'2016 GE ED'!F42</f>
        <v>43</v>
      </c>
      <c r="G42" s="5">
        <f>'2016 GE EV'!G42+'2016 GE ED'!G42</f>
        <v>199</v>
      </c>
      <c r="H42" s="5">
        <f>'2016 GE EV'!H42+'2016 GE ED'!H42</f>
        <v>42</v>
      </c>
      <c r="I42" s="5">
        <f>'2016 GE EV'!I42+'2016 GE ED'!I42</f>
        <v>54</v>
      </c>
      <c r="J42" s="5">
        <f>'2016 GE EV'!J42+'2016 GE ED'!J42</f>
        <v>48</v>
      </c>
      <c r="K42" s="5">
        <f>'2016 GE EV'!K42+'2016 GE ED'!K42</f>
        <v>37</v>
      </c>
      <c r="L42" s="5">
        <f>'2016 GE EV'!L42+'2016 GE ED'!L42</f>
        <v>75</v>
      </c>
      <c r="M42" s="5">
        <f>'2016 GE EV'!M42+'2016 GE ED'!M42</f>
        <v>12</v>
      </c>
      <c r="N42" s="5">
        <f>'2016 GE EV'!N42+'2016 GE ED'!N42</f>
        <v>96</v>
      </c>
      <c r="O42" s="5">
        <f>'2016 GE EV'!O42+'2016 GE ED'!O42</f>
        <v>116</v>
      </c>
      <c r="P42" s="5">
        <f>'2016 GE EV'!P42+'2016 GE ED'!P42</f>
        <v>44</v>
      </c>
      <c r="Q42" s="5">
        <f>'2016 GE EV'!Q42+'2016 GE ED'!Q42</f>
        <v>35</v>
      </c>
      <c r="R42" s="5">
        <f>'2016 GE EV'!R42+'2016 GE ED'!R42</f>
        <v>40</v>
      </c>
      <c r="S42" s="5">
        <f>'2016 GE EV'!S42+'2016 GE ED'!S42</f>
        <v>22</v>
      </c>
      <c r="T42" s="5">
        <f>'2016 GE EV'!T42+'2016 GE ED'!T42</f>
        <v>24</v>
      </c>
      <c r="U42" s="5">
        <f>'2016 GE EV'!U42+'2016 GE ED'!U42</f>
        <v>99</v>
      </c>
      <c r="V42" s="5">
        <f>'2016 GE EV'!V42+'2016 GE ED'!V42</f>
        <v>17</v>
      </c>
      <c r="W42" s="5">
        <f>'2016 GE EV'!W42+'2016 GE ED'!W42</f>
        <v>110</v>
      </c>
      <c r="X42" s="5">
        <f t="shared" ref="X42:X44" si="4">SUM(B42:W42)</f>
        <v>1359</v>
      </c>
    </row>
    <row r="43" spans="1:24" ht="45" customHeight="1" x14ac:dyDescent="0.25">
      <c r="A43" s="6" t="s">
        <v>48</v>
      </c>
      <c r="B43" s="5">
        <f>'2016 GE EV'!B43+'2016 GE ED'!B43</f>
        <v>16</v>
      </c>
      <c r="C43" s="5">
        <f>'2016 GE EV'!C43+'2016 GE ED'!C43</f>
        <v>6</v>
      </c>
      <c r="D43" s="5">
        <f>'2016 GE EV'!D43+'2016 GE ED'!D43</f>
        <v>14</v>
      </c>
      <c r="E43" s="5">
        <f>'2016 GE EV'!E43+'2016 GE ED'!E43</f>
        <v>2</v>
      </c>
      <c r="F43" s="5">
        <f>'2016 GE EV'!F43+'2016 GE ED'!F43</f>
        <v>9</v>
      </c>
      <c r="G43" s="5">
        <f>'2016 GE EV'!G43+'2016 GE ED'!G43</f>
        <v>8</v>
      </c>
      <c r="H43" s="5">
        <f>'2016 GE EV'!H43+'2016 GE ED'!H43</f>
        <v>3</v>
      </c>
      <c r="I43" s="5">
        <f>'2016 GE EV'!I43+'2016 GE ED'!I43</f>
        <v>6</v>
      </c>
      <c r="J43" s="5">
        <f>'2016 GE EV'!J43+'2016 GE ED'!J43</f>
        <v>2</v>
      </c>
      <c r="K43" s="5">
        <f>'2016 GE EV'!K43+'2016 GE ED'!K43</f>
        <v>8</v>
      </c>
      <c r="L43" s="5">
        <f>'2016 GE EV'!L43+'2016 GE ED'!L43</f>
        <v>16</v>
      </c>
      <c r="M43" s="5">
        <f>'2016 GE EV'!M43+'2016 GE ED'!M43</f>
        <v>1</v>
      </c>
      <c r="N43" s="5">
        <f>'2016 GE EV'!N43+'2016 GE ED'!N43</f>
        <v>18</v>
      </c>
      <c r="O43" s="5">
        <f>'2016 GE EV'!O43+'2016 GE ED'!O43</f>
        <v>3</v>
      </c>
      <c r="P43" s="5">
        <f>'2016 GE EV'!P43+'2016 GE ED'!P43</f>
        <v>8</v>
      </c>
      <c r="Q43" s="5">
        <f>'2016 GE EV'!Q43+'2016 GE ED'!Q43</f>
        <v>1</v>
      </c>
      <c r="R43" s="5">
        <f>'2016 GE EV'!R43+'2016 GE ED'!R43</f>
        <v>2</v>
      </c>
      <c r="S43" s="5">
        <f>'2016 GE EV'!S43+'2016 GE ED'!S43</f>
        <v>9</v>
      </c>
      <c r="T43" s="5">
        <f>'2016 GE EV'!T43+'2016 GE ED'!T43</f>
        <v>3</v>
      </c>
      <c r="U43" s="5">
        <f>'2016 GE EV'!U43+'2016 GE ED'!U43</f>
        <v>2</v>
      </c>
      <c r="V43" s="5">
        <f>'2016 GE EV'!V43+'2016 GE ED'!V43</f>
        <v>5</v>
      </c>
      <c r="W43" s="5">
        <f>'2016 GE EV'!W43+'2016 GE ED'!W43</f>
        <v>7</v>
      </c>
      <c r="X43" s="5">
        <f t="shared" si="4"/>
        <v>149</v>
      </c>
    </row>
    <row r="44" spans="1:24" ht="45" customHeight="1" x14ac:dyDescent="0.25">
      <c r="A44" s="6" t="s">
        <v>49</v>
      </c>
      <c r="B44" s="5">
        <f>'2016 GE EV'!B44+'2016 GE ED'!B44</f>
        <v>5</v>
      </c>
      <c r="C44" s="5">
        <f>'2016 GE EV'!C44+'2016 GE ED'!C44</f>
        <v>0</v>
      </c>
      <c r="D44" s="5">
        <f>'2016 GE EV'!D44+'2016 GE ED'!D44</f>
        <v>5</v>
      </c>
      <c r="E44" s="5">
        <f>'2016 GE EV'!E44+'2016 GE ED'!E44</f>
        <v>3</v>
      </c>
      <c r="F44" s="5">
        <f>'2016 GE EV'!F44+'2016 GE ED'!F44</f>
        <v>2</v>
      </c>
      <c r="G44" s="5">
        <f>'2016 GE EV'!G44+'2016 GE ED'!G44</f>
        <v>7</v>
      </c>
      <c r="H44" s="5">
        <f>'2016 GE EV'!H44+'2016 GE ED'!H44</f>
        <v>0</v>
      </c>
      <c r="I44" s="5">
        <f>'2016 GE EV'!I44+'2016 GE ED'!I44</f>
        <v>3</v>
      </c>
      <c r="J44" s="5">
        <f>'2016 GE EV'!J44+'2016 GE ED'!J44</f>
        <v>2</v>
      </c>
      <c r="K44" s="5">
        <f>'2016 GE EV'!K44+'2016 GE ED'!K44</f>
        <v>1</v>
      </c>
      <c r="L44" s="5">
        <f>'2016 GE EV'!L44+'2016 GE ED'!L44</f>
        <v>6</v>
      </c>
      <c r="M44" s="5">
        <f>'2016 GE EV'!M44+'2016 GE ED'!M44</f>
        <v>1</v>
      </c>
      <c r="N44" s="5">
        <f>'2016 GE EV'!N44+'2016 GE ED'!N44</f>
        <v>3</v>
      </c>
      <c r="O44" s="5">
        <f>'2016 GE EV'!O44+'2016 GE ED'!O44</f>
        <v>1</v>
      </c>
      <c r="P44" s="5">
        <f>'2016 GE EV'!P44+'2016 GE ED'!P44</f>
        <v>2</v>
      </c>
      <c r="Q44" s="5">
        <f>'2016 GE EV'!Q44+'2016 GE ED'!Q44</f>
        <v>1</v>
      </c>
      <c r="R44" s="5">
        <f>'2016 GE EV'!R44+'2016 GE ED'!R44</f>
        <v>0</v>
      </c>
      <c r="S44" s="5">
        <f>'2016 GE EV'!S44+'2016 GE ED'!S44</f>
        <v>4</v>
      </c>
      <c r="T44" s="5">
        <f>'2016 GE EV'!T44+'2016 GE ED'!T44</f>
        <v>1</v>
      </c>
      <c r="U44" s="5">
        <f>'2016 GE EV'!U44+'2016 GE ED'!U44</f>
        <v>0</v>
      </c>
      <c r="V44" s="5">
        <f>'2016 GE EV'!V44+'2016 GE ED'!V44</f>
        <v>0</v>
      </c>
      <c r="W44" s="5">
        <f>'2016 GE EV'!W44+'2016 GE ED'!W44</f>
        <v>0</v>
      </c>
      <c r="X44" s="5">
        <f t="shared" si="4"/>
        <v>47</v>
      </c>
    </row>
    <row r="45" spans="1:24" ht="19.5" customHeight="1" x14ac:dyDescent="0.25">
      <c r="A45" s="15" t="s">
        <v>50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9"/>
    </row>
    <row r="46" spans="1:24" ht="45" customHeight="1" x14ac:dyDescent="0.25">
      <c r="A46" s="6" t="s">
        <v>51</v>
      </c>
      <c r="B46" s="5">
        <f>'2016 GE EV'!B46+'2016 GE ED'!B46</f>
        <v>410</v>
      </c>
      <c r="C46" s="5">
        <f>'2016 GE EV'!C46+'2016 GE ED'!C46</f>
        <v>129</v>
      </c>
      <c r="D46" s="5">
        <f>'2016 GE EV'!D46+'2016 GE ED'!D46</f>
        <v>326</v>
      </c>
      <c r="E46" s="5">
        <f>'2016 GE EV'!E46+'2016 GE ED'!E46</f>
        <v>69</v>
      </c>
      <c r="F46" s="5">
        <f>'2016 GE EV'!F46+'2016 GE ED'!F46</f>
        <v>260</v>
      </c>
      <c r="G46" s="5">
        <f>'2016 GE EV'!G46+'2016 GE ED'!G46</f>
        <v>229</v>
      </c>
      <c r="H46" s="5">
        <f>'2016 GE EV'!H46+'2016 GE ED'!H46</f>
        <v>84</v>
      </c>
      <c r="I46" s="5">
        <f>'2016 GE EV'!I46+'2016 GE ED'!I46</f>
        <v>166</v>
      </c>
      <c r="J46" s="5">
        <f>'2016 GE EV'!J46+'2016 GE ED'!J46</f>
        <v>109</v>
      </c>
      <c r="K46" s="5">
        <f>'2016 GE EV'!K46+'2016 GE ED'!K46</f>
        <v>197</v>
      </c>
      <c r="L46" s="5">
        <f>'2016 GE EV'!L46+'2016 GE ED'!L46</f>
        <v>346</v>
      </c>
      <c r="M46" s="5">
        <f>'2016 GE EV'!M46+'2016 GE ED'!M46</f>
        <v>85</v>
      </c>
      <c r="N46" s="5">
        <f>'2016 GE EV'!N46+'2016 GE ED'!N46</f>
        <v>379</v>
      </c>
      <c r="O46" s="5">
        <f>'2016 GE EV'!O46+'2016 GE ED'!O46</f>
        <v>70</v>
      </c>
      <c r="P46" s="5">
        <f>'2016 GE EV'!P46+'2016 GE ED'!P46</f>
        <v>219</v>
      </c>
      <c r="Q46" s="5">
        <f>'2016 GE EV'!Q46+'2016 GE ED'!Q46</f>
        <v>161</v>
      </c>
      <c r="R46" s="5">
        <f>'2016 GE EV'!R46+'2016 GE ED'!R46</f>
        <v>12</v>
      </c>
      <c r="S46" s="5">
        <f>'2016 GE EV'!S46+'2016 GE ED'!S46</f>
        <v>128</v>
      </c>
      <c r="T46" s="5">
        <f>'2016 GE EV'!T46+'2016 GE ED'!T46</f>
        <v>136</v>
      </c>
      <c r="U46" s="5">
        <f>'2016 GE EV'!U46+'2016 GE ED'!U46</f>
        <v>19</v>
      </c>
      <c r="V46" s="5">
        <f>'2016 GE EV'!V46+'2016 GE ED'!V46</f>
        <v>160</v>
      </c>
      <c r="W46" s="5">
        <f>'2016 GE EV'!W46+'2016 GE ED'!W46</f>
        <v>91</v>
      </c>
      <c r="X46" s="5">
        <f>SUM(B46:W46)</f>
        <v>3785</v>
      </c>
    </row>
    <row r="47" spans="1:24" ht="45" customHeight="1" x14ac:dyDescent="0.25">
      <c r="A47" s="6" t="s">
        <v>52</v>
      </c>
      <c r="B47" s="5">
        <f>'2016 GE EV'!B47+'2016 GE ED'!B47</f>
        <v>90</v>
      </c>
      <c r="C47" s="5">
        <f>'2016 GE EV'!C47+'2016 GE ED'!C47</f>
        <v>39</v>
      </c>
      <c r="D47" s="5">
        <f>'2016 GE EV'!D47+'2016 GE ED'!D47</f>
        <v>41</v>
      </c>
      <c r="E47" s="5">
        <f>'2016 GE EV'!E47+'2016 GE ED'!E47</f>
        <v>30</v>
      </c>
      <c r="F47" s="5">
        <f>'2016 GE EV'!F47+'2016 GE ED'!F47</f>
        <v>39</v>
      </c>
      <c r="G47" s="5">
        <f>'2016 GE EV'!G47+'2016 GE ED'!G47</f>
        <v>195</v>
      </c>
      <c r="H47" s="5">
        <f>'2016 GE EV'!H47+'2016 GE ED'!H47</f>
        <v>36</v>
      </c>
      <c r="I47" s="5">
        <f>'2016 GE EV'!I47+'2016 GE ED'!I47</f>
        <v>53</v>
      </c>
      <c r="J47" s="5">
        <f>'2016 GE EV'!J47+'2016 GE ED'!J47</f>
        <v>48</v>
      </c>
      <c r="K47" s="5">
        <f>'2016 GE EV'!K47+'2016 GE ED'!K47</f>
        <v>32</v>
      </c>
      <c r="L47" s="5">
        <f>'2016 GE EV'!L47+'2016 GE ED'!L47</f>
        <v>60</v>
      </c>
      <c r="M47" s="5">
        <f>'2016 GE EV'!M47+'2016 GE ED'!M47</f>
        <v>10</v>
      </c>
      <c r="N47" s="5">
        <f>'2016 GE EV'!N47+'2016 GE ED'!N47</f>
        <v>81</v>
      </c>
      <c r="O47" s="5">
        <f>'2016 GE EV'!O47+'2016 GE ED'!O47</f>
        <v>112</v>
      </c>
      <c r="P47" s="5">
        <f>'2016 GE EV'!P47+'2016 GE ED'!P47</f>
        <v>38</v>
      </c>
      <c r="Q47" s="5">
        <f>'2016 GE EV'!Q47+'2016 GE ED'!Q47</f>
        <v>32</v>
      </c>
      <c r="R47" s="5">
        <f>'2016 GE EV'!R47+'2016 GE ED'!R47</f>
        <v>40</v>
      </c>
      <c r="S47" s="5">
        <f>'2016 GE EV'!S47+'2016 GE ED'!S47</f>
        <v>20</v>
      </c>
      <c r="T47" s="5">
        <f>'2016 GE EV'!T47+'2016 GE ED'!T47</f>
        <v>20</v>
      </c>
      <c r="U47" s="5">
        <f>'2016 GE EV'!U47+'2016 GE ED'!U47</f>
        <v>98</v>
      </c>
      <c r="V47" s="5">
        <f>'2016 GE EV'!V47+'2016 GE ED'!V47</f>
        <v>14</v>
      </c>
      <c r="W47" s="5">
        <f>'2016 GE EV'!W47+'2016 GE ED'!W47</f>
        <v>110</v>
      </c>
      <c r="X47" s="5">
        <f t="shared" ref="X47:X48" si="5">SUM(B47:W47)</f>
        <v>1238</v>
      </c>
    </row>
    <row r="48" spans="1:24" ht="45" customHeight="1" x14ac:dyDescent="0.25">
      <c r="A48" s="6" t="s">
        <v>53</v>
      </c>
      <c r="B48" s="5">
        <f>'2016 GE EV'!B48+'2016 GE ED'!B48</f>
        <v>19</v>
      </c>
      <c r="C48" s="5">
        <f>'2016 GE EV'!C48+'2016 GE ED'!C48</f>
        <v>4</v>
      </c>
      <c r="D48" s="5">
        <f>'2016 GE EV'!D48+'2016 GE ED'!D48</f>
        <v>9</v>
      </c>
      <c r="E48" s="5">
        <f>'2016 GE EV'!E48+'2016 GE ED'!E48</f>
        <v>2</v>
      </c>
      <c r="F48" s="5">
        <f>'2016 GE EV'!F48+'2016 GE ED'!F48</f>
        <v>4</v>
      </c>
      <c r="G48" s="5">
        <f>'2016 GE EV'!G48+'2016 GE ED'!G48</f>
        <v>5</v>
      </c>
      <c r="H48" s="5">
        <f>'2016 GE EV'!H48+'2016 GE ED'!H48</f>
        <v>2</v>
      </c>
      <c r="I48" s="5">
        <f>'2016 GE EV'!I48+'2016 GE ED'!I48</f>
        <v>5</v>
      </c>
      <c r="J48" s="5">
        <f>'2016 GE EV'!J48+'2016 GE ED'!J48</f>
        <v>0</v>
      </c>
      <c r="K48" s="5">
        <f>'2016 GE EV'!K48+'2016 GE ED'!K48</f>
        <v>8</v>
      </c>
      <c r="L48" s="5">
        <f>'2016 GE EV'!L48+'2016 GE ED'!L48</f>
        <v>10</v>
      </c>
      <c r="M48" s="5">
        <f>'2016 GE EV'!M48+'2016 GE ED'!M48</f>
        <v>0</v>
      </c>
      <c r="N48" s="5">
        <f>'2016 GE EV'!N48+'2016 GE ED'!N48</f>
        <v>12</v>
      </c>
      <c r="O48" s="5">
        <f>'2016 GE EV'!O48+'2016 GE ED'!O48</f>
        <v>2</v>
      </c>
      <c r="P48" s="5">
        <f>'2016 GE EV'!P48+'2016 GE ED'!P48</f>
        <v>5</v>
      </c>
      <c r="Q48" s="5">
        <f>'2016 GE EV'!Q48+'2016 GE ED'!Q48</f>
        <v>2</v>
      </c>
      <c r="R48" s="5">
        <f>'2016 GE EV'!R48+'2016 GE ED'!R48</f>
        <v>1</v>
      </c>
      <c r="S48" s="5">
        <f>'2016 GE EV'!S48+'2016 GE ED'!S48</f>
        <v>5</v>
      </c>
      <c r="T48" s="5">
        <f>'2016 GE EV'!T48+'2016 GE ED'!T48</f>
        <v>5</v>
      </c>
      <c r="U48" s="5">
        <f>'2016 GE EV'!U48+'2016 GE ED'!U48</f>
        <v>0</v>
      </c>
      <c r="V48" s="5">
        <f>'2016 GE EV'!V48+'2016 GE ED'!V48</f>
        <v>5</v>
      </c>
      <c r="W48" s="5">
        <f>'2016 GE EV'!W48+'2016 GE ED'!W48</f>
        <v>4</v>
      </c>
      <c r="X48" s="5">
        <f t="shared" si="5"/>
        <v>109</v>
      </c>
    </row>
    <row r="49" spans="1:24" ht="45" customHeight="1" x14ac:dyDescent="0.25">
      <c r="A49" s="6" t="s">
        <v>54</v>
      </c>
      <c r="B49" s="5">
        <f>'2016 GE EV'!B49+'2016 GE ED'!B49</f>
        <v>8</v>
      </c>
      <c r="C49" s="5">
        <f>'2016 GE EV'!C49+'2016 GE ED'!C49</f>
        <v>0</v>
      </c>
      <c r="D49" s="5">
        <f>'2016 GE EV'!D49+'2016 GE ED'!D49</f>
        <v>8</v>
      </c>
      <c r="E49" s="5">
        <f>'2016 GE EV'!E49+'2016 GE ED'!E49</f>
        <v>1</v>
      </c>
      <c r="F49" s="5">
        <f>'2016 GE EV'!F49+'2016 GE ED'!F49</f>
        <v>3</v>
      </c>
      <c r="G49" s="5">
        <f>'2016 GE EV'!G49+'2016 GE ED'!G49</f>
        <v>4</v>
      </c>
      <c r="H49" s="5">
        <f>'2016 GE EV'!H49+'2016 GE ED'!H49</f>
        <v>1</v>
      </c>
      <c r="I49" s="5">
        <f>'2016 GE EV'!I49+'2016 GE ED'!I49</f>
        <v>1</v>
      </c>
      <c r="J49" s="5">
        <f>'2016 GE EV'!J49+'2016 GE ED'!J49</f>
        <v>1</v>
      </c>
      <c r="K49" s="5">
        <f>'2016 GE EV'!K49+'2016 GE ED'!K49</f>
        <v>3</v>
      </c>
      <c r="L49" s="5">
        <f>'2016 GE EV'!L49+'2016 GE ED'!L49</f>
        <v>9</v>
      </c>
      <c r="M49" s="5">
        <f>'2016 GE EV'!M49+'2016 GE ED'!M49</f>
        <v>0</v>
      </c>
      <c r="N49" s="5">
        <f>'2016 GE EV'!N49+'2016 GE ED'!N49</f>
        <v>4</v>
      </c>
      <c r="O49" s="5">
        <f>'2016 GE EV'!O49+'2016 GE ED'!O49</f>
        <v>0</v>
      </c>
      <c r="P49" s="5">
        <f>'2016 GE EV'!P49+'2016 GE ED'!P49</f>
        <v>0</v>
      </c>
      <c r="Q49" s="5">
        <f>'2016 GE EV'!Q49+'2016 GE ED'!Q49</f>
        <v>1</v>
      </c>
      <c r="R49" s="5">
        <f>'2016 GE EV'!R49+'2016 GE ED'!R49</f>
        <v>0</v>
      </c>
      <c r="S49" s="5">
        <f>'2016 GE EV'!S49+'2016 GE ED'!S49</f>
        <v>4</v>
      </c>
      <c r="T49" s="5">
        <f>'2016 GE EV'!T49+'2016 GE ED'!T49</f>
        <v>1</v>
      </c>
      <c r="U49" s="5">
        <f>'2016 GE EV'!U49+'2016 GE ED'!U49</f>
        <v>2</v>
      </c>
      <c r="V49" s="5">
        <f>'2016 GE EV'!V49+'2016 GE ED'!V49</f>
        <v>2</v>
      </c>
      <c r="W49" s="5">
        <f>'2016 GE EV'!W49+'2016 GE ED'!W49</f>
        <v>5</v>
      </c>
      <c r="X49" s="5">
        <f>SUM(B49:W49)</f>
        <v>58</v>
      </c>
    </row>
    <row r="50" spans="1:24" ht="19.5" customHeight="1" x14ac:dyDescent="0.25">
      <c r="A50" s="15" t="s">
        <v>55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9"/>
    </row>
    <row r="51" spans="1:24" ht="45" customHeight="1" x14ac:dyDescent="0.25">
      <c r="A51" s="6" t="s">
        <v>56</v>
      </c>
      <c r="B51" s="5">
        <f>'2016 GE EV'!B51+'2016 GE ED'!B51</f>
        <v>381</v>
      </c>
      <c r="C51" s="5">
        <f>'2016 GE EV'!C51+'2016 GE ED'!C51</f>
        <v>117</v>
      </c>
      <c r="D51" s="5">
        <f>'2016 GE EV'!D51+'2016 GE ED'!D51</f>
        <v>285</v>
      </c>
      <c r="E51" s="5">
        <f>'2016 GE EV'!E51+'2016 GE ED'!E51</f>
        <v>62</v>
      </c>
      <c r="F51" s="5">
        <f>'2016 GE EV'!F51+'2016 GE ED'!F51</f>
        <v>245</v>
      </c>
      <c r="G51" s="5">
        <f>'2016 GE EV'!G51+'2016 GE ED'!G51</f>
        <v>205</v>
      </c>
      <c r="H51" s="5">
        <f>'2016 GE EV'!H51+'2016 GE ED'!H51</f>
        <v>76</v>
      </c>
      <c r="I51" s="5">
        <f>'2016 GE EV'!I51+'2016 GE ED'!I51</f>
        <v>157</v>
      </c>
      <c r="J51" s="5">
        <f>'2016 GE EV'!J51+'2016 GE ED'!J51</f>
        <v>102</v>
      </c>
      <c r="K51" s="5">
        <f>'2016 GE EV'!K51+'2016 GE ED'!K51</f>
        <v>186</v>
      </c>
      <c r="L51" s="5">
        <f>'2016 GE EV'!L51+'2016 GE ED'!L51</f>
        <v>318</v>
      </c>
      <c r="M51" s="5">
        <f>'2016 GE EV'!M51+'2016 GE ED'!M51</f>
        <v>83</v>
      </c>
      <c r="N51" s="5">
        <f>'2016 GE EV'!N51+'2016 GE ED'!N51</f>
        <v>352</v>
      </c>
      <c r="O51" s="5">
        <f>'2016 GE EV'!O51+'2016 GE ED'!O51</f>
        <v>68</v>
      </c>
      <c r="P51" s="5">
        <f>'2016 GE EV'!P51+'2016 GE ED'!P51</f>
        <v>194</v>
      </c>
      <c r="Q51" s="5">
        <f>'2016 GE EV'!Q51+'2016 GE ED'!Q51</f>
        <v>155</v>
      </c>
      <c r="R51" s="5">
        <f>'2016 GE EV'!R51+'2016 GE ED'!R51</f>
        <v>10</v>
      </c>
      <c r="S51" s="5">
        <f>'2016 GE EV'!S51+'2016 GE ED'!S51</f>
        <v>118</v>
      </c>
      <c r="T51" s="5">
        <f>'2016 GE EV'!T51+'2016 GE ED'!T51</f>
        <v>131</v>
      </c>
      <c r="U51" s="5">
        <f>'2016 GE EV'!U51+'2016 GE ED'!U51</f>
        <v>18</v>
      </c>
      <c r="V51" s="5">
        <f>'2016 GE EV'!V51+'2016 GE ED'!V51</f>
        <v>159</v>
      </c>
      <c r="W51" s="5">
        <f>'2016 GE EV'!W51+'2016 GE ED'!W51</f>
        <v>91</v>
      </c>
      <c r="X51" s="5">
        <f>SUM(B51:W51)</f>
        <v>3513</v>
      </c>
    </row>
    <row r="52" spans="1:24" ht="45" customHeight="1" x14ac:dyDescent="0.25">
      <c r="A52" s="6" t="s">
        <v>57</v>
      </c>
      <c r="B52" s="5">
        <f>'2016 GE EV'!B52+'2016 GE ED'!B52</f>
        <v>102</v>
      </c>
      <c r="C52" s="5">
        <f>'2016 GE EV'!C52+'2016 GE ED'!C52</f>
        <v>43</v>
      </c>
      <c r="D52" s="5">
        <f>'2016 GE EV'!D52+'2016 GE ED'!D52</f>
        <v>60</v>
      </c>
      <c r="E52" s="5">
        <f>'2016 GE EV'!E52+'2016 GE ED'!E52</f>
        <v>31</v>
      </c>
      <c r="F52" s="5">
        <f>'2016 GE EV'!F52+'2016 GE ED'!F52</f>
        <v>42</v>
      </c>
      <c r="G52" s="5">
        <f>'2016 GE EV'!G52+'2016 GE ED'!G52</f>
        <v>204</v>
      </c>
      <c r="H52" s="5">
        <f>'2016 GE EV'!H52+'2016 GE ED'!H52</f>
        <v>41</v>
      </c>
      <c r="I52" s="5">
        <f>'2016 GE EV'!I52+'2016 GE ED'!I52</f>
        <v>58</v>
      </c>
      <c r="J52" s="5">
        <f>'2016 GE EV'!J52+'2016 GE ED'!J52</f>
        <v>54</v>
      </c>
      <c r="K52" s="5">
        <f>'2016 GE EV'!K52+'2016 GE ED'!K52</f>
        <v>35</v>
      </c>
      <c r="L52" s="5">
        <f>'2016 GE EV'!L52+'2016 GE ED'!L52</f>
        <v>73</v>
      </c>
      <c r="M52" s="5">
        <f>'2016 GE EV'!M52+'2016 GE ED'!M52</f>
        <v>12</v>
      </c>
      <c r="N52" s="5">
        <f>'2016 GE EV'!N52+'2016 GE ED'!N52</f>
        <v>92</v>
      </c>
      <c r="O52" s="5">
        <f>'2016 GE EV'!O52+'2016 GE ED'!O52</f>
        <v>115</v>
      </c>
      <c r="P52" s="5">
        <f>'2016 GE EV'!P52+'2016 GE ED'!P52</f>
        <v>49</v>
      </c>
      <c r="Q52" s="5">
        <f>'2016 GE EV'!Q52+'2016 GE ED'!Q52</f>
        <v>38</v>
      </c>
      <c r="R52" s="5">
        <f>'2016 GE EV'!R52+'2016 GE ED'!R52</f>
        <v>42</v>
      </c>
      <c r="S52" s="5">
        <f>'2016 GE EV'!S52+'2016 GE ED'!S52</f>
        <v>19</v>
      </c>
      <c r="T52" s="5">
        <f>'2016 GE EV'!T52+'2016 GE ED'!T52</f>
        <v>22</v>
      </c>
      <c r="U52" s="5">
        <f>'2016 GE EV'!U52+'2016 GE ED'!U52</f>
        <v>98</v>
      </c>
      <c r="V52" s="5">
        <f>'2016 GE EV'!V52+'2016 GE ED'!V52</f>
        <v>15</v>
      </c>
      <c r="W52" s="5">
        <f>'2016 GE EV'!W52+'2016 GE ED'!W52</f>
        <v>111</v>
      </c>
      <c r="X52" s="5">
        <f t="shared" ref="X52:X53" si="6">SUM(B52:W52)</f>
        <v>1356</v>
      </c>
    </row>
    <row r="53" spans="1:24" ht="45" customHeight="1" x14ac:dyDescent="0.25">
      <c r="A53" s="6" t="s">
        <v>58</v>
      </c>
      <c r="B53" s="5">
        <f>'2016 GE EV'!B53+'2016 GE ED'!B53</f>
        <v>20</v>
      </c>
      <c r="C53" s="5">
        <f>'2016 GE EV'!C53+'2016 GE ED'!C53</f>
        <v>7</v>
      </c>
      <c r="D53" s="5">
        <f>'2016 GE EV'!D53+'2016 GE ED'!D53</f>
        <v>22</v>
      </c>
      <c r="E53" s="5">
        <f>'2016 GE EV'!E53+'2016 GE ED'!E53</f>
        <v>5</v>
      </c>
      <c r="F53" s="5">
        <f>'2016 GE EV'!F53+'2016 GE ED'!F53</f>
        <v>10</v>
      </c>
      <c r="G53" s="5">
        <f>'2016 GE EV'!G53+'2016 GE ED'!G53</f>
        <v>16</v>
      </c>
      <c r="H53" s="5">
        <f>'2016 GE EV'!H53+'2016 GE ED'!H53</f>
        <v>4</v>
      </c>
      <c r="I53" s="5">
        <f>'2016 GE EV'!I53+'2016 GE ED'!I53</f>
        <v>5</v>
      </c>
      <c r="J53" s="5">
        <f>'2016 GE EV'!J53+'2016 GE ED'!J53</f>
        <v>2</v>
      </c>
      <c r="K53" s="5">
        <f>'2016 GE EV'!K53+'2016 GE ED'!K53</f>
        <v>10</v>
      </c>
      <c r="L53" s="5">
        <f>'2016 GE EV'!L53+'2016 GE ED'!L53</f>
        <v>20</v>
      </c>
      <c r="M53" s="5">
        <f>'2016 GE EV'!M53+'2016 GE ED'!M53</f>
        <v>0</v>
      </c>
      <c r="N53" s="5">
        <f>'2016 GE EV'!N53+'2016 GE ED'!N53</f>
        <v>19</v>
      </c>
      <c r="O53" s="5">
        <f>'2016 GE EV'!O53+'2016 GE ED'!O53</f>
        <v>2</v>
      </c>
      <c r="P53" s="5">
        <f>'2016 GE EV'!P53+'2016 GE ED'!P53</f>
        <v>9</v>
      </c>
      <c r="Q53" s="5">
        <f>'2016 GE EV'!Q53+'2016 GE ED'!Q53</f>
        <v>3</v>
      </c>
      <c r="R53" s="5">
        <f>'2016 GE EV'!R53+'2016 GE ED'!R53</f>
        <v>2</v>
      </c>
      <c r="S53" s="5">
        <f>'2016 GE EV'!S53+'2016 GE ED'!S53</f>
        <v>13</v>
      </c>
      <c r="T53" s="5">
        <f>'2016 GE EV'!T53+'2016 GE ED'!T53</f>
        <v>4</v>
      </c>
      <c r="U53" s="5">
        <f>'2016 GE EV'!U53+'2016 GE ED'!U53</f>
        <v>1</v>
      </c>
      <c r="V53" s="5">
        <f>'2016 GE EV'!V53+'2016 GE ED'!V53</f>
        <v>3</v>
      </c>
      <c r="W53" s="5">
        <f>'2016 GE EV'!W53+'2016 GE ED'!W53</f>
        <v>5</v>
      </c>
      <c r="X53" s="5">
        <f t="shared" si="6"/>
        <v>182</v>
      </c>
    </row>
    <row r="54" spans="1:24" ht="45" customHeight="1" x14ac:dyDescent="0.25">
      <c r="A54" s="6" t="s">
        <v>59</v>
      </c>
      <c r="B54" s="5">
        <f>'2016 GE EV'!B54+'2016 GE ED'!B54</f>
        <v>17</v>
      </c>
      <c r="C54" s="5">
        <f>'2016 GE EV'!C54+'2016 GE ED'!C54</f>
        <v>4</v>
      </c>
      <c r="D54" s="5">
        <f>'2016 GE EV'!D54+'2016 GE ED'!D54</f>
        <v>13</v>
      </c>
      <c r="E54" s="5">
        <f>'2016 GE EV'!E54+'2016 GE ED'!E54</f>
        <v>3</v>
      </c>
      <c r="F54" s="5">
        <f>'2016 GE EV'!F54+'2016 GE ED'!F54</f>
        <v>5</v>
      </c>
      <c r="G54" s="5">
        <f>'2016 GE EV'!G54+'2016 GE ED'!G54</f>
        <v>9</v>
      </c>
      <c r="H54" s="5">
        <f>'2016 GE EV'!H54+'2016 GE ED'!H54</f>
        <v>1</v>
      </c>
      <c r="I54" s="5">
        <f>'2016 GE EV'!I54+'2016 GE ED'!I54</f>
        <v>3</v>
      </c>
      <c r="J54" s="5">
        <f>'2016 GE EV'!J54+'2016 GE ED'!J54</f>
        <v>1</v>
      </c>
      <c r="K54" s="5">
        <f>'2016 GE EV'!K54+'2016 GE ED'!K54</f>
        <v>4</v>
      </c>
      <c r="L54" s="5">
        <f>'2016 GE EV'!L54+'2016 GE ED'!L54</f>
        <v>13</v>
      </c>
      <c r="M54" s="5">
        <f>'2016 GE EV'!M54+'2016 GE ED'!M54</f>
        <v>2</v>
      </c>
      <c r="N54" s="5">
        <f>'2016 GE EV'!N54+'2016 GE ED'!N54</f>
        <v>9</v>
      </c>
      <c r="O54" s="5">
        <f>'2016 GE EV'!O54+'2016 GE ED'!O54</f>
        <v>2</v>
      </c>
      <c r="P54" s="5">
        <f>'2016 GE EV'!P54+'2016 GE ED'!P54</f>
        <v>8</v>
      </c>
      <c r="Q54" s="5">
        <f>'2016 GE EV'!Q54+'2016 GE ED'!Q54</f>
        <v>1</v>
      </c>
      <c r="R54" s="5">
        <f>'2016 GE EV'!R54+'2016 GE ED'!R54</f>
        <v>0</v>
      </c>
      <c r="S54" s="5">
        <f>'2016 GE EV'!S54+'2016 GE ED'!S54</f>
        <v>5</v>
      </c>
      <c r="T54" s="5">
        <f>'2016 GE EV'!T54+'2016 GE ED'!T54</f>
        <v>3</v>
      </c>
      <c r="U54" s="5">
        <f>'2016 GE EV'!U54+'2016 GE ED'!U54</f>
        <v>2</v>
      </c>
      <c r="V54" s="5">
        <f>'2016 GE EV'!V54+'2016 GE ED'!V54</f>
        <v>5</v>
      </c>
      <c r="W54" s="5">
        <f>'2016 GE EV'!W54+'2016 GE ED'!W54</f>
        <v>4</v>
      </c>
      <c r="X54" s="5">
        <f>SUM(B54:W54)</f>
        <v>114</v>
      </c>
    </row>
    <row r="55" spans="1:24" ht="19.5" customHeight="1" x14ac:dyDescent="0.25">
      <c r="A55" s="15" t="s">
        <v>60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9"/>
    </row>
    <row r="56" spans="1:24" ht="45" customHeight="1" x14ac:dyDescent="0.25">
      <c r="A56" s="6" t="s">
        <v>61</v>
      </c>
      <c r="B56" s="5">
        <f>'2016 GE EV'!B56+'2016 GE ED'!B56</f>
        <v>396</v>
      </c>
      <c r="C56" s="5">
        <f>'2016 GE EV'!C56+'2016 GE ED'!C56</f>
        <v>120</v>
      </c>
      <c r="D56" s="5">
        <f>'2016 GE EV'!D56+'2016 GE ED'!D56</f>
        <v>290</v>
      </c>
      <c r="E56" s="5">
        <f>'2016 GE EV'!E56+'2016 GE ED'!E56</f>
        <v>62</v>
      </c>
      <c r="F56" s="5">
        <f>'2016 GE EV'!F56+'2016 GE ED'!F56</f>
        <v>251</v>
      </c>
      <c r="G56" s="5">
        <f>'2016 GE EV'!G56+'2016 GE ED'!G56</f>
        <v>216</v>
      </c>
      <c r="H56" s="5">
        <f>'2016 GE EV'!H56+'2016 GE ED'!H56</f>
        <v>79</v>
      </c>
      <c r="I56" s="5">
        <f>'2016 GE EV'!I56+'2016 GE ED'!I56</f>
        <v>160</v>
      </c>
      <c r="J56" s="5">
        <f>'2016 GE EV'!J56+'2016 GE ED'!J56</f>
        <v>105</v>
      </c>
      <c r="K56" s="5">
        <f>'2016 GE EV'!K56+'2016 GE ED'!K56</f>
        <v>183</v>
      </c>
      <c r="L56" s="5">
        <f>'2016 GE EV'!L56+'2016 GE ED'!L56</f>
        <v>318</v>
      </c>
      <c r="M56" s="5">
        <f>'2016 GE EV'!M56+'2016 GE ED'!M56</f>
        <v>84</v>
      </c>
      <c r="N56" s="5">
        <f>'2016 GE EV'!N56+'2016 GE ED'!N56</f>
        <v>346</v>
      </c>
      <c r="O56" s="5">
        <f>'2016 GE EV'!O56+'2016 GE ED'!O56</f>
        <v>67</v>
      </c>
      <c r="P56" s="5">
        <f>'2016 GE EV'!P56+'2016 GE ED'!P56</f>
        <v>205</v>
      </c>
      <c r="Q56" s="5">
        <f>'2016 GE EV'!Q56+'2016 GE ED'!Q56</f>
        <v>154</v>
      </c>
      <c r="R56" s="5">
        <f>'2016 GE EV'!R56+'2016 GE ED'!R56</f>
        <v>10</v>
      </c>
      <c r="S56" s="5">
        <f>'2016 GE EV'!S56+'2016 GE ED'!S56</f>
        <v>114</v>
      </c>
      <c r="T56" s="5">
        <f>'2016 GE EV'!T56+'2016 GE ED'!T56</f>
        <v>137</v>
      </c>
      <c r="U56" s="5">
        <f>'2016 GE EV'!U56+'2016 GE ED'!U56</f>
        <v>18</v>
      </c>
      <c r="V56" s="5">
        <f>'2016 GE EV'!V56+'2016 GE ED'!V56</f>
        <v>156</v>
      </c>
      <c r="W56" s="5">
        <f>'2016 GE EV'!W56+'2016 GE ED'!W56</f>
        <v>93</v>
      </c>
      <c r="X56" s="5">
        <f>SUM(B56:W56)</f>
        <v>3564</v>
      </c>
    </row>
    <row r="57" spans="1:24" ht="45" customHeight="1" x14ac:dyDescent="0.25">
      <c r="A57" s="6" t="s">
        <v>62</v>
      </c>
      <c r="B57" s="5">
        <f>'2016 GE EV'!B57+'2016 GE ED'!B57</f>
        <v>108</v>
      </c>
      <c r="C57" s="5">
        <f>'2016 GE EV'!C57+'2016 GE ED'!C57</f>
        <v>44</v>
      </c>
      <c r="D57" s="5">
        <f>'2016 GE EV'!D57+'2016 GE ED'!D57</f>
        <v>62</v>
      </c>
      <c r="E57" s="5">
        <f>'2016 GE EV'!E57+'2016 GE ED'!E57</f>
        <v>34</v>
      </c>
      <c r="F57" s="5">
        <f>'2016 GE EV'!F57+'2016 GE ED'!F57</f>
        <v>42</v>
      </c>
      <c r="G57" s="5">
        <f>'2016 GE EV'!G57+'2016 GE ED'!G57</f>
        <v>199</v>
      </c>
      <c r="H57" s="5">
        <f>'2016 GE EV'!H57+'2016 GE ED'!H57</f>
        <v>38</v>
      </c>
      <c r="I57" s="5">
        <f>'2016 GE EV'!I57+'2016 GE ED'!I57</f>
        <v>56</v>
      </c>
      <c r="J57" s="5">
        <f>'2016 GE EV'!J57+'2016 GE ED'!J57</f>
        <v>52</v>
      </c>
      <c r="K57" s="5">
        <f>'2016 GE EV'!K57+'2016 GE ED'!K57</f>
        <v>39</v>
      </c>
      <c r="L57" s="5">
        <f>'2016 GE EV'!L57+'2016 GE ED'!L57</f>
        <v>88</v>
      </c>
      <c r="M57" s="5">
        <f>'2016 GE EV'!M57+'2016 GE ED'!M57</f>
        <v>11</v>
      </c>
      <c r="N57" s="5">
        <f>'2016 GE EV'!N57+'2016 GE ED'!N57</f>
        <v>103</v>
      </c>
      <c r="O57" s="5">
        <f>'2016 GE EV'!O57+'2016 GE ED'!O57</f>
        <v>119</v>
      </c>
      <c r="P57" s="5">
        <f>'2016 GE EV'!P57+'2016 GE ED'!P57</f>
        <v>49</v>
      </c>
      <c r="Q57" s="5">
        <f>'2016 GE EV'!Q57+'2016 GE ED'!Q57</f>
        <v>38</v>
      </c>
      <c r="R57" s="5">
        <f>'2016 GE EV'!R57+'2016 GE ED'!R57</f>
        <v>40</v>
      </c>
      <c r="S57" s="5">
        <f>'2016 GE EV'!S57+'2016 GE ED'!S57</f>
        <v>27</v>
      </c>
      <c r="T57" s="5">
        <f>'2016 GE EV'!T57+'2016 GE ED'!T57</f>
        <v>20</v>
      </c>
      <c r="U57" s="5">
        <f>'2016 GE EV'!U57+'2016 GE ED'!U57</f>
        <v>99</v>
      </c>
      <c r="V57" s="5">
        <f>'2016 GE EV'!V57+'2016 GE ED'!V57</f>
        <v>18</v>
      </c>
      <c r="W57" s="5">
        <f>'2016 GE EV'!W57+'2016 GE ED'!W57</f>
        <v>115</v>
      </c>
      <c r="X57" s="5">
        <f t="shared" ref="X57:X58" si="7">SUM(B57:W57)</f>
        <v>1401</v>
      </c>
    </row>
    <row r="58" spans="1:24" ht="45" customHeight="1" x14ac:dyDescent="0.25">
      <c r="A58" s="6" t="s">
        <v>63</v>
      </c>
      <c r="B58" s="5">
        <f>'2016 GE EV'!B58+'2016 GE ED'!B58</f>
        <v>17</v>
      </c>
      <c r="C58" s="5">
        <f>'2016 GE EV'!C58+'2016 GE ED'!C58</f>
        <v>7</v>
      </c>
      <c r="D58" s="5">
        <f>'2016 GE EV'!D58+'2016 GE ED'!D58</f>
        <v>17</v>
      </c>
      <c r="E58" s="5">
        <f>'2016 GE EV'!E58+'2016 GE ED'!E58</f>
        <v>3</v>
      </c>
      <c r="F58" s="5">
        <f>'2016 GE EV'!F58+'2016 GE ED'!F58</f>
        <v>7</v>
      </c>
      <c r="G58" s="5">
        <f>'2016 GE EV'!G58+'2016 GE ED'!G58</f>
        <v>13</v>
      </c>
      <c r="H58" s="5">
        <f>'2016 GE EV'!H58+'2016 GE ED'!H58</f>
        <v>4</v>
      </c>
      <c r="I58" s="5">
        <f>'2016 GE EV'!I58+'2016 GE ED'!I58</f>
        <v>6</v>
      </c>
      <c r="J58" s="5">
        <f>'2016 GE EV'!J58+'2016 GE ED'!J58</f>
        <v>1</v>
      </c>
      <c r="K58" s="5">
        <f>'2016 GE EV'!K58+'2016 GE ED'!K58</f>
        <v>9</v>
      </c>
      <c r="L58" s="5">
        <f>'2016 GE EV'!L58+'2016 GE ED'!L58</f>
        <v>9</v>
      </c>
      <c r="M58" s="5">
        <f>'2016 GE EV'!M58+'2016 GE ED'!M58</f>
        <v>2</v>
      </c>
      <c r="N58" s="5">
        <f>'2016 GE EV'!N58+'2016 GE ED'!N58</f>
        <v>10</v>
      </c>
      <c r="O58" s="5">
        <f>'2016 GE EV'!O58+'2016 GE ED'!O58</f>
        <v>2</v>
      </c>
      <c r="P58" s="5">
        <f>'2016 GE EV'!P58+'2016 GE ED'!P58</f>
        <v>6</v>
      </c>
      <c r="Q58" s="5">
        <f>'2016 GE EV'!Q58+'2016 GE ED'!Q58</f>
        <v>3</v>
      </c>
      <c r="R58" s="5">
        <f>'2016 GE EV'!R58+'2016 GE ED'!R58</f>
        <v>2</v>
      </c>
      <c r="S58" s="5">
        <f>'2016 GE EV'!S58+'2016 GE ED'!S58</f>
        <v>12</v>
      </c>
      <c r="T58" s="5">
        <f>'2016 GE EV'!T58+'2016 GE ED'!T58</f>
        <v>1</v>
      </c>
      <c r="U58" s="5">
        <f>'2016 GE EV'!U58+'2016 GE ED'!U58</f>
        <v>1</v>
      </c>
      <c r="V58" s="5">
        <f>'2016 GE EV'!V58+'2016 GE ED'!V58</f>
        <v>4</v>
      </c>
      <c r="W58" s="5">
        <f>'2016 GE EV'!W58+'2016 GE ED'!W58</f>
        <v>2</v>
      </c>
      <c r="X58" s="5">
        <f t="shared" si="7"/>
        <v>138</v>
      </c>
    </row>
    <row r="59" spans="1:24" ht="45" customHeight="1" x14ac:dyDescent="0.25">
      <c r="A59" s="6" t="s">
        <v>69</v>
      </c>
      <c r="B59" s="5">
        <f>'2016 GE EV'!B59+'2016 GE ED'!B59</f>
        <v>4</v>
      </c>
      <c r="C59" s="5">
        <f>'2016 GE EV'!C59+'2016 GE ED'!C59</f>
        <v>0</v>
      </c>
      <c r="D59" s="5">
        <f>'2016 GE EV'!D59+'2016 GE ED'!D59</f>
        <v>6</v>
      </c>
      <c r="E59" s="5">
        <f>'2016 GE EV'!E59+'2016 GE ED'!E59</f>
        <v>2</v>
      </c>
      <c r="F59" s="5">
        <f>'2016 GE EV'!F59+'2016 GE ED'!F59</f>
        <v>0</v>
      </c>
      <c r="G59" s="5">
        <f>'2016 GE EV'!G59+'2016 GE ED'!G59</f>
        <v>6</v>
      </c>
      <c r="H59" s="5">
        <f>'2016 GE EV'!H59+'2016 GE ED'!H59</f>
        <v>1</v>
      </c>
      <c r="I59" s="5">
        <f>'2016 GE EV'!I59+'2016 GE ED'!I59</f>
        <v>1</v>
      </c>
      <c r="J59" s="5">
        <f>'2016 GE EV'!J59+'2016 GE ED'!J59</f>
        <v>0</v>
      </c>
      <c r="K59" s="5">
        <f>'2016 GE EV'!K59+'2016 GE ED'!K59</f>
        <v>2</v>
      </c>
      <c r="L59" s="5">
        <f>'2016 GE EV'!L59+'2016 GE ED'!L59</f>
        <v>6</v>
      </c>
      <c r="M59" s="5">
        <f>'2016 GE EV'!M59+'2016 GE ED'!M59</f>
        <v>0</v>
      </c>
      <c r="N59" s="5">
        <f>'2016 GE EV'!N59+'2016 GE ED'!N59</f>
        <v>8</v>
      </c>
      <c r="O59" s="5">
        <f>'2016 GE EV'!O59+'2016 GE ED'!O59</f>
        <v>0</v>
      </c>
      <c r="P59" s="5">
        <f>'2016 GE EV'!P59+'2016 GE ED'!P59</f>
        <v>2</v>
      </c>
      <c r="Q59" s="5">
        <f>'2016 GE EV'!Q59+'2016 GE ED'!Q59</f>
        <v>0</v>
      </c>
      <c r="R59" s="5">
        <f>'2016 GE EV'!R59+'2016 GE ED'!R59</f>
        <v>0</v>
      </c>
      <c r="S59" s="5">
        <f>'2016 GE EV'!S59+'2016 GE ED'!S59</f>
        <v>2</v>
      </c>
      <c r="T59" s="5">
        <f>'2016 GE EV'!T59+'2016 GE ED'!T59</f>
        <v>1</v>
      </c>
      <c r="U59" s="5">
        <f>'2016 GE EV'!U59+'2016 GE ED'!U59</f>
        <v>1</v>
      </c>
      <c r="V59" s="5">
        <f>'2016 GE EV'!V59+'2016 GE ED'!V59</f>
        <v>3</v>
      </c>
      <c r="W59" s="5">
        <f>'2016 GE EV'!W59+'2016 GE ED'!W59</f>
        <v>1</v>
      </c>
      <c r="X59" s="5">
        <f>SUM(B59:W59)</f>
        <v>46</v>
      </c>
    </row>
    <row r="60" spans="1:24" ht="19.5" customHeight="1" x14ac:dyDescent="0.25">
      <c r="A60" s="15" t="s">
        <v>64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9"/>
    </row>
    <row r="61" spans="1:24" ht="45" customHeight="1" x14ac:dyDescent="0.25">
      <c r="A61" s="6" t="s">
        <v>65</v>
      </c>
      <c r="B61" s="5">
        <f>'2016 GE EV'!B61+'2016 GE ED'!B61</f>
        <v>413</v>
      </c>
      <c r="C61" s="5">
        <f>'2016 GE EV'!C61+'2016 GE ED'!C61</f>
        <v>133</v>
      </c>
      <c r="D61" s="5">
        <f>'2016 GE EV'!D61+'2016 GE ED'!D61</f>
        <v>311</v>
      </c>
      <c r="E61" s="5">
        <f>'2016 GE EV'!E61+'2016 GE ED'!E61</f>
        <v>66</v>
      </c>
      <c r="F61" s="5">
        <f>'2016 GE EV'!F61+'2016 GE ED'!F61</f>
        <v>258</v>
      </c>
      <c r="G61" s="5">
        <f>'2016 GE EV'!G61+'2016 GE ED'!G61</f>
        <v>223</v>
      </c>
      <c r="H61" s="5">
        <f>'2016 GE EV'!H61+'2016 GE ED'!H61</f>
        <v>83</v>
      </c>
      <c r="I61" s="5">
        <f>'2016 GE EV'!I61+'2016 GE ED'!I61</f>
        <v>163</v>
      </c>
      <c r="J61" s="5">
        <f>'2016 GE EV'!J61+'2016 GE ED'!J61</f>
        <v>107</v>
      </c>
      <c r="K61" s="5">
        <f>'2016 GE EV'!K61+'2016 GE ED'!K61</f>
        <v>200</v>
      </c>
      <c r="L61" s="5">
        <f>'2016 GE EV'!L61+'2016 GE ED'!L61</f>
        <v>339</v>
      </c>
      <c r="M61" s="5">
        <f>'2016 GE EV'!M61+'2016 GE ED'!M61</f>
        <v>89</v>
      </c>
      <c r="N61" s="5">
        <f>'2016 GE EV'!N61+'2016 GE ED'!N61</f>
        <v>375</v>
      </c>
      <c r="O61" s="5">
        <f>'2016 GE EV'!O61+'2016 GE ED'!O61</f>
        <v>71</v>
      </c>
      <c r="P61" s="5">
        <f>'2016 GE EV'!P61+'2016 GE ED'!P61</f>
        <v>218</v>
      </c>
      <c r="Q61" s="5">
        <f>'2016 GE EV'!Q61+'2016 GE ED'!Q61</f>
        <v>162</v>
      </c>
      <c r="R61" s="5">
        <f>'2016 GE EV'!R61+'2016 GE ED'!R61</f>
        <v>14</v>
      </c>
      <c r="S61" s="5">
        <f>'2016 GE EV'!S61+'2016 GE ED'!S61</f>
        <v>128</v>
      </c>
      <c r="T61" s="5">
        <f>'2016 GE EV'!T61+'2016 GE ED'!T61</f>
        <v>136</v>
      </c>
      <c r="U61" s="5">
        <f>'2016 GE EV'!U61+'2016 GE ED'!U61</f>
        <v>21</v>
      </c>
      <c r="V61" s="5">
        <f>'2016 GE EV'!V61+'2016 GE ED'!V61</f>
        <v>164</v>
      </c>
      <c r="W61" s="5">
        <f>'2016 GE EV'!W61+'2016 GE ED'!W61</f>
        <v>96</v>
      </c>
      <c r="X61" s="5">
        <f>SUM(B61:W61)</f>
        <v>3770</v>
      </c>
    </row>
    <row r="62" spans="1:24" ht="45" customHeight="1" x14ac:dyDescent="0.25">
      <c r="A62" s="6" t="s">
        <v>66</v>
      </c>
      <c r="B62" s="5">
        <f>'2016 GE EV'!B62+'2016 GE ED'!B62</f>
        <v>101</v>
      </c>
      <c r="C62" s="5">
        <f>'2016 GE EV'!C62+'2016 GE ED'!C62</f>
        <v>38</v>
      </c>
      <c r="D62" s="5">
        <f>'2016 GE EV'!D62+'2016 GE ED'!D62</f>
        <v>56</v>
      </c>
      <c r="E62" s="5">
        <f>'2016 GE EV'!E62+'2016 GE ED'!E62</f>
        <v>31</v>
      </c>
      <c r="F62" s="5">
        <f>'2016 GE EV'!F62+'2016 GE ED'!F62</f>
        <v>36</v>
      </c>
      <c r="G62" s="5">
        <f>'2016 GE EV'!G62+'2016 GE ED'!G62</f>
        <v>203</v>
      </c>
      <c r="H62" s="5">
        <f>'2016 GE EV'!H62+'2016 GE ED'!H62</f>
        <v>35</v>
      </c>
      <c r="I62" s="5">
        <f>'2016 GE EV'!I62+'2016 GE ED'!I62</f>
        <v>56</v>
      </c>
      <c r="J62" s="5">
        <f>'2016 GE EV'!J62+'2016 GE ED'!J62</f>
        <v>50</v>
      </c>
      <c r="K62" s="5">
        <f>'2016 GE EV'!K62+'2016 GE ED'!K62</f>
        <v>31</v>
      </c>
      <c r="L62" s="5">
        <f>'2016 GE EV'!L62+'2016 GE ED'!L62</f>
        <v>72</v>
      </c>
      <c r="M62" s="5">
        <f>'2016 GE EV'!M62+'2016 GE ED'!M62</f>
        <v>9</v>
      </c>
      <c r="N62" s="5">
        <f>'2016 GE EV'!N62+'2016 GE ED'!N62</f>
        <v>84</v>
      </c>
      <c r="O62" s="5">
        <f>'2016 GE EV'!O62+'2016 GE ED'!O62</f>
        <v>116</v>
      </c>
      <c r="P62" s="5">
        <f>'2016 GE EV'!P62+'2016 GE ED'!P62</f>
        <v>35</v>
      </c>
      <c r="Q62" s="5">
        <f>'2016 GE EV'!Q62+'2016 GE ED'!Q62</f>
        <v>32</v>
      </c>
      <c r="R62" s="5">
        <f>'2016 GE EV'!R62+'2016 GE ED'!R62</f>
        <v>39</v>
      </c>
      <c r="S62" s="5">
        <f>'2016 GE EV'!S62+'2016 GE ED'!S62</f>
        <v>19</v>
      </c>
      <c r="T62" s="5">
        <f>'2016 GE EV'!T62+'2016 GE ED'!T62</f>
        <v>22</v>
      </c>
      <c r="U62" s="5">
        <f>'2016 GE EV'!U62+'2016 GE ED'!U62</f>
        <v>95</v>
      </c>
      <c r="V62" s="5">
        <f>'2016 GE EV'!V62+'2016 GE ED'!V62</f>
        <v>14</v>
      </c>
      <c r="W62" s="5">
        <f>'2016 GE EV'!W62+'2016 GE ED'!W62</f>
        <v>111</v>
      </c>
      <c r="X62" s="5">
        <f t="shared" ref="X62:X63" si="8">SUM(B62:W62)</f>
        <v>1285</v>
      </c>
    </row>
    <row r="63" spans="1:24" ht="45" customHeight="1" x14ac:dyDescent="0.25">
      <c r="A63" s="6" t="s">
        <v>67</v>
      </c>
      <c r="B63" s="5">
        <f>'2016 GE EV'!B63+'2016 GE ED'!B63</f>
        <v>11</v>
      </c>
      <c r="C63" s="5">
        <f>'2016 GE EV'!C63+'2016 GE ED'!C63</f>
        <v>3</v>
      </c>
      <c r="D63" s="5">
        <f>'2016 GE EV'!D63+'2016 GE ED'!D63</f>
        <v>9</v>
      </c>
      <c r="E63" s="5">
        <f>'2016 GE EV'!E63+'2016 GE ED'!E63</f>
        <v>2</v>
      </c>
      <c r="F63" s="5">
        <f>'2016 GE EV'!F63+'2016 GE ED'!F63</f>
        <v>5</v>
      </c>
      <c r="G63" s="5">
        <f>'2016 GE EV'!G63+'2016 GE ED'!G63</f>
        <v>6</v>
      </c>
      <c r="H63" s="5">
        <f>'2016 GE EV'!H63+'2016 GE ED'!H63</f>
        <v>4</v>
      </c>
      <c r="I63" s="5">
        <f>'2016 GE EV'!I63+'2016 GE ED'!I63</f>
        <v>4</v>
      </c>
      <c r="J63" s="5">
        <f>'2016 GE EV'!J63+'2016 GE ED'!J63</f>
        <v>1</v>
      </c>
      <c r="K63" s="5">
        <f>'2016 GE EV'!K63+'2016 GE ED'!K63</f>
        <v>4</v>
      </c>
      <c r="L63" s="5">
        <f>'2016 GE EV'!L63+'2016 GE ED'!L63</f>
        <v>5</v>
      </c>
      <c r="M63" s="5">
        <f>'2016 GE EV'!M63+'2016 GE ED'!M63</f>
        <v>1</v>
      </c>
      <c r="N63" s="5">
        <f>'2016 GE EV'!N63+'2016 GE ED'!N63</f>
        <v>9</v>
      </c>
      <c r="O63" s="5">
        <f>'2016 GE EV'!O63+'2016 GE ED'!O63</f>
        <v>0</v>
      </c>
      <c r="P63" s="5">
        <f>'2016 GE EV'!P63+'2016 GE ED'!P63</f>
        <v>5</v>
      </c>
      <c r="Q63" s="5">
        <f>'2016 GE EV'!Q63+'2016 GE ED'!Q63</f>
        <v>1</v>
      </c>
      <c r="R63" s="5">
        <f>'2016 GE EV'!R63+'2016 GE ED'!R63</f>
        <v>0</v>
      </c>
      <c r="S63" s="5">
        <f>'2016 GE EV'!S63+'2016 GE ED'!S63</f>
        <v>8</v>
      </c>
      <c r="T63" s="5">
        <f>'2016 GE EV'!T63+'2016 GE ED'!T63</f>
        <v>3</v>
      </c>
      <c r="U63" s="5">
        <f>'2016 GE EV'!U63+'2016 GE ED'!U63</f>
        <v>0</v>
      </c>
      <c r="V63" s="5">
        <f>'2016 GE EV'!V63+'2016 GE ED'!V63</f>
        <v>3</v>
      </c>
      <c r="W63" s="5">
        <f>'2016 GE EV'!W63+'2016 GE ED'!W63</f>
        <v>4</v>
      </c>
      <c r="X63" s="5">
        <f t="shared" si="8"/>
        <v>88</v>
      </c>
    </row>
    <row r="64" spans="1:24" ht="45" customHeight="1" x14ac:dyDescent="0.25">
      <c r="A64" s="6" t="s">
        <v>68</v>
      </c>
      <c r="B64" s="5">
        <f>'2016 GE EV'!B64+'2016 GE ED'!B64</f>
        <v>3</v>
      </c>
      <c r="C64" s="5">
        <f>'2016 GE EV'!C64+'2016 GE ED'!C64</f>
        <v>1</v>
      </c>
      <c r="D64" s="5">
        <f>'2016 GE EV'!D64+'2016 GE ED'!D64</f>
        <v>6</v>
      </c>
      <c r="E64" s="5">
        <f>'2016 GE EV'!E64+'2016 GE ED'!E64</f>
        <v>2</v>
      </c>
      <c r="F64" s="5">
        <f>'2016 GE EV'!F64+'2016 GE ED'!F64</f>
        <v>3</v>
      </c>
      <c r="G64" s="5">
        <f>'2016 GE EV'!G64+'2016 GE ED'!G64</f>
        <v>4</v>
      </c>
      <c r="H64" s="5">
        <f>'2016 GE EV'!H64+'2016 GE ED'!H64</f>
        <v>0</v>
      </c>
      <c r="I64" s="5">
        <f>'2016 GE EV'!I64+'2016 GE ED'!I64</f>
        <v>2</v>
      </c>
      <c r="J64" s="5">
        <f>'2016 GE EV'!J64+'2016 GE ED'!J64</f>
        <v>2</v>
      </c>
      <c r="K64" s="5">
        <f>'2016 GE EV'!K64+'2016 GE ED'!K64</f>
        <v>1</v>
      </c>
      <c r="L64" s="5">
        <f>'2016 GE EV'!L64+'2016 GE ED'!L64</f>
        <v>4</v>
      </c>
      <c r="M64" s="5">
        <f>'2016 GE EV'!M64+'2016 GE ED'!M64</f>
        <v>0</v>
      </c>
      <c r="N64" s="5">
        <f>'2016 GE EV'!N64+'2016 GE ED'!N64</f>
        <v>6</v>
      </c>
      <c r="O64" s="5">
        <f>'2016 GE EV'!O64+'2016 GE ED'!O64</f>
        <v>0</v>
      </c>
      <c r="P64" s="5">
        <f>'2016 GE EV'!P64+'2016 GE ED'!P64</f>
        <v>2</v>
      </c>
      <c r="Q64" s="5">
        <f>'2016 GE EV'!Q64+'2016 GE ED'!Q64</f>
        <v>1</v>
      </c>
      <c r="R64" s="5">
        <f>'2016 GE EV'!R64+'2016 GE ED'!R64</f>
        <v>1</v>
      </c>
      <c r="S64" s="5">
        <f>'2016 GE EV'!S64+'2016 GE ED'!S64</f>
        <v>1</v>
      </c>
      <c r="T64" s="5">
        <f>'2016 GE EV'!T64+'2016 GE ED'!T64</f>
        <v>2</v>
      </c>
      <c r="U64" s="5">
        <f>'2016 GE EV'!U64+'2016 GE ED'!U64</f>
        <v>2</v>
      </c>
      <c r="V64" s="5">
        <f>'2016 GE EV'!V64+'2016 GE ED'!V64</f>
        <v>0</v>
      </c>
      <c r="W64" s="5">
        <f>'2016 GE EV'!W64+'2016 GE ED'!W64</f>
        <v>0</v>
      </c>
      <c r="X64" s="5">
        <f>SUM(B64:W64)</f>
        <v>43</v>
      </c>
    </row>
    <row r="65" spans="1:24" ht="19.5" customHeight="1" x14ac:dyDescent="0.25">
      <c r="A65" s="15" t="s">
        <v>70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9"/>
    </row>
    <row r="66" spans="1:24" ht="45" customHeight="1" x14ac:dyDescent="0.25">
      <c r="A66" s="6" t="s">
        <v>71</v>
      </c>
      <c r="B66" s="5">
        <f>'2016 GE EV'!B66+'2016 GE ED'!B66</f>
        <v>404</v>
      </c>
      <c r="C66" s="5">
        <f>'2016 GE EV'!C66+'2016 GE ED'!C66</f>
        <v>123</v>
      </c>
      <c r="D66" s="5">
        <f>'2016 GE EV'!D66+'2016 GE ED'!D66</f>
        <v>301</v>
      </c>
      <c r="E66" s="5">
        <f>'2016 GE EV'!E66+'2016 GE ED'!E66</f>
        <v>63</v>
      </c>
      <c r="F66" s="5">
        <f>'2016 GE EV'!F66+'2016 GE ED'!F66</f>
        <v>253</v>
      </c>
      <c r="G66" s="5">
        <f>'2016 GE EV'!G66+'2016 GE ED'!G66</f>
        <v>219</v>
      </c>
      <c r="H66" s="5">
        <f>'2016 GE EV'!H66+'2016 GE ED'!H66</f>
        <v>81</v>
      </c>
      <c r="I66" s="5">
        <f>'2016 GE EV'!I66+'2016 GE ED'!I66</f>
        <v>156</v>
      </c>
      <c r="J66" s="5">
        <f>'2016 GE EV'!J66+'2016 GE ED'!J66</f>
        <v>104</v>
      </c>
      <c r="K66" s="5">
        <f>'2016 GE EV'!K66+'2016 GE ED'!K66</f>
        <v>190</v>
      </c>
      <c r="L66" s="5">
        <f>'2016 GE EV'!L66+'2016 GE ED'!L66</f>
        <v>322</v>
      </c>
      <c r="M66" s="5">
        <f>'2016 GE EV'!M66+'2016 GE ED'!M66</f>
        <v>83</v>
      </c>
      <c r="N66" s="5">
        <f>'2016 GE EV'!N66+'2016 GE ED'!N66</f>
        <v>352</v>
      </c>
      <c r="O66" s="5">
        <f>'2016 GE EV'!O66+'2016 GE ED'!O66</f>
        <v>70</v>
      </c>
      <c r="P66" s="5">
        <f>'2016 GE EV'!P66+'2016 GE ED'!P66</f>
        <v>200</v>
      </c>
      <c r="Q66" s="5">
        <f>'2016 GE EV'!Q66+'2016 GE ED'!Q66</f>
        <v>158</v>
      </c>
      <c r="R66" s="5">
        <f>'2016 GE EV'!R66+'2016 GE ED'!R66</f>
        <v>12</v>
      </c>
      <c r="S66" s="5">
        <f>'2016 GE EV'!S66+'2016 GE ED'!S66</f>
        <v>114</v>
      </c>
      <c r="T66" s="5">
        <f>'2016 GE EV'!T66+'2016 GE ED'!T66</f>
        <v>137</v>
      </c>
      <c r="U66" s="5">
        <f>'2016 GE EV'!U66+'2016 GE ED'!U66</f>
        <v>19</v>
      </c>
      <c r="V66" s="5">
        <f>'2016 GE EV'!V66+'2016 GE ED'!V66</f>
        <v>157</v>
      </c>
      <c r="W66" s="5">
        <f>'2016 GE EV'!W66+'2016 GE ED'!W66</f>
        <v>87</v>
      </c>
      <c r="X66" s="5">
        <f>SUM(B66:W66)</f>
        <v>3605</v>
      </c>
    </row>
    <row r="67" spans="1:24" ht="45" customHeight="1" x14ac:dyDescent="0.25">
      <c r="A67" s="6" t="s">
        <v>72</v>
      </c>
      <c r="B67" s="5">
        <f>'2016 GE EV'!B67+'2016 GE ED'!B67</f>
        <v>102</v>
      </c>
      <c r="C67" s="5">
        <f>'2016 GE EV'!C67+'2016 GE ED'!C67</f>
        <v>43</v>
      </c>
      <c r="D67" s="5">
        <f>'2016 GE EV'!D67+'2016 GE ED'!D67</f>
        <v>62</v>
      </c>
      <c r="E67" s="5">
        <f>'2016 GE EV'!E67+'2016 GE ED'!E67</f>
        <v>34</v>
      </c>
      <c r="F67" s="5">
        <f>'2016 GE EV'!F67+'2016 GE ED'!F67</f>
        <v>37</v>
      </c>
      <c r="G67" s="5">
        <f>'2016 GE EV'!G67+'2016 GE ED'!G67</f>
        <v>203</v>
      </c>
      <c r="H67" s="5">
        <f>'2016 GE EV'!H67+'2016 GE ED'!H67</f>
        <v>36</v>
      </c>
      <c r="I67" s="5">
        <f>'2016 GE EV'!I67+'2016 GE ED'!I67</f>
        <v>60</v>
      </c>
      <c r="J67" s="5">
        <f>'2016 GE EV'!J67+'2016 GE ED'!J67</f>
        <v>52</v>
      </c>
      <c r="K67" s="5">
        <f>'2016 GE EV'!K67+'2016 GE ED'!K67</f>
        <v>39</v>
      </c>
      <c r="L67" s="5">
        <f>'2016 GE EV'!L67+'2016 GE ED'!L67</f>
        <v>86</v>
      </c>
      <c r="M67" s="5">
        <f>'2016 GE EV'!M67+'2016 GE ED'!M67</f>
        <v>13</v>
      </c>
      <c r="N67" s="5">
        <f>'2016 GE EV'!N67+'2016 GE ED'!N67</f>
        <v>101</v>
      </c>
      <c r="O67" s="5">
        <f>'2016 GE EV'!O67+'2016 GE ED'!O67</f>
        <v>116</v>
      </c>
      <c r="P67" s="5">
        <f>'2016 GE EV'!P67+'2016 GE ED'!P67</f>
        <v>47</v>
      </c>
      <c r="Q67" s="5">
        <f>'2016 GE EV'!Q67+'2016 GE ED'!Q67</f>
        <v>35</v>
      </c>
      <c r="R67" s="5">
        <f>'2016 GE EV'!R67+'2016 GE ED'!R67</f>
        <v>39</v>
      </c>
      <c r="S67" s="5">
        <f>'2016 GE EV'!S67+'2016 GE ED'!S67</f>
        <v>27</v>
      </c>
      <c r="T67" s="5">
        <f>'2016 GE EV'!T67+'2016 GE ED'!T67</f>
        <v>19</v>
      </c>
      <c r="U67" s="5">
        <f>'2016 GE EV'!U67+'2016 GE ED'!U67</f>
        <v>98</v>
      </c>
      <c r="V67" s="5">
        <f>'2016 GE EV'!V67+'2016 GE ED'!V67</f>
        <v>23</v>
      </c>
      <c r="W67" s="5">
        <f>'2016 GE EV'!W67+'2016 GE ED'!W67</f>
        <v>117</v>
      </c>
      <c r="X67" s="5">
        <f t="shared" ref="X67" si="9">SUM(B67:W67)</f>
        <v>1389</v>
      </c>
    </row>
    <row r="68" spans="1:24" ht="45" customHeight="1" x14ac:dyDescent="0.25">
      <c r="A68" s="6" t="s">
        <v>73</v>
      </c>
      <c r="B68" s="5">
        <f>'2016 GE EV'!B68+'2016 GE ED'!B68</f>
        <v>17</v>
      </c>
      <c r="C68" s="5">
        <f>'2016 GE EV'!C68+'2016 GE ED'!C68</f>
        <v>7</v>
      </c>
      <c r="D68" s="5">
        <f>'2016 GE EV'!D68+'2016 GE ED'!D68</f>
        <v>13</v>
      </c>
      <c r="E68" s="5">
        <f>'2016 GE EV'!E68+'2016 GE ED'!E68</f>
        <v>4</v>
      </c>
      <c r="F68" s="5">
        <f>'2016 GE EV'!F68+'2016 GE ED'!F68</f>
        <v>10</v>
      </c>
      <c r="G68" s="5">
        <f>'2016 GE EV'!G68+'2016 GE ED'!G68</f>
        <v>11</v>
      </c>
      <c r="H68" s="5">
        <f>'2016 GE EV'!H68+'2016 GE ED'!H68</f>
        <v>4</v>
      </c>
      <c r="I68" s="5">
        <f>'2016 GE EV'!I68+'2016 GE ED'!I68</f>
        <v>7</v>
      </c>
      <c r="J68" s="5">
        <f>'2016 GE EV'!J68+'2016 GE ED'!J68</f>
        <v>3</v>
      </c>
      <c r="K68" s="5">
        <f>'2016 GE EV'!K68+'2016 GE ED'!K68</f>
        <v>6</v>
      </c>
      <c r="L68" s="5">
        <f>'2016 GE EV'!L68+'2016 GE ED'!L68</f>
        <v>14</v>
      </c>
      <c r="M68" s="5">
        <f>'2016 GE EV'!M68+'2016 GE ED'!M68</f>
        <v>1</v>
      </c>
      <c r="N68" s="5">
        <f>'2016 GE EV'!N68+'2016 GE ED'!N68</f>
        <v>19</v>
      </c>
      <c r="O68" s="5">
        <f>'2016 GE EV'!O68+'2016 GE ED'!O68</f>
        <v>1</v>
      </c>
      <c r="P68" s="5">
        <f>'2016 GE EV'!P68+'2016 GE ED'!P68</f>
        <v>13</v>
      </c>
      <c r="Q68" s="5">
        <f>'2016 GE EV'!Q68+'2016 GE ED'!Q68</f>
        <v>4</v>
      </c>
      <c r="R68" s="5">
        <f>'2016 GE EV'!R68+'2016 GE ED'!R68</f>
        <v>1</v>
      </c>
      <c r="S68" s="5">
        <f>'2016 GE EV'!S68+'2016 GE ED'!S68</f>
        <v>10</v>
      </c>
      <c r="T68" s="5">
        <f>'2016 GE EV'!T68+'2016 GE ED'!T68</f>
        <v>4</v>
      </c>
      <c r="U68" s="5">
        <f>'2016 GE EV'!U68+'2016 GE ED'!U68</f>
        <v>2</v>
      </c>
      <c r="V68" s="5">
        <f>'2016 GE EV'!V68+'2016 GE ED'!V68</f>
        <v>5</v>
      </c>
      <c r="W68" s="5">
        <f>'2016 GE EV'!W68+'2016 GE ED'!W68</f>
        <v>7</v>
      </c>
      <c r="X68" s="5">
        <f>SUM(B68:W68)</f>
        <v>163</v>
      </c>
    </row>
    <row r="69" spans="1:24" ht="19.5" customHeight="1" x14ac:dyDescent="0.25">
      <c r="A69" s="15" t="s">
        <v>75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9"/>
    </row>
    <row r="70" spans="1:24" ht="45" customHeight="1" x14ac:dyDescent="0.25">
      <c r="A70" s="6" t="s">
        <v>74</v>
      </c>
      <c r="B70" s="5">
        <f>'2016 GE EV'!B70+'2016 GE ED'!B70</f>
        <v>518</v>
      </c>
      <c r="C70" s="5">
        <f>'2016 GE EV'!C70+'2016 GE ED'!C70</f>
        <v>163</v>
      </c>
      <c r="D70" s="5">
        <f>'2016 GE EV'!D70+'2016 GE ED'!D70</f>
        <v>369</v>
      </c>
      <c r="E70" s="5">
        <f>'2016 GE EV'!E70+'2016 GE ED'!E70</f>
        <v>87</v>
      </c>
      <c r="F70" s="5">
        <f>'2016 GE EV'!F70+'2016 GE ED'!F70</f>
        <v>290</v>
      </c>
      <c r="G70" s="5">
        <f>'2016 GE EV'!G70+'2016 GE ED'!G70</f>
        <v>350</v>
      </c>
      <c r="H70" s="5">
        <f>'2016 GE EV'!H70+'2016 GE ED'!H70</f>
        <v>105</v>
      </c>
      <c r="I70" s="5">
        <f>'2016 GE EV'!I70+'2016 GE ED'!I70</f>
        <v>193</v>
      </c>
      <c r="J70" s="5">
        <f>'2016 GE EV'!J70+'2016 GE ED'!J70</f>
        <v>124</v>
      </c>
      <c r="K70" s="5">
        <f>'2016 GE EV'!K70+'2016 GE ED'!K70</f>
        <v>222</v>
      </c>
      <c r="L70" s="5">
        <f>'2016 GE EV'!L70+'2016 GE ED'!L70</f>
        <v>386</v>
      </c>
      <c r="M70" s="5">
        <f>'2016 GE EV'!M70+'2016 GE ED'!M70</f>
        <v>97</v>
      </c>
      <c r="N70" s="5">
        <f>'2016 GE EV'!N70+'2016 GE ED'!N70</f>
        <v>433</v>
      </c>
      <c r="O70" s="5">
        <f>'2016 GE EV'!O70+'2016 GE ED'!O70</f>
        <v>122</v>
      </c>
      <c r="P70" s="5">
        <f>'2016 GE EV'!P70+'2016 GE ED'!P70</f>
        <v>237</v>
      </c>
      <c r="Q70" s="5">
        <f>'2016 GE EV'!Q70+'2016 GE ED'!Q70</f>
        <v>178</v>
      </c>
      <c r="R70" s="5">
        <f>'2016 GE EV'!R70+'2016 GE ED'!R70</f>
        <v>26</v>
      </c>
      <c r="S70" s="5">
        <f>'2016 GE EV'!S70+'2016 GE ED'!S70</f>
        <v>148</v>
      </c>
      <c r="T70" s="5">
        <f>'2016 GE EV'!T70+'2016 GE ED'!T70</f>
        <v>151</v>
      </c>
      <c r="U70" s="5">
        <f>'2016 GE EV'!U70+'2016 GE ED'!U70</f>
        <v>45</v>
      </c>
      <c r="V70" s="5">
        <f>'2016 GE EV'!V70+'2016 GE ED'!V70</f>
        <v>168</v>
      </c>
      <c r="W70" s="5">
        <f>'2016 GE EV'!W70+'2016 GE ED'!W70</f>
        <v>146</v>
      </c>
      <c r="X70" s="5">
        <f>SUM(B70:W70)</f>
        <v>4558</v>
      </c>
    </row>
    <row r="71" spans="1:24" ht="19.5" customHeight="1" x14ac:dyDescent="0.25">
      <c r="A71" s="15" t="s">
        <v>76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9"/>
    </row>
    <row r="72" spans="1:24" ht="45" customHeight="1" x14ac:dyDescent="0.25">
      <c r="A72" s="6" t="s">
        <v>77</v>
      </c>
      <c r="B72" s="5">
        <f>'2016 GE EV'!B72+'2016 GE ED'!B72</f>
        <v>448</v>
      </c>
      <c r="C72" s="5">
        <f>'2016 GE EV'!C72+'2016 GE ED'!C72</f>
        <v>141</v>
      </c>
      <c r="D72" s="5">
        <f>'2016 GE EV'!D72+'2016 GE ED'!D72</f>
        <v>339</v>
      </c>
      <c r="E72" s="5">
        <f>'2016 GE EV'!E72+'2016 GE ED'!E72</f>
        <v>80</v>
      </c>
      <c r="F72" s="5">
        <f>'2016 GE EV'!F72+'2016 GE ED'!F72</f>
        <v>263</v>
      </c>
      <c r="G72" s="5">
        <f>'2016 GE EV'!G72+'2016 GE ED'!G72</f>
        <v>303</v>
      </c>
      <c r="H72" s="5">
        <f>'2016 GE EV'!H72+'2016 GE ED'!H72</f>
        <v>83</v>
      </c>
      <c r="I72" s="5">
        <f>'2016 GE EV'!I72+'2016 GE ED'!I72</f>
        <v>176</v>
      </c>
      <c r="J72" s="5">
        <f>'2016 GE EV'!J72+'2016 GE ED'!J72</f>
        <v>113</v>
      </c>
      <c r="K72" s="5">
        <f>'2016 GE EV'!K72+'2016 GE ED'!K72</f>
        <v>211</v>
      </c>
      <c r="L72" s="5">
        <f>'2016 GE EV'!L72+'2016 GE ED'!L72</f>
        <v>373</v>
      </c>
      <c r="M72" s="5">
        <f>'2016 GE EV'!M72+'2016 GE ED'!M72</f>
        <v>85</v>
      </c>
      <c r="N72" s="5">
        <f>'2016 GE EV'!N72+'2016 GE ED'!N72</f>
        <v>416</v>
      </c>
      <c r="O72" s="5">
        <f>'2016 GE EV'!O72+'2016 GE ED'!O72</f>
        <v>100</v>
      </c>
      <c r="P72" s="5">
        <f>'2016 GE EV'!P72+'2016 GE ED'!P72</f>
        <v>208</v>
      </c>
      <c r="Q72" s="5">
        <f>'2016 GE EV'!Q72+'2016 GE ED'!Q72</f>
        <v>163</v>
      </c>
      <c r="R72" s="5">
        <f>'2016 GE EV'!R72+'2016 GE ED'!R72</f>
        <v>17</v>
      </c>
      <c r="S72" s="5">
        <f>'2016 GE EV'!S72+'2016 GE ED'!S72</f>
        <v>137</v>
      </c>
      <c r="T72" s="5">
        <f>'2016 GE EV'!T72+'2016 GE ED'!T72</f>
        <v>139</v>
      </c>
      <c r="U72" s="5">
        <f>'2016 GE EV'!U72+'2016 GE ED'!U72</f>
        <v>32</v>
      </c>
      <c r="V72" s="5">
        <f>'2016 GE EV'!V72+'2016 GE ED'!V72</f>
        <v>162</v>
      </c>
      <c r="W72" s="5">
        <f>'2016 GE EV'!W72+'2016 GE ED'!W72</f>
        <v>127</v>
      </c>
      <c r="X72" s="5">
        <f>SUM(B72:W72)</f>
        <v>4116</v>
      </c>
    </row>
    <row r="73" spans="1:24" ht="19.5" customHeight="1" x14ac:dyDescent="0.25">
      <c r="A73" s="15" t="s">
        <v>78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9"/>
    </row>
    <row r="74" spans="1:24" ht="45" customHeight="1" x14ac:dyDescent="0.25">
      <c r="A74" s="6" t="s">
        <v>79</v>
      </c>
      <c r="B74" s="5">
        <f>'2016 GE EV'!B74+'2016 GE ED'!B74</f>
        <v>467</v>
      </c>
      <c r="C74" s="5">
        <f>'2016 GE EV'!C74+'2016 GE ED'!C74</f>
        <v>152</v>
      </c>
      <c r="D74" s="5">
        <f>'2016 GE EV'!D74+'2016 GE ED'!D74</f>
        <v>338</v>
      </c>
      <c r="E74" s="5">
        <f>'2016 GE EV'!E74+'2016 GE ED'!E74</f>
        <v>82</v>
      </c>
      <c r="F74" s="5">
        <f>'2016 GE EV'!F74+'2016 GE ED'!F74</f>
        <v>268</v>
      </c>
      <c r="G74" s="5">
        <f>'2016 GE EV'!G74+'2016 GE ED'!G74</f>
        <v>313</v>
      </c>
      <c r="H74" s="5">
        <f>'2016 GE EV'!H74+'2016 GE ED'!H74</f>
        <v>89</v>
      </c>
      <c r="I74" s="5">
        <f>'2016 GE EV'!I74+'2016 GE ED'!I74</f>
        <v>175</v>
      </c>
      <c r="J74" s="5">
        <f>'2016 GE EV'!J74+'2016 GE ED'!J74</f>
        <v>119</v>
      </c>
      <c r="K74" s="5">
        <f>'2016 GE EV'!K74+'2016 GE ED'!K74</f>
        <v>217</v>
      </c>
      <c r="L74" s="5">
        <f>'2016 GE EV'!L74+'2016 GE ED'!L74</f>
        <v>376</v>
      </c>
      <c r="M74" s="5">
        <f>'2016 GE EV'!M74+'2016 GE ED'!M74</f>
        <v>85</v>
      </c>
      <c r="N74" s="5">
        <f>'2016 GE EV'!N74+'2016 GE ED'!N74</f>
        <v>420</v>
      </c>
      <c r="O74" s="5">
        <f>'2016 GE EV'!O74+'2016 GE ED'!O74</f>
        <v>102</v>
      </c>
      <c r="P74" s="5">
        <f>'2016 GE EV'!P74+'2016 GE ED'!P74</f>
        <v>219</v>
      </c>
      <c r="Q74" s="5">
        <f>'2016 GE EV'!Q74+'2016 GE ED'!Q74</f>
        <v>168</v>
      </c>
      <c r="R74" s="5">
        <f>'2016 GE EV'!R74+'2016 GE ED'!R74</f>
        <v>21</v>
      </c>
      <c r="S74" s="5">
        <f>'2016 GE EV'!S74+'2016 GE ED'!S74</f>
        <v>142</v>
      </c>
      <c r="T74" s="5">
        <f>'2016 GE EV'!T74+'2016 GE ED'!T74</f>
        <v>136</v>
      </c>
      <c r="U74" s="5">
        <f>'2016 GE EV'!U74+'2016 GE ED'!U74</f>
        <v>35</v>
      </c>
      <c r="V74" s="5">
        <f>'2016 GE EV'!V74+'2016 GE ED'!V74</f>
        <v>162</v>
      </c>
      <c r="W74" s="5">
        <f>'2016 GE EV'!W74+'2016 GE ED'!W74</f>
        <v>135</v>
      </c>
      <c r="X74" s="5">
        <f>SUM(B74:W74)</f>
        <v>4221</v>
      </c>
    </row>
    <row r="75" spans="1:24" ht="19.5" customHeight="1" x14ac:dyDescent="0.25">
      <c r="A75" s="15" t="s">
        <v>80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9"/>
    </row>
    <row r="76" spans="1:24" ht="19.5" customHeight="1" x14ac:dyDescent="0.25">
      <c r="A76" s="15" t="s">
        <v>81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9"/>
    </row>
    <row r="77" spans="1:24" ht="45" customHeight="1" x14ac:dyDescent="0.25">
      <c r="A77" s="6" t="s">
        <v>82</v>
      </c>
      <c r="B77" s="5">
        <f>'2016 GE EV'!B77+'2016 GE ED'!B77</f>
        <v>253</v>
      </c>
      <c r="C77" s="5">
        <f>'2016 GE EV'!C77+'2016 GE ED'!C77</f>
        <v>69</v>
      </c>
      <c r="D77" s="5">
        <f>'2016 GE EV'!D77+'2016 GE ED'!D77</f>
        <v>124</v>
      </c>
      <c r="E77" s="5">
        <f>'2016 GE EV'!E77+'2016 GE ED'!E77</f>
        <v>33</v>
      </c>
      <c r="F77" s="5">
        <f>'2016 GE EV'!F77+'2016 GE ED'!F77</f>
        <v>162</v>
      </c>
      <c r="G77" s="5">
        <f>'2016 GE EV'!G77+'2016 GE ED'!G77</f>
        <v>157</v>
      </c>
      <c r="H77" s="5">
        <f>'2016 GE EV'!H77+'2016 GE ED'!H77</f>
        <v>65</v>
      </c>
      <c r="I77" s="5">
        <f>'2016 GE EV'!I77+'2016 GE ED'!I77</f>
        <v>137</v>
      </c>
      <c r="J77" s="5">
        <f>'2016 GE EV'!J77+'2016 GE ED'!J77</f>
        <v>86</v>
      </c>
      <c r="K77" s="5">
        <f>'2016 GE EV'!K77+'2016 GE ED'!K77</f>
        <v>126</v>
      </c>
      <c r="L77" s="5">
        <f>'2016 GE EV'!L77+'2016 GE ED'!L77</f>
        <v>143</v>
      </c>
      <c r="M77" s="5">
        <f>'2016 GE EV'!M77+'2016 GE ED'!M77</f>
        <v>52</v>
      </c>
      <c r="N77" s="5">
        <f>'2016 GE EV'!N77+'2016 GE ED'!N77</f>
        <v>223</v>
      </c>
      <c r="O77" s="5">
        <f>'2016 GE EV'!O77+'2016 GE ED'!O77</f>
        <v>36</v>
      </c>
      <c r="P77" s="5">
        <f>'2016 GE EV'!P77+'2016 GE ED'!P77</f>
        <v>118</v>
      </c>
      <c r="Q77" s="5">
        <f>'2016 GE EV'!Q77+'2016 GE ED'!Q77</f>
        <v>124</v>
      </c>
      <c r="R77" s="5">
        <f>'2016 GE EV'!R77+'2016 GE ED'!R77</f>
        <v>9</v>
      </c>
      <c r="S77" s="5">
        <f>'2016 GE EV'!S77+'2016 GE ED'!S77</f>
        <v>81</v>
      </c>
      <c r="T77" s="5">
        <f>'2016 GE EV'!T77+'2016 GE ED'!T77</f>
        <v>71</v>
      </c>
      <c r="U77" s="5">
        <f>'2016 GE EV'!U77+'2016 GE ED'!U77</f>
        <v>15</v>
      </c>
      <c r="V77" s="5">
        <f>'2016 GE EV'!V77+'2016 GE ED'!V77</f>
        <v>90</v>
      </c>
      <c r="W77" s="5">
        <f>'2016 GE EV'!W77+'2016 GE ED'!W77</f>
        <v>79</v>
      </c>
      <c r="X77" s="5">
        <f>SUM(B77:W77)</f>
        <v>2253</v>
      </c>
    </row>
    <row r="78" spans="1:24" ht="45" customHeight="1" x14ac:dyDescent="0.25">
      <c r="A78" s="6" t="s">
        <v>83</v>
      </c>
      <c r="B78" s="5">
        <f>'2016 GE EV'!B78+'2016 GE ED'!B78</f>
        <v>187</v>
      </c>
      <c r="C78" s="5">
        <f>'2016 GE EV'!C78+'2016 GE ED'!C78</f>
        <v>58</v>
      </c>
      <c r="D78" s="5">
        <f>'2016 GE EV'!D78+'2016 GE ED'!D78</f>
        <v>59</v>
      </c>
      <c r="E78" s="5">
        <f>'2016 GE EV'!E78+'2016 GE ED'!E78</f>
        <v>31</v>
      </c>
      <c r="F78" s="5">
        <f>'2016 GE EV'!F78+'2016 GE ED'!F78</f>
        <v>42</v>
      </c>
      <c r="G78" s="5">
        <f>'2016 GE EV'!G78+'2016 GE ED'!G78</f>
        <v>207</v>
      </c>
      <c r="H78" s="5">
        <f>'2016 GE EV'!H78+'2016 GE ED'!H78</f>
        <v>53</v>
      </c>
      <c r="I78" s="5">
        <f>'2016 GE EV'!I78+'2016 GE ED'!I78</f>
        <v>59</v>
      </c>
      <c r="J78" s="5">
        <f>'2016 GE EV'!J78+'2016 GE ED'!J78</f>
        <v>55</v>
      </c>
      <c r="K78" s="5">
        <f>'2016 GE EV'!K78+'2016 GE ED'!K78</f>
        <v>80</v>
      </c>
      <c r="L78" s="5">
        <f>'2016 GE EV'!L78+'2016 GE ED'!L78</f>
        <v>272</v>
      </c>
      <c r="M78" s="5">
        <f>'2016 GE EV'!M78+'2016 GE ED'!M78</f>
        <v>35</v>
      </c>
      <c r="N78" s="5">
        <f>'2016 GE EV'!N78+'2016 GE ED'!N78</f>
        <v>241</v>
      </c>
      <c r="O78" s="5">
        <f>'2016 GE EV'!O78+'2016 GE ED'!O78</f>
        <v>101</v>
      </c>
      <c r="P78" s="5">
        <f>'2016 GE EV'!P78+'2016 GE ED'!P78</f>
        <v>61</v>
      </c>
      <c r="Q78" s="5">
        <f>'2016 GE EV'!Q78+'2016 GE ED'!Q78</f>
        <v>37</v>
      </c>
      <c r="R78" s="5">
        <f>'2016 GE EV'!R78+'2016 GE ED'!R78</f>
        <v>38</v>
      </c>
      <c r="S78" s="5">
        <f>'2016 GE EV'!S78+'2016 GE ED'!S78</f>
        <v>59</v>
      </c>
      <c r="T78" s="5">
        <f>'2016 GE EV'!T78+'2016 GE ED'!T78</f>
        <v>53</v>
      </c>
      <c r="U78" s="5">
        <f>'2016 GE EV'!U78+'2016 GE ED'!U78</f>
        <v>89</v>
      </c>
      <c r="V78" s="5">
        <f>'2016 GE EV'!V78+'2016 GE ED'!V78</f>
        <v>55</v>
      </c>
      <c r="W78" s="5">
        <f>'2016 GE EV'!W78+'2016 GE ED'!W78</f>
        <v>113</v>
      </c>
      <c r="X78" s="5">
        <f t="shared" ref="X78" si="10">SUM(B78:W78)</f>
        <v>1985</v>
      </c>
    </row>
    <row r="79" spans="1:24" ht="45" customHeight="1" x14ac:dyDescent="0.25">
      <c r="A79" s="6" t="s">
        <v>84</v>
      </c>
      <c r="B79" s="5">
        <f>'2016 GE EV'!B79+'2016 GE ED'!B79</f>
        <v>144</v>
      </c>
      <c r="C79" s="5">
        <f>'2016 GE EV'!C79+'2016 GE ED'!C79</f>
        <v>66</v>
      </c>
      <c r="D79" s="5">
        <f>'2016 GE EV'!D79+'2016 GE ED'!D79</f>
        <v>227</v>
      </c>
      <c r="E79" s="5">
        <f>'2016 GE EV'!E79+'2016 GE ED'!E79</f>
        <v>43</v>
      </c>
      <c r="F79" s="5">
        <f>'2016 GE EV'!F79+'2016 GE ED'!F79</f>
        <v>105</v>
      </c>
      <c r="G79" s="5">
        <f>'2016 GE EV'!G79+'2016 GE ED'!G79</f>
        <v>92</v>
      </c>
      <c r="H79" s="5">
        <f>'2016 GE EV'!H79+'2016 GE ED'!H79</f>
        <v>13</v>
      </c>
      <c r="I79" s="5">
        <f>'2016 GE EV'!I79+'2016 GE ED'!I79</f>
        <v>31</v>
      </c>
      <c r="J79" s="5">
        <f>'2016 GE EV'!J79+'2016 GE ED'!J79</f>
        <v>21</v>
      </c>
      <c r="K79" s="5">
        <f>'2016 GE EV'!K79+'2016 GE ED'!K79</f>
        <v>43</v>
      </c>
      <c r="L79" s="5">
        <f>'2016 GE EV'!L79+'2016 GE ED'!L79</f>
        <v>24</v>
      </c>
      <c r="M79" s="5">
        <f>'2016 GE EV'!M79+'2016 GE ED'!M79</f>
        <v>24</v>
      </c>
      <c r="N79" s="5">
        <f>'2016 GE EV'!N79+'2016 GE ED'!N79</f>
        <v>27</v>
      </c>
      <c r="O79" s="5">
        <f>'2016 GE EV'!O79+'2016 GE ED'!O79</f>
        <v>61</v>
      </c>
      <c r="P79" s="5">
        <f>'2016 GE EV'!P79+'2016 GE ED'!P79</f>
        <v>94</v>
      </c>
      <c r="Q79" s="5">
        <f>'2016 GE EV'!Q79+'2016 GE ED'!Q79</f>
        <v>32</v>
      </c>
      <c r="R79" s="5">
        <f>'2016 GE EV'!R79+'2016 GE ED'!R79</f>
        <v>10</v>
      </c>
      <c r="S79" s="5">
        <f>'2016 GE EV'!S79+'2016 GE ED'!S79</f>
        <v>23</v>
      </c>
      <c r="T79" s="5">
        <f>'2016 GE EV'!T79+'2016 GE ED'!T79</f>
        <v>40</v>
      </c>
      <c r="U79" s="5">
        <f>'2016 GE EV'!U79+'2016 GE ED'!U79</f>
        <v>15</v>
      </c>
      <c r="V79" s="5">
        <f>'2016 GE EV'!V79+'2016 GE ED'!V79</f>
        <v>31</v>
      </c>
      <c r="W79" s="5">
        <f>'2016 GE EV'!W79+'2016 GE ED'!W79</f>
        <v>20</v>
      </c>
      <c r="X79" s="5">
        <f>SUM(B79:W79)</f>
        <v>1186</v>
      </c>
    </row>
    <row r="80" spans="1:24" ht="19.5" customHeight="1" x14ac:dyDescent="0.25">
      <c r="A80" s="15" t="s">
        <v>85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9"/>
    </row>
    <row r="81" spans="1:24" ht="45" customHeight="1" x14ac:dyDescent="0.25">
      <c r="A81" s="6" t="s">
        <v>86</v>
      </c>
      <c r="B81" s="5">
        <f>+'2016 GE EV'!B81+'2016 GE ED'!B81</f>
        <v>371</v>
      </c>
      <c r="C81" s="5">
        <f>+'2016 GE EV'!C81+'2016 GE ED'!C81</f>
        <v>135</v>
      </c>
      <c r="D81" s="5">
        <f>+'2016 GE EV'!D81+'2016 GE ED'!D81</f>
        <v>203</v>
      </c>
      <c r="E81" s="5">
        <f>+'2016 GE EV'!E81+'2016 GE ED'!E81</f>
        <v>55</v>
      </c>
      <c r="F81" s="5">
        <f>+'2016 GE EV'!F81+'2016 GE ED'!F81</f>
        <v>190</v>
      </c>
      <c r="G81" s="5">
        <f>+'2016 GE EV'!G81+'2016 GE ED'!G81</f>
        <v>238</v>
      </c>
      <c r="H81" s="5">
        <f>+'2016 GE EV'!H81+'2016 GE ED'!H81</f>
        <v>64</v>
      </c>
      <c r="I81" s="5">
        <f>+'2016 GE EV'!I81+'2016 GE ED'!I81</f>
        <v>165</v>
      </c>
      <c r="J81" s="5">
        <f>+'2016 GE EV'!J81+'2016 GE ED'!J81</f>
        <v>124</v>
      </c>
      <c r="K81" s="5">
        <f>+'2016 GE EV'!K81+'2016 GE ED'!K81</f>
        <v>213</v>
      </c>
      <c r="L81" s="5">
        <f>+'2016 GE EV'!L81+'2016 GE ED'!L81</f>
        <v>336</v>
      </c>
      <c r="M81" s="5">
        <f>+'2016 GE EV'!M81+'2016 GE ED'!M81</f>
        <v>81</v>
      </c>
      <c r="N81" s="5">
        <f>+'2016 GE EV'!N81+'2016 GE ED'!N81</f>
        <v>384</v>
      </c>
      <c r="O81" s="5">
        <f>+'2016 GE EV'!O81+'2016 GE ED'!O81</f>
        <v>72</v>
      </c>
      <c r="P81" s="5">
        <f>+'2016 GE EV'!P81+'2016 GE ED'!P81</f>
        <v>193</v>
      </c>
      <c r="Q81" s="5">
        <f>+'2016 GE EV'!Q81+'2016 GE ED'!Q81</f>
        <v>163</v>
      </c>
      <c r="R81" s="5">
        <f>+'2016 GE EV'!R81+'2016 GE ED'!R81</f>
        <v>18</v>
      </c>
      <c r="S81" s="5">
        <f>+'2016 GE EV'!S81+'2016 GE ED'!S81</f>
        <v>121</v>
      </c>
      <c r="T81" s="5">
        <f>+'2016 GE EV'!T81+'2016 GE ED'!T81</f>
        <v>126</v>
      </c>
      <c r="U81" s="5">
        <f>+'2016 GE EV'!U81+'2016 GE ED'!U81</f>
        <v>36</v>
      </c>
      <c r="V81" s="5">
        <f>+'2016 GE EV'!V81+'2016 GE ED'!V81</f>
        <v>156</v>
      </c>
      <c r="W81" s="5">
        <f>+'2016 GE EV'!W81+'2016 GE ED'!W81</f>
        <v>127</v>
      </c>
      <c r="X81" s="5">
        <f>SUM(B81:W81)</f>
        <v>3571</v>
      </c>
    </row>
    <row r="82" spans="1:24" ht="45" customHeight="1" x14ac:dyDescent="0.25">
      <c r="A82" s="6" t="s">
        <v>87</v>
      </c>
      <c r="B82" s="5">
        <f>+'2016 GE EV'!B82+'2016 GE ED'!B82</f>
        <v>225</v>
      </c>
      <c r="C82" s="5">
        <f>+'2016 GE EV'!C82+'2016 GE ED'!C82</f>
        <v>57</v>
      </c>
      <c r="D82" s="5">
        <f>+'2016 GE EV'!D82+'2016 GE ED'!D82</f>
        <v>229</v>
      </c>
      <c r="E82" s="5">
        <f>+'2016 GE EV'!E82+'2016 GE ED'!E82</f>
        <v>56</v>
      </c>
      <c r="F82" s="5">
        <f>+'2016 GE EV'!F82+'2016 GE ED'!F82</f>
        <v>131</v>
      </c>
      <c r="G82" s="5">
        <f>+'2016 GE EV'!G82+'2016 GE ED'!G82</f>
        <v>225</v>
      </c>
      <c r="H82" s="5">
        <f>+'2016 GE EV'!H82+'2016 GE ED'!H82</f>
        <v>70</v>
      </c>
      <c r="I82" s="5">
        <f>+'2016 GE EV'!I82+'2016 GE ED'!I82</f>
        <v>67</v>
      </c>
      <c r="J82" s="5">
        <f>+'2016 GE EV'!J82+'2016 GE ED'!J82</f>
        <v>41</v>
      </c>
      <c r="K82" s="5">
        <f>+'2016 GE EV'!K82+'2016 GE ED'!K82</f>
        <v>37</v>
      </c>
      <c r="L82" s="5">
        <f>+'2016 GE EV'!L82+'2016 GE ED'!L82</f>
        <v>97</v>
      </c>
      <c r="M82" s="5">
        <f>+'2016 GE EV'!M82+'2016 GE ED'!M82</f>
        <v>31</v>
      </c>
      <c r="N82" s="5">
        <f>+'2016 GE EV'!N82+'2016 GE ED'!N82</f>
        <v>113</v>
      </c>
      <c r="O82" s="5">
        <f>+'2016 GE EV'!O82+'2016 GE ED'!O82</f>
        <v>126</v>
      </c>
      <c r="P82" s="5">
        <f>+'2016 GE EV'!P82+'2016 GE ED'!P82</f>
        <v>84</v>
      </c>
      <c r="Q82" s="5">
        <f>+'2016 GE EV'!Q82+'2016 GE ED'!Q82</f>
        <v>38</v>
      </c>
      <c r="R82" s="5">
        <f>+'2016 GE EV'!R82+'2016 GE ED'!R82</f>
        <v>39</v>
      </c>
      <c r="S82" s="5">
        <f>+'2016 GE EV'!S82+'2016 GE ED'!S82</f>
        <v>45</v>
      </c>
      <c r="T82" s="5">
        <f>+'2016 GE EV'!T82+'2016 GE ED'!T82</f>
        <v>41</v>
      </c>
      <c r="U82" s="5">
        <f>+'2016 GE EV'!U82+'2016 GE ED'!U82</f>
        <v>85</v>
      </c>
      <c r="V82" s="5">
        <f>+'2016 GE EV'!V82+'2016 GE ED'!V82</f>
        <v>28</v>
      </c>
      <c r="W82" s="5">
        <f>+'2016 GE EV'!W82+'2016 GE ED'!W82</f>
        <v>91</v>
      </c>
      <c r="X82" s="5">
        <f>SUM(B82:W82)</f>
        <v>1956</v>
      </c>
    </row>
    <row r="83" spans="1:24" ht="19.5" customHeight="1" x14ac:dyDescent="0.25">
      <c r="A83" s="15" t="s">
        <v>88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9"/>
    </row>
    <row r="84" spans="1:24" ht="45" customHeight="1" x14ac:dyDescent="0.25">
      <c r="A84" s="6" t="s">
        <v>89</v>
      </c>
      <c r="B84" s="5">
        <f>'2016 GE EV'!B84+'2016 GE ED'!B84</f>
        <v>409</v>
      </c>
      <c r="C84" s="5">
        <f>'2016 GE EV'!C84+'2016 GE ED'!C84</f>
        <v>127</v>
      </c>
      <c r="D84" s="5">
        <f>'2016 GE EV'!D84+'2016 GE ED'!D84</f>
        <v>322</v>
      </c>
      <c r="E84" s="5">
        <f>'2016 GE EV'!E84+'2016 GE ED'!E84</f>
        <v>89</v>
      </c>
      <c r="F84" s="5">
        <f>'2016 GE EV'!F84+'2016 GE ED'!F84</f>
        <v>224</v>
      </c>
      <c r="G84" s="5">
        <f>'2016 GE EV'!G84+'2016 GE ED'!G84</f>
        <v>354</v>
      </c>
      <c r="H84" s="5">
        <f>'2016 GE EV'!H84+'2016 GE ED'!H84</f>
        <v>96</v>
      </c>
      <c r="I84" s="5">
        <f>'2016 GE EV'!I84+'2016 GE ED'!I84</f>
        <v>149</v>
      </c>
      <c r="J84" s="5">
        <f>'2016 GE EV'!J84+'2016 GE ED'!J84</f>
        <v>96</v>
      </c>
      <c r="K84" s="5">
        <f>'2016 GE EV'!K84+'2016 GE ED'!K84</f>
        <v>194</v>
      </c>
      <c r="L84" s="5">
        <f>'2016 GE EV'!L84+'2016 GE ED'!L84</f>
        <v>366</v>
      </c>
      <c r="M84" s="5">
        <f>'2016 GE EV'!M84+'2016 GE ED'!M84</f>
        <v>60</v>
      </c>
      <c r="N84" s="5">
        <f>'2016 GE EV'!N84+'2016 GE ED'!N84</f>
        <v>393</v>
      </c>
      <c r="O84" s="5">
        <f>'2016 GE EV'!O84+'2016 GE ED'!O84</f>
        <v>170</v>
      </c>
      <c r="P84" s="5">
        <f>'2016 GE EV'!P84+'2016 GE ED'!P84</f>
        <v>179</v>
      </c>
      <c r="Q84" s="5">
        <f>'2016 GE EV'!Q84+'2016 GE ED'!Q84</f>
        <v>115</v>
      </c>
      <c r="R84" s="5">
        <f>'2016 GE EV'!R84+'2016 GE ED'!R84</f>
        <v>47</v>
      </c>
      <c r="S84" s="5">
        <f>'2016 GE EV'!S84+'2016 GE ED'!S84</f>
        <v>117</v>
      </c>
      <c r="T84" s="5">
        <f>'2016 GE EV'!T84+'2016 GE ED'!T84</f>
        <v>106</v>
      </c>
      <c r="U84" s="5">
        <f>'2016 GE EV'!U84+'2016 GE ED'!U84</f>
        <v>113</v>
      </c>
      <c r="V84" s="5">
        <f>'2016 GE EV'!V84+'2016 GE ED'!V84</f>
        <v>125</v>
      </c>
      <c r="W84" s="5">
        <f>'2016 GE EV'!W84+'2016 GE ED'!W84</f>
        <v>186</v>
      </c>
      <c r="X84" s="5">
        <f>SUM(B84:W84)</f>
        <v>4037</v>
      </c>
    </row>
    <row r="85" spans="1:24" ht="19.5" customHeight="1" x14ac:dyDescent="0.25">
      <c r="A85" s="15" t="s">
        <v>90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9"/>
    </row>
    <row r="86" spans="1:24" ht="45" customHeight="1" x14ac:dyDescent="0.25">
      <c r="A86" s="6" t="s">
        <v>91</v>
      </c>
      <c r="B86" s="5">
        <f>'2016 GE EV'!B86+'2016 GE ED'!B86</f>
        <v>0</v>
      </c>
      <c r="C86" s="5">
        <f>'2016 GE EV'!C86+'2016 GE ED'!C86</f>
        <v>0</v>
      </c>
      <c r="D86" s="5">
        <f>'2016 GE EV'!D86+'2016 GE ED'!D86</f>
        <v>0</v>
      </c>
      <c r="E86" s="5">
        <f>'2016 GE EV'!E86+'2016 GE ED'!E86</f>
        <v>0</v>
      </c>
      <c r="F86" s="5">
        <f>'2016 GE EV'!F86+'2016 GE ED'!F86</f>
        <v>0</v>
      </c>
      <c r="G86" s="5">
        <f>'2016 GE EV'!G86+'2016 GE ED'!G86</f>
        <v>0</v>
      </c>
      <c r="H86" s="5">
        <f>'2016 GE EV'!H86+'2016 GE ED'!H86</f>
        <v>89</v>
      </c>
      <c r="I86" s="5">
        <f>'2016 GE EV'!I86+'2016 GE ED'!I86</f>
        <v>145</v>
      </c>
      <c r="J86" s="5">
        <f>'2016 GE EV'!J86+'2016 GE ED'!J86</f>
        <v>95</v>
      </c>
      <c r="K86" s="5">
        <f>'2016 GE EV'!K86+'2016 GE ED'!K86</f>
        <v>0</v>
      </c>
      <c r="L86" s="5">
        <f>'2016 GE EV'!L86+'2016 GE ED'!L86</f>
        <v>0</v>
      </c>
      <c r="M86" s="5">
        <f>'2016 GE EV'!M86+'2016 GE ED'!M86</f>
        <v>55</v>
      </c>
      <c r="N86" s="5">
        <f>'2016 GE EV'!N86+'2016 GE ED'!N86</f>
        <v>0</v>
      </c>
      <c r="O86" s="5">
        <f>'2016 GE EV'!O86+'2016 GE ED'!O86</f>
        <v>0</v>
      </c>
      <c r="P86" s="5">
        <f>'2016 GE EV'!P86+'2016 GE ED'!P86</f>
        <v>188</v>
      </c>
      <c r="Q86" s="5">
        <f>'2016 GE EV'!Q86+'2016 GE ED'!Q86</f>
        <v>110</v>
      </c>
      <c r="R86" s="5">
        <f>'2016 GE EV'!R86+'2016 GE ED'!R86</f>
        <v>0</v>
      </c>
      <c r="S86" s="5">
        <f>'2016 GE EV'!S86+'2016 GE ED'!S86</f>
        <v>111</v>
      </c>
      <c r="T86" s="5">
        <f>'2016 GE EV'!T86+'2016 GE ED'!T86</f>
        <v>103</v>
      </c>
      <c r="U86" s="5">
        <f>'2016 GE EV'!U86+'2016 GE ED'!U86</f>
        <v>0</v>
      </c>
      <c r="V86" s="5">
        <f>'2016 GE EV'!V86+'2016 GE ED'!V86</f>
        <v>0</v>
      </c>
      <c r="W86" s="5">
        <f>'2016 GE EV'!W86+'2016 GE ED'!W86</f>
        <v>0</v>
      </c>
      <c r="X86" s="5">
        <f>SUM(B86:W86)</f>
        <v>896</v>
      </c>
    </row>
    <row r="87" spans="1:24" ht="19.5" customHeight="1" x14ac:dyDescent="0.25">
      <c r="A87" s="15" t="s">
        <v>92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9"/>
    </row>
    <row r="88" spans="1:24" ht="45" customHeight="1" x14ac:dyDescent="0.25">
      <c r="A88" s="6" t="s">
        <v>93</v>
      </c>
      <c r="B88" s="5">
        <f>'2016 GE EV'!B88+'2016 GE ED'!B88</f>
        <v>383</v>
      </c>
      <c r="C88" s="5">
        <f>'2016 GE EV'!C88+'2016 GE ED'!C88</f>
        <v>130</v>
      </c>
      <c r="D88" s="5">
        <f>'2016 GE EV'!D88+'2016 GE ED'!D88</f>
        <v>118</v>
      </c>
      <c r="E88" s="5">
        <f>'2016 GE EV'!E88+'2016 GE ED'!E88</f>
        <v>0</v>
      </c>
      <c r="F88" s="5">
        <f>'2016 GE EV'!F88+'2016 GE ED'!F88</f>
        <v>150</v>
      </c>
      <c r="G88" s="5">
        <f>'2016 GE EV'!G88+'2016 GE ED'!G88</f>
        <v>0</v>
      </c>
      <c r="H88" s="5">
        <f>'2016 GE EV'!H88+'2016 GE ED'!H88</f>
        <v>0</v>
      </c>
      <c r="I88" s="5">
        <f>'2016 GE EV'!I88+'2016 GE ED'!I88</f>
        <v>0</v>
      </c>
      <c r="J88" s="5">
        <f>'2016 GE EV'!J88+'2016 GE ED'!J88</f>
        <v>0</v>
      </c>
      <c r="K88" s="5">
        <f>'2016 GE EV'!K88+'2016 GE ED'!K88</f>
        <v>0</v>
      </c>
      <c r="L88" s="5">
        <f>'2016 GE EV'!L88+'2016 GE ED'!L88</f>
        <v>0</v>
      </c>
      <c r="M88" s="5">
        <f>'2016 GE EV'!M88+'2016 GE ED'!M88</f>
        <v>0</v>
      </c>
      <c r="N88" s="5">
        <f>'2016 GE EV'!N88+'2016 GE ED'!N88</f>
        <v>0</v>
      </c>
      <c r="O88" s="5">
        <f>'2016 GE EV'!O88+'2016 GE ED'!O88</f>
        <v>0</v>
      </c>
      <c r="P88" s="5">
        <f>'2016 GE EV'!P88+'2016 GE ED'!P88</f>
        <v>0</v>
      </c>
      <c r="Q88" s="5">
        <f>'2016 GE EV'!Q88+'2016 GE ED'!Q88</f>
        <v>0</v>
      </c>
      <c r="R88" s="5">
        <f>'2016 GE EV'!R88+'2016 GE ED'!R88</f>
        <v>0</v>
      </c>
      <c r="S88" s="5">
        <f>'2016 GE EV'!S88+'2016 GE ED'!S88</f>
        <v>0</v>
      </c>
      <c r="T88" s="5">
        <f>'2016 GE EV'!T88+'2016 GE ED'!T88</f>
        <v>0</v>
      </c>
      <c r="U88" s="5">
        <f>'2016 GE EV'!U88+'2016 GE ED'!U88</f>
        <v>0</v>
      </c>
      <c r="V88" s="5">
        <f>'2016 GE EV'!V88+'2016 GE ED'!V88</f>
        <v>0</v>
      </c>
      <c r="W88" s="5">
        <f>'2016 GE EV'!W88+'2016 GE ED'!W88</f>
        <v>0</v>
      </c>
      <c r="X88" s="5">
        <f>SUM(B88:W88)</f>
        <v>781</v>
      </c>
    </row>
    <row r="89" spans="1:24" ht="45" customHeight="1" x14ac:dyDescent="0.25">
      <c r="A89" s="6" t="s">
        <v>94</v>
      </c>
      <c r="B89" s="5">
        <f>'2016 GE EV'!B89+'2016 GE ED'!B89</f>
        <v>197</v>
      </c>
      <c r="C89" s="5">
        <f>'2016 GE EV'!C89+'2016 GE ED'!C89</f>
        <v>58</v>
      </c>
      <c r="D89" s="5">
        <f>'2016 GE EV'!D89+'2016 GE ED'!D89</f>
        <v>311</v>
      </c>
      <c r="E89" s="5">
        <f>'2016 GE EV'!E89+'2016 GE ED'!E89</f>
        <v>0</v>
      </c>
      <c r="F89" s="5">
        <f>'2016 GE EV'!F89+'2016 GE ED'!F89</f>
        <v>170</v>
      </c>
      <c r="G89" s="5">
        <f>'2016 GE EV'!G89+'2016 GE ED'!G89</f>
        <v>0</v>
      </c>
      <c r="H89" s="5">
        <f>'2016 GE EV'!H89+'2016 GE ED'!H89</f>
        <v>0</v>
      </c>
      <c r="I89" s="5">
        <f>'2016 GE EV'!I89+'2016 GE ED'!I89</f>
        <v>0</v>
      </c>
      <c r="J89" s="5">
        <f>'2016 GE EV'!J89+'2016 GE ED'!J89</f>
        <v>0</v>
      </c>
      <c r="K89" s="5">
        <f>'2016 GE EV'!K89+'2016 GE ED'!K89</f>
        <v>0</v>
      </c>
      <c r="L89" s="5">
        <f>'2016 GE EV'!L89+'2016 GE ED'!L89</f>
        <v>0</v>
      </c>
      <c r="M89" s="5">
        <f>'2016 GE EV'!M89+'2016 GE ED'!M89</f>
        <v>0</v>
      </c>
      <c r="N89" s="5">
        <f>'2016 GE EV'!N89+'2016 GE ED'!N89</f>
        <v>0</v>
      </c>
      <c r="O89" s="5">
        <f>'2016 GE EV'!O89+'2016 GE ED'!O89</f>
        <v>0</v>
      </c>
      <c r="P89" s="5">
        <f>'2016 GE EV'!P89+'2016 GE ED'!P89</f>
        <v>0</v>
      </c>
      <c r="Q89" s="5">
        <f>'2016 GE EV'!Q89+'2016 GE ED'!Q89</f>
        <v>0</v>
      </c>
      <c r="R89" s="5">
        <f>'2016 GE EV'!R89+'2016 GE ED'!R89</f>
        <v>0</v>
      </c>
      <c r="S89" s="5">
        <f>'2016 GE EV'!S89+'2016 GE ED'!S89</f>
        <v>0</v>
      </c>
      <c r="T89" s="5">
        <f>'2016 GE EV'!T89+'2016 GE ED'!T89</f>
        <v>0</v>
      </c>
      <c r="U89" s="5">
        <f>'2016 GE EV'!U89+'2016 GE ED'!U89</f>
        <v>0</v>
      </c>
      <c r="V89" s="5">
        <f>'2016 GE EV'!V89+'2016 GE ED'!V89</f>
        <v>0</v>
      </c>
      <c r="W89" s="5">
        <f>'2016 GE EV'!W89+'2016 GE ED'!W89</f>
        <v>0</v>
      </c>
      <c r="X89" s="5">
        <f>SUM(B89:W89)</f>
        <v>736</v>
      </c>
    </row>
    <row r="90" spans="1:24" ht="19.5" customHeight="1" x14ac:dyDescent="0.25">
      <c r="A90" s="15" t="s">
        <v>95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9"/>
    </row>
    <row r="91" spans="1:24" ht="45" customHeight="1" x14ac:dyDescent="0.25">
      <c r="A91" s="6" t="s">
        <v>96</v>
      </c>
      <c r="B91" s="5">
        <f>'2016 GE EV'!B91+'2016 GE ED'!B91</f>
        <v>0</v>
      </c>
      <c r="C91" s="5">
        <f>'2016 GE EV'!C91+'2016 GE ED'!C91</f>
        <v>0</v>
      </c>
      <c r="D91" s="5">
        <f>'2016 GE EV'!D91+'2016 GE ED'!D91</f>
        <v>0</v>
      </c>
      <c r="E91" s="5">
        <f>'2016 GE EV'!E91+'2016 GE ED'!E91</f>
        <v>0</v>
      </c>
      <c r="F91" s="5">
        <f>'2016 GE EV'!F91+'2016 GE ED'!F91</f>
        <v>0</v>
      </c>
      <c r="G91" s="5">
        <f>'2016 GE EV'!G91+'2016 GE ED'!G91</f>
        <v>0</v>
      </c>
      <c r="H91" s="5">
        <f>'2016 GE EV'!H91+'2016 GE ED'!H91</f>
        <v>0</v>
      </c>
      <c r="I91" s="5">
        <f>'2016 GE EV'!I91+'2016 GE ED'!I91</f>
        <v>0</v>
      </c>
      <c r="J91" s="5">
        <f>'2016 GE EV'!J91+'2016 GE ED'!J91</f>
        <v>0</v>
      </c>
      <c r="K91" s="5">
        <f>'2016 GE EV'!K91+'2016 GE ED'!K91</f>
        <v>35</v>
      </c>
      <c r="L91" s="5">
        <f>'2016 GE EV'!L91+'2016 GE ED'!L91</f>
        <v>93</v>
      </c>
      <c r="M91" s="5">
        <f>'2016 GE EV'!M91+'2016 GE ED'!M91</f>
        <v>0</v>
      </c>
      <c r="N91" s="5">
        <f>'2016 GE EV'!N91+'2016 GE ED'!N91</f>
        <v>89</v>
      </c>
      <c r="O91" s="5">
        <f>'2016 GE EV'!O91+'2016 GE ED'!O91</f>
        <v>0</v>
      </c>
      <c r="P91" s="5">
        <f>'2016 GE EV'!P91+'2016 GE ED'!P91</f>
        <v>0</v>
      </c>
      <c r="Q91" s="5">
        <f>'2016 GE EV'!Q91+'2016 GE ED'!Q91</f>
        <v>0</v>
      </c>
      <c r="R91" s="5">
        <f>'2016 GE EV'!R91+'2016 GE ED'!R91</f>
        <v>0</v>
      </c>
      <c r="S91" s="5">
        <f>'2016 GE EV'!S91+'2016 GE ED'!S91</f>
        <v>0</v>
      </c>
      <c r="T91" s="5">
        <f>'2016 GE EV'!T91+'2016 GE ED'!T91</f>
        <v>0</v>
      </c>
      <c r="U91" s="5">
        <f>'2016 GE EV'!U91+'2016 GE ED'!U91</f>
        <v>0</v>
      </c>
      <c r="V91" s="5">
        <f>'2016 GE EV'!V91+'2016 GE ED'!V91</f>
        <v>112</v>
      </c>
      <c r="W91" s="5">
        <f>'2016 GE EV'!W91+'2016 GE ED'!W91</f>
        <v>0</v>
      </c>
      <c r="X91" s="5">
        <f>SUM(B91:W91)</f>
        <v>329</v>
      </c>
    </row>
    <row r="92" spans="1:24" ht="45" customHeight="1" x14ac:dyDescent="0.25">
      <c r="A92" s="6" t="s">
        <v>97</v>
      </c>
      <c r="B92" s="5">
        <f>'2016 GE EV'!B92+'2016 GE ED'!B92</f>
        <v>0</v>
      </c>
      <c r="C92" s="5">
        <f>'2016 GE EV'!C92+'2016 GE ED'!C92</f>
        <v>0</v>
      </c>
      <c r="D92" s="5">
        <f>'2016 GE EV'!D92+'2016 GE ED'!D92</f>
        <v>0</v>
      </c>
      <c r="E92" s="5">
        <f>'2016 GE EV'!E92+'2016 GE ED'!E92</f>
        <v>0</v>
      </c>
      <c r="F92" s="5">
        <f>'2016 GE EV'!F92+'2016 GE ED'!F92</f>
        <v>0</v>
      </c>
      <c r="G92" s="5">
        <f>'2016 GE EV'!G92+'2016 GE ED'!G92</f>
        <v>0</v>
      </c>
      <c r="H92" s="5">
        <f>'2016 GE EV'!H92+'2016 GE ED'!H92</f>
        <v>0</v>
      </c>
      <c r="I92" s="5">
        <f>'2016 GE EV'!I92+'2016 GE ED'!I92</f>
        <v>0</v>
      </c>
      <c r="J92" s="5">
        <f>'2016 GE EV'!J92+'2016 GE ED'!J92</f>
        <v>0</v>
      </c>
      <c r="K92" s="5">
        <f>'2016 GE EV'!K92+'2016 GE ED'!K92</f>
        <v>97</v>
      </c>
      <c r="L92" s="5">
        <f>'2016 GE EV'!L92+'2016 GE ED'!L92</f>
        <v>43</v>
      </c>
      <c r="M92" s="5">
        <f>'2016 GE EV'!M92+'2016 GE ED'!M92</f>
        <v>0</v>
      </c>
      <c r="N92" s="5">
        <f>'2016 GE EV'!N92+'2016 GE ED'!N92</f>
        <v>46</v>
      </c>
      <c r="O92" s="5">
        <f>'2016 GE EV'!O92+'2016 GE ED'!O92</f>
        <v>0</v>
      </c>
      <c r="P92" s="5">
        <f>'2016 GE EV'!P92+'2016 GE ED'!P92</f>
        <v>0</v>
      </c>
      <c r="Q92" s="5">
        <f>'2016 GE EV'!Q92+'2016 GE ED'!Q92</f>
        <v>0</v>
      </c>
      <c r="R92" s="5">
        <f>'2016 GE EV'!R92+'2016 GE ED'!R92</f>
        <v>0</v>
      </c>
      <c r="S92" s="5">
        <f>'2016 GE EV'!S92+'2016 GE ED'!S92</f>
        <v>0</v>
      </c>
      <c r="T92" s="5">
        <f>'2016 GE EV'!T92+'2016 GE ED'!T92</f>
        <v>0</v>
      </c>
      <c r="U92" s="5">
        <f>'2016 GE EV'!U92+'2016 GE ED'!U92</f>
        <v>0</v>
      </c>
      <c r="V92" s="5">
        <f>'2016 GE EV'!V92+'2016 GE ED'!V92</f>
        <v>16</v>
      </c>
      <c r="W92" s="5">
        <f>'2016 GE EV'!W92+'2016 GE ED'!W92</f>
        <v>0</v>
      </c>
      <c r="X92" s="5">
        <f t="shared" ref="X92" si="11">SUM(B92:W92)</f>
        <v>202</v>
      </c>
    </row>
    <row r="93" spans="1:24" ht="45" customHeight="1" x14ac:dyDescent="0.25">
      <c r="A93" s="6" t="s">
        <v>98</v>
      </c>
      <c r="B93" s="5">
        <f>'2016 GE EV'!B93+'2016 GE ED'!B93</f>
        <v>0</v>
      </c>
      <c r="C93" s="5">
        <f>'2016 GE EV'!C93+'2016 GE ED'!C93</f>
        <v>0</v>
      </c>
      <c r="D93" s="5">
        <f>'2016 GE EV'!D93+'2016 GE ED'!D93</f>
        <v>0</v>
      </c>
      <c r="E93" s="5">
        <f>'2016 GE EV'!E93+'2016 GE ED'!E93</f>
        <v>0</v>
      </c>
      <c r="F93" s="5">
        <f>'2016 GE EV'!F93+'2016 GE ED'!F93</f>
        <v>0</v>
      </c>
      <c r="G93" s="5">
        <f>'2016 GE EV'!G93+'2016 GE ED'!G93</f>
        <v>0</v>
      </c>
      <c r="H93" s="5">
        <f>'2016 GE EV'!H93+'2016 GE ED'!H93</f>
        <v>0</v>
      </c>
      <c r="I93" s="5">
        <f>'2016 GE EV'!I93+'2016 GE ED'!I93</f>
        <v>0</v>
      </c>
      <c r="J93" s="5">
        <f>'2016 GE EV'!J93+'2016 GE ED'!J93</f>
        <v>0</v>
      </c>
      <c r="K93" s="5">
        <f>'2016 GE EV'!K93+'2016 GE ED'!K93</f>
        <v>33</v>
      </c>
      <c r="L93" s="5">
        <f>'2016 GE EV'!L93+'2016 GE ED'!L93</f>
        <v>172</v>
      </c>
      <c r="M93" s="5">
        <f>'2016 GE EV'!M93+'2016 GE ED'!M93</f>
        <v>0</v>
      </c>
      <c r="N93" s="5">
        <f>'2016 GE EV'!N93+'2016 GE ED'!N93</f>
        <v>116</v>
      </c>
      <c r="O93" s="5">
        <f>'2016 GE EV'!O93+'2016 GE ED'!O93</f>
        <v>0</v>
      </c>
      <c r="P93" s="5">
        <f>'2016 GE EV'!P93+'2016 GE ED'!P93</f>
        <v>0</v>
      </c>
      <c r="Q93" s="5">
        <f>'2016 GE EV'!Q93+'2016 GE ED'!Q93</f>
        <v>0</v>
      </c>
      <c r="R93" s="5">
        <f>'2016 GE EV'!R93+'2016 GE ED'!R93</f>
        <v>0</v>
      </c>
      <c r="S93" s="5">
        <f>'2016 GE EV'!S93+'2016 GE ED'!S93</f>
        <v>0</v>
      </c>
      <c r="T93" s="5">
        <f>'2016 GE EV'!T93+'2016 GE ED'!T93</f>
        <v>0</v>
      </c>
      <c r="U93" s="5">
        <f>'2016 GE EV'!U93+'2016 GE ED'!U93</f>
        <v>0</v>
      </c>
      <c r="V93" s="5">
        <f>'2016 GE EV'!V93+'2016 GE ED'!V93</f>
        <v>14</v>
      </c>
      <c r="W93" s="5">
        <f>'2016 GE EV'!W93+'2016 GE ED'!W93</f>
        <v>0</v>
      </c>
      <c r="X93" s="5">
        <f>SUM(B93:W93)</f>
        <v>335</v>
      </c>
    </row>
    <row r="94" spans="1:24" ht="19.5" customHeight="1" x14ac:dyDescent="0.25">
      <c r="A94" s="15" t="s">
        <v>99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9"/>
    </row>
    <row r="95" spans="1:24" ht="45" customHeight="1" x14ac:dyDescent="0.25">
      <c r="A95" s="6" t="s">
        <v>103</v>
      </c>
      <c r="B95" s="5">
        <f>'2016 GE EV'!B95+'2016 GE ED'!B95</f>
        <v>0</v>
      </c>
      <c r="C95" s="5">
        <f>'2016 GE EV'!C95+'2016 GE ED'!C95</f>
        <v>0</v>
      </c>
      <c r="D95" s="5">
        <f>'2016 GE EV'!D95+'2016 GE ED'!D95</f>
        <v>0</v>
      </c>
      <c r="E95" s="5">
        <f>'2016 GE EV'!E95+'2016 GE ED'!E95</f>
        <v>0</v>
      </c>
      <c r="F95" s="5">
        <f>'2016 GE EV'!F95+'2016 GE ED'!F95</f>
        <v>0</v>
      </c>
      <c r="G95" s="5">
        <f>'2016 GE EV'!G95+'2016 GE ED'!G95</f>
        <v>0</v>
      </c>
      <c r="H95" s="5">
        <f>'2016 GE EV'!H95+'2016 GE ED'!H95</f>
        <v>90</v>
      </c>
      <c r="I95" s="5">
        <f>'2016 GE EV'!I95+'2016 GE ED'!I95</f>
        <v>140</v>
      </c>
      <c r="J95" s="5">
        <f>'2016 GE EV'!J95+'2016 GE ED'!J95</f>
        <v>0</v>
      </c>
      <c r="K95" s="5">
        <f>'2016 GE EV'!K95+'2016 GE ED'!K95</f>
        <v>0</v>
      </c>
      <c r="L95" s="5">
        <f>'2016 GE EV'!L95+'2016 GE ED'!L95</f>
        <v>0</v>
      </c>
      <c r="M95" s="5">
        <f>'2016 GE EV'!M95+'2016 GE ED'!M95</f>
        <v>54</v>
      </c>
      <c r="N95" s="5">
        <f>'2016 GE EV'!N95+'2016 GE ED'!N95</f>
        <v>0</v>
      </c>
      <c r="O95" s="5">
        <f>'2016 GE EV'!O95+'2016 GE ED'!O95</f>
        <v>0</v>
      </c>
      <c r="P95" s="5">
        <f>'2016 GE EV'!P95+'2016 GE ED'!P95</f>
        <v>172</v>
      </c>
      <c r="Q95" s="5">
        <f>'2016 GE EV'!Q95+'2016 GE ED'!Q95</f>
        <v>110</v>
      </c>
      <c r="R95" s="5">
        <f>'2016 GE EV'!R95+'2016 GE ED'!R95</f>
        <v>0</v>
      </c>
      <c r="S95" s="5">
        <f>'2016 GE EV'!S95+'2016 GE ED'!S95</f>
        <v>110</v>
      </c>
      <c r="T95" s="5">
        <f>'2016 GE EV'!T95+'2016 GE ED'!T95</f>
        <v>100</v>
      </c>
      <c r="U95" s="5">
        <f>'2016 GE EV'!U95+'2016 GE ED'!U95</f>
        <v>0</v>
      </c>
      <c r="V95" s="5">
        <f>'2016 GE EV'!V95+'2016 GE ED'!V95</f>
        <v>0</v>
      </c>
      <c r="W95" s="5">
        <f>'2016 GE EV'!W95+'2016 GE ED'!W95</f>
        <v>184</v>
      </c>
      <c r="X95" s="5">
        <f>SUM(B95:W95)</f>
        <v>960</v>
      </c>
    </row>
    <row r="96" spans="1:24" ht="19.5" customHeight="1" x14ac:dyDescent="0.25">
      <c r="A96" s="15" t="s">
        <v>100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9"/>
    </row>
    <row r="97" spans="1:24" ht="45" customHeight="1" x14ac:dyDescent="0.25">
      <c r="A97" s="6" t="s">
        <v>104</v>
      </c>
      <c r="B97" s="5">
        <f>'2016 GE EV'!B97+'2016 GE ED'!B97</f>
        <v>0</v>
      </c>
      <c r="C97" s="5">
        <f>'2016 GE EV'!C97+'2016 GE ED'!C97</f>
        <v>0</v>
      </c>
      <c r="D97" s="5">
        <f>'2016 GE EV'!D97+'2016 GE ED'!D97</f>
        <v>0</v>
      </c>
      <c r="E97" s="5">
        <f>'2016 GE EV'!E97+'2016 GE ED'!E97</f>
        <v>83</v>
      </c>
      <c r="F97" s="5">
        <f>'2016 GE EV'!F97+'2016 GE ED'!F97</f>
        <v>0</v>
      </c>
      <c r="G97" s="5">
        <f>'2016 GE EV'!G97+'2016 GE ED'!G97</f>
        <v>346</v>
      </c>
      <c r="H97" s="5">
        <f>'2016 GE EV'!H97+'2016 GE ED'!H97</f>
        <v>0</v>
      </c>
      <c r="I97" s="5">
        <f>'2016 GE EV'!I97+'2016 GE ED'!I97</f>
        <v>0</v>
      </c>
      <c r="J97" s="5">
        <f>'2016 GE EV'!J97+'2016 GE ED'!J97</f>
        <v>0</v>
      </c>
      <c r="K97" s="5">
        <f>'2016 GE EV'!K97+'2016 GE ED'!K97</f>
        <v>0</v>
      </c>
      <c r="L97" s="5">
        <f>'2016 GE EV'!L97+'2016 GE ED'!L97</f>
        <v>0</v>
      </c>
      <c r="M97" s="5">
        <f>'2016 GE EV'!M97+'2016 GE ED'!M97</f>
        <v>0</v>
      </c>
      <c r="N97" s="5">
        <f>'2016 GE EV'!N97+'2016 GE ED'!N97</f>
        <v>0</v>
      </c>
      <c r="O97" s="5">
        <f>'2016 GE EV'!O97+'2016 GE ED'!O97</f>
        <v>162</v>
      </c>
      <c r="P97" s="5">
        <f>'2016 GE EV'!P97+'2016 GE ED'!P97</f>
        <v>0</v>
      </c>
      <c r="Q97" s="5">
        <f>'2016 GE EV'!Q97+'2016 GE ED'!Q97</f>
        <v>0</v>
      </c>
      <c r="R97" s="5">
        <f>'2016 GE EV'!R97+'2016 GE ED'!R97</f>
        <v>0</v>
      </c>
      <c r="S97" s="5">
        <f>'2016 GE EV'!S97+'2016 GE ED'!S97</f>
        <v>0</v>
      </c>
      <c r="T97" s="5">
        <f>'2016 GE EV'!T97+'2016 GE ED'!T97</f>
        <v>0</v>
      </c>
      <c r="U97" s="5">
        <f>'2016 GE EV'!U97+'2016 GE ED'!U97</f>
        <v>111</v>
      </c>
      <c r="V97" s="5">
        <f>'2016 GE EV'!V97+'2016 GE ED'!V97</f>
        <v>0</v>
      </c>
      <c r="W97" s="5">
        <f>'2016 GE EV'!W97+'2016 GE ED'!W97</f>
        <v>0</v>
      </c>
      <c r="X97" s="5">
        <f>SUM(B97:W97)</f>
        <v>702</v>
      </c>
    </row>
    <row r="98" spans="1:24" ht="19.5" customHeight="1" x14ac:dyDescent="0.25">
      <c r="A98" s="15" t="s">
        <v>101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9"/>
    </row>
    <row r="99" spans="1:24" ht="45" customHeight="1" x14ac:dyDescent="0.25">
      <c r="A99" s="6" t="s">
        <v>105</v>
      </c>
      <c r="B99" s="5">
        <f>'2016 GE EV'!B99+'2016 GE ED'!B99</f>
        <v>281</v>
      </c>
      <c r="C99" s="5">
        <f>'2016 GE EV'!C99+'2016 GE ED'!C99</f>
        <v>108</v>
      </c>
      <c r="D99" s="5">
        <f>'2016 GE EV'!D99+'2016 GE ED'!D99</f>
        <v>280</v>
      </c>
      <c r="E99" s="5">
        <f>'2016 GE EV'!E99+'2016 GE ED'!E99</f>
        <v>0</v>
      </c>
      <c r="F99" s="5">
        <f>'2016 GE EV'!F99+'2016 GE ED'!F99</f>
        <v>249</v>
      </c>
      <c r="G99" s="5">
        <f>'2016 GE EV'!G99+'2016 GE ED'!G99</f>
        <v>0</v>
      </c>
      <c r="H99" s="5">
        <f>'2016 GE EV'!H99+'2016 GE ED'!H99</f>
        <v>0</v>
      </c>
      <c r="I99" s="5">
        <f>'2016 GE EV'!I99+'2016 GE ED'!I99</f>
        <v>0</v>
      </c>
      <c r="J99" s="5">
        <f>'2016 GE EV'!J99+'2016 GE ED'!J99</f>
        <v>0</v>
      </c>
      <c r="K99" s="5">
        <f>'2016 GE EV'!K99+'2016 GE ED'!K99</f>
        <v>0</v>
      </c>
      <c r="L99" s="5">
        <f>'2016 GE EV'!L99+'2016 GE ED'!L99</f>
        <v>0</v>
      </c>
      <c r="M99" s="5">
        <f>'2016 GE EV'!M99+'2016 GE ED'!M99</f>
        <v>0</v>
      </c>
      <c r="N99" s="5">
        <f>'2016 GE EV'!N99+'2016 GE ED'!N99</f>
        <v>0</v>
      </c>
      <c r="O99" s="5">
        <f>'2016 GE EV'!O99+'2016 GE ED'!O99</f>
        <v>0</v>
      </c>
      <c r="P99" s="5">
        <f>'2016 GE EV'!P99+'2016 GE ED'!P99</f>
        <v>0</v>
      </c>
      <c r="Q99" s="5">
        <f>'2016 GE EV'!Q99+'2016 GE ED'!Q99</f>
        <v>0</v>
      </c>
      <c r="R99" s="5">
        <f>'2016 GE EV'!R99+'2016 GE ED'!R99</f>
        <v>9</v>
      </c>
      <c r="S99" s="5">
        <f>'2016 GE EV'!S99+'2016 GE ED'!S99</f>
        <v>0</v>
      </c>
      <c r="T99" s="5">
        <f>'2016 GE EV'!T99+'2016 GE ED'!T99</f>
        <v>0</v>
      </c>
      <c r="U99" s="5">
        <f>'2016 GE EV'!U99+'2016 GE ED'!U99</f>
        <v>0</v>
      </c>
      <c r="V99" s="5">
        <f>'2016 GE EV'!V99+'2016 GE ED'!V99</f>
        <v>0</v>
      </c>
      <c r="W99" s="5">
        <f>'2016 GE EV'!W99+'2016 GE ED'!W99</f>
        <v>0</v>
      </c>
      <c r="X99" s="5">
        <f>SUM(B99:W99)</f>
        <v>927</v>
      </c>
    </row>
    <row r="100" spans="1:24" ht="45" customHeight="1" x14ac:dyDescent="0.25">
      <c r="A100" s="6" t="s">
        <v>106</v>
      </c>
      <c r="B100" s="5">
        <f>'2016 GE EV'!B100+'2016 GE ED'!B100</f>
        <v>293</v>
      </c>
      <c r="C100" s="5">
        <f>'2016 GE EV'!C100+'2016 GE ED'!C100</f>
        <v>81</v>
      </c>
      <c r="D100" s="5">
        <f>'2016 GE EV'!D100+'2016 GE ED'!D100</f>
        <v>141</v>
      </c>
      <c r="E100" s="5">
        <f>'2016 GE EV'!E100+'2016 GE ED'!E100</f>
        <v>0</v>
      </c>
      <c r="F100" s="5">
        <f>'2016 GE EV'!F100+'2016 GE ED'!F100</f>
        <v>68</v>
      </c>
      <c r="G100" s="5">
        <f>'2016 GE EV'!G100+'2016 GE ED'!G100</f>
        <v>0</v>
      </c>
      <c r="H100" s="5">
        <f>'2016 GE EV'!H100+'2016 GE ED'!H100</f>
        <v>0</v>
      </c>
      <c r="I100" s="5">
        <f>'2016 GE EV'!I100+'2016 GE ED'!I100</f>
        <v>0</v>
      </c>
      <c r="J100" s="5">
        <f>'2016 GE EV'!J100+'2016 GE ED'!J100</f>
        <v>0</v>
      </c>
      <c r="K100" s="5">
        <f>'2016 GE EV'!K100+'2016 GE ED'!K100</f>
        <v>0</v>
      </c>
      <c r="L100" s="5">
        <f>'2016 GE EV'!L100+'2016 GE ED'!L100</f>
        <v>0</v>
      </c>
      <c r="M100" s="5">
        <f>'2016 GE EV'!M100+'2016 GE ED'!M100</f>
        <v>0</v>
      </c>
      <c r="N100" s="5">
        <f>'2016 GE EV'!N100+'2016 GE ED'!N100</f>
        <v>0</v>
      </c>
      <c r="O100" s="5">
        <f>'2016 GE EV'!O100+'2016 GE ED'!O100</f>
        <v>0</v>
      </c>
      <c r="P100" s="5">
        <f>'2016 GE EV'!P100+'2016 GE ED'!P100</f>
        <v>0</v>
      </c>
      <c r="Q100" s="5">
        <f>'2016 GE EV'!Q100+'2016 GE ED'!Q100</f>
        <v>0</v>
      </c>
      <c r="R100" s="5">
        <f>'2016 GE EV'!R100+'2016 GE ED'!R100</f>
        <v>47</v>
      </c>
      <c r="S100" s="5">
        <f>'2016 GE EV'!S100+'2016 GE ED'!S100</f>
        <v>0</v>
      </c>
      <c r="T100" s="5">
        <f>'2016 GE EV'!T100+'2016 GE ED'!T100</f>
        <v>0</v>
      </c>
      <c r="U100" s="5">
        <f>'2016 GE EV'!U100+'2016 GE ED'!U100</f>
        <v>0</v>
      </c>
      <c r="V100" s="5">
        <f>'2016 GE EV'!V100+'2016 GE ED'!V100</f>
        <v>0</v>
      </c>
      <c r="W100" s="5">
        <f>'2016 GE EV'!W100+'2016 GE ED'!W100</f>
        <v>0</v>
      </c>
      <c r="X100" s="5">
        <f>SUM(B100:W100)</f>
        <v>630</v>
      </c>
    </row>
    <row r="101" spans="1:24" ht="19.5" customHeight="1" x14ac:dyDescent="0.25">
      <c r="A101" s="15" t="s">
        <v>102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9"/>
    </row>
    <row r="102" spans="1:24" ht="45" customHeight="1" x14ac:dyDescent="0.25">
      <c r="A102" s="6" t="s">
        <v>107</v>
      </c>
      <c r="B102" s="5">
        <f>'2016 GE EV'!B102+'2016 GE ED'!B102</f>
        <v>0</v>
      </c>
      <c r="C102" s="5">
        <f>'2016 GE EV'!C102+'2016 GE ED'!C102</f>
        <v>0</v>
      </c>
      <c r="D102" s="5">
        <f>'2016 GE EV'!D102+'2016 GE ED'!D102</f>
        <v>0</v>
      </c>
      <c r="E102" s="5">
        <f>'2016 GE EV'!E102+'2016 GE ED'!E102</f>
        <v>0</v>
      </c>
      <c r="F102" s="5">
        <f>'2016 GE EV'!F102+'2016 GE ED'!F102</f>
        <v>0</v>
      </c>
      <c r="G102" s="5">
        <f>'2016 GE EV'!G102+'2016 GE ED'!G102</f>
        <v>0</v>
      </c>
      <c r="H102" s="5">
        <f>'2016 GE EV'!H102+'2016 GE ED'!H102</f>
        <v>0</v>
      </c>
      <c r="I102" s="5">
        <f>'2016 GE EV'!I102+'2016 GE ED'!I102</f>
        <v>0</v>
      </c>
      <c r="J102" s="5">
        <f>'2016 GE EV'!J102+'2016 GE ED'!J102</f>
        <v>89</v>
      </c>
      <c r="K102" s="5">
        <f>'2016 GE EV'!K102+'2016 GE ED'!K102</f>
        <v>161</v>
      </c>
      <c r="L102" s="5">
        <f>'2016 GE EV'!L102+'2016 GE ED'!L102</f>
        <v>330</v>
      </c>
      <c r="M102" s="5">
        <f>'2016 GE EV'!M102+'2016 GE ED'!M102</f>
        <v>0</v>
      </c>
      <c r="N102" s="5">
        <f>'2016 GE EV'!N102+'2016 GE ED'!N102</f>
        <v>332</v>
      </c>
      <c r="O102" s="5">
        <f>'2016 GE EV'!O102+'2016 GE ED'!O102</f>
        <v>0</v>
      </c>
      <c r="P102" s="5">
        <f>'2016 GE EV'!P102+'2016 GE ED'!P102</f>
        <v>0</v>
      </c>
      <c r="Q102" s="5">
        <f>'2016 GE EV'!Q102+'2016 GE ED'!Q102</f>
        <v>0</v>
      </c>
      <c r="R102" s="5">
        <f>'2016 GE EV'!R102+'2016 GE ED'!R102</f>
        <v>0</v>
      </c>
      <c r="S102" s="5">
        <f>'2016 GE EV'!S102+'2016 GE ED'!S102</f>
        <v>0</v>
      </c>
      <c r="T102" s="5">
        <f>'2016 GE EV'!T102+'2016 GE ED'!T102</f>
        <v>0</v>
      </c>
      <c r="U102" s="5">
        <f>'2016 GE EV'!U102+'2016 GE ED'!U102</f>
        <v>0</v>
      </c>
      <c r="V102" s="5">
        <f>'2016 GE EV'!V102+'2016 GE ED'!V102</f>
        <v>107</v>
      </c>
      <c r="W102" s="5">
        <f>'2016 GE EV'!W102+'2016 GE ED'!W102</f>
        <v>0</v>
      </c>
      <c r="X102" s="5">
        <f>SUM(B102:W102)</f>
        <v>1019</v>
      </c>
    </row>
    <row r="103" spans="1:24" ht="19.5" customHeight="1" x14ac:dyDescent="0.25">
      <c r="A103" s="15" t="s">
        <v>120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9"/>
    </row>
    <row r="104" spans="1:24" ht="45" customHeight="1" x14ac:dyDescent="0.25">
      <c r="A104" s="6" t="s">
        <v>122</v>
      </c>
      <c r="B104" s="5">
        <f>'2016 GE EV'!B104+'2016 GE ED'!B104</f>
        <v>461</v>
      </c>
      <c r="C104" s="5">
        <f>'2016 GE EV'!C104+'2016 GE ED'!C104</f>
        <v>143</v>
      </c>
      <c r="D104" s="5">
        <f>'2016 GE EV'!D104+'2016 GE ED'!D104</f>
        <v>335</v>
      </c>
      <c r="E104" s="5">
        <f>'2016 GE EV'!E104+'2016 GE ED'!E104</f>
        <v>81</v>
      </c>
      <c r="F104" s="5">
        <f>'2016 GE EV'!F104+'2016 GE ED'!F104</f>
        <v>276</v>
      </c>
      <c r="G104" s="5">
        <f>'2016 GE EV'!G104+'2016 GE ED'!G104</f>
        <v>301</v>
      </c>
      <c r="H104" s="5">
        <f>'2016 GE EV'!H104+'2016 GE ED'!H104</f>
        <v>88</v>
      </c>
      <c r="I104" s="5">
        <f>'2016 GE EV'!I104+'2016 GE ED'!I104</f>
        <v>173</v>
      </c>
      <c r="J104" s="5">
        <f>'2016 GE EV'!J104+'2016 GE ED'!J104</f>
        <v>112</v>
      </c>
      <c r="K104" s="5">
        <f>'2016 GE EV'!K104+'2016 GE ED'!K104</f>
        <v>211</v>
      </c>
      <c r="L104" s="5">
        <f>'2016 GE EV'!L104+'2016 GE ED'!L104</f>
        <v>373</v>
      </c>
      <c r="M104" s="5">
        <f>'2016 GE EV'!M104+'2016 GE ED'!M104</f>
        <v>90</v>
      </c>
      <c r="N104" s="5">
        <f>'2016 GE EV'!N104+'2016 GE ED'!N104</f>
        <v>406</v>
      </c>
      <c r="O104" s="5">
        <f>'2016 GE EV'!O104+'2016 GE ED'!O104</f>
        <v>101</v>
      </c>
      <c r="P104" s="5">
        <f>'2016 GE EV'!P104+'2016 GE ED'!P104</f>
        <v>219</v>
      </c>
      <c r="Q104" s="5">
        <f>'2016 GE EV'!Q104+'2016 GE ED'!Q104</f>
        <v>164</v>
      </c>
      <c r="R104" s="5">
        <f>'2016 GE EV'!R104+'2016 GE ED'!R104</f>
        <v>21</v>
      </c>
      <c r="S104" s="5">
        <f>'2016 GE EV'!S104+'2016 GE ED'!S104</f>
        <v>136</v>
      </c>
      <c r="T104" s="5">
        <f>'2016 GE EV'!T104+'2016 GE ED'!T104</f>
        <v>144</v>
      </c>
      <c r="U104" s="5">
        <f>'2016 GE EV'!U104+'2016 GE ED'!U104</f>
        <v>31</v>
      </c>
      <c r="V104" s="5">
        <f>'2016 GE EV'!V104+'2016 GE ED'!V104</f>
        <v>136</v>
      </c>
      <c r="W104" s="5">
        <f>'2016 GE EV'!W104+'2016 GE ED'!W104</f>
        <v>157</v>
      </c>
      <c r="X104" s="5">
        <f>SUM(B104:W104)</f>
        <v>4159</v>
      </c>
    </row>
    <row r="105" spans="1:24" ht="19.5" customHeight="1" x14ac:dyDescent="0.25">
      <c r="A105" s="15" t="s">
        <v>121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9"/>
    </row>
    <row r="106" spans="1:24" ht="45" customHeight="1" x14ac:dyDescent="0.25">
      <c r="A106" s="6" t="s">
        <v>123</v>
      </c>
      <c r="B106" s="5">
        <f>'2016 GE EV'!B106+'2016 GE ED'!B106</f>
        <v>270</v>
      </c>
      <c r="C106" s="5">
        <f>'2016 GE EV'!C106+'2016 GE ED'!C106</f>
        <v>92</v>
      </c>
      <c r="D106" s="5">
        <f>'2016 GE EV'!D106+'2016 GE ED'!D106</f>
        <v>208</v>
      </c>
      <c r="E106" s="5">
        <f>'2016 GE EV'!E106+'2016 GE ED'!E106</f>
        <v>80</v>
      </c>
      <c r="F106" s="5">
        <f>'2016 GE EV'!F106+'2016 GE ED'!F106</f>
        <v>130</v>
      </c>
      <c r="G106" s="5">
        <f>'2016 GE EV'!G106+'2016 GE ED'!G106</f>
        <v>309</v>
      </c>
      <c r="H106" s="5">
        <f>'2016 GE EV'!H106+'2016 GE ED'!H106</f>
        <v>85</v>
      </c>
      <c r="I106" s="5">
        <f>'2016 GE EV'!I106+'2016 GE ED'!I106</f>
        <v>127</v>
      </c>
      <c r="J106" s="5">
        <f>'2016 GE EV'!J106+'2016 GE ED'!J106</f>
        <v>85</v>
      </c>
      <c r="K106" s="5">
        <f>'2016 GE EV'!K106+'2016 GE ED'!K106</f>
        <v>122</v>
      </c>
      <c r="L106" s="5">
        <f>'2016 GE EV'!L106+'2016 GE ED'!L106</f>
        <v>254</v>
      </c>
      <c r="M106" s="5">
        <f>'2016 GE EV'!M106+'2016 GE ED'!M106</f>
        <v>39</v>
      </c>
      <c r="N106" s="5">
        <f>'2016 GE EV'!N106+'2016 GE ED'!N106</f>
        <v>250</v>
      </c>
      <c r="O106" s="5">
        <f>'2016 GE EV'!O106+'2016 GE ED'!O106</f>
        <v>152</v>
      </c>
      <c r="P106" s="5">
        <f>'2016 GE EV'!P106+'2016 GE ED'!P106</f>
        <v>143</v>
      </c>
      <c r="Q106" s="5">
        <f>'2016 GE EV'!Q106+'2016 GE ED'!Q106</f>
        <v>91</v>
      </c>
      <c r="R106" s="5">
        <f>'2016 GE EV'!R106+'2016 GE ED'!R106</f>
        <v>40</v>
      </c>
      <c r="S106" s="5">
        <f>'2016 GE EV'!S106+'2016 GE ED'!S106</f>
        <v>91</v>
      </c>
      <c r="T106" s="5">
        <f>'2016 GE EV'!T106+'2016 GE ED'!T106</f>
        <v>81</v>
      </c>
      <c r="U106" s="5">
        <f>'2016 GE EV'!U106+'2016 GE ED'!U106</f>
        <v>112</v>
      </c>
      <c r="V106" s="5">
        <f>'2016 GE EV'!V106+'2016 GE ED'!V106</f>
        <v>64</v>
      </c>
      <c r="W106" s="5">
        <f>'2016 GE EV'!W106+'2016 GE ED'!W106</f>
        <v>188</v>
      </c>
      <c r="X106" s="5">
        <f>SUM(B106:W106)</f>
        <v>3013</v>
      </c>
    </row>
    <row r="107" spans="1:24" ht="25.5" customHeight="1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25.5" customHeight="1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25.5" customHeight="1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25.5" customHeight="1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25.5" customHeight="1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25.5" customHeight="1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2:24" ht="25.5" customHeight="1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2:24" ht="25.5" customHeight="1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2:24" ht="25.5" customHeight="1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2:24" ht="25.5" customHeight="1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2:24" ht="25.5" customHeight="1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2:24" ht="25.5" customHeight="1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2:24" ht="25.5" customHeight="1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2:24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2:24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2:24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2:24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2:24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2:24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2:24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2:24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2:24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2:24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2:24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2:24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2:24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2:24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2:24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2:24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2:24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2:24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2:24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2:24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2:24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2:24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2:24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2:24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2:24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2:24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2:24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2:24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2:24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2:24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2:24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</sheetData>
  <mergeCells count="30">
    <mergeCell ref="A105:X105"/>
    <mergeCell ref="A76:X76"/>
    <mergeCell ref="A80:X80"/>
    <mergeCell ref="A83:X83"/>
    <mergeCell ref="A85:X85"/>
    <mergeCell ref="A87:X87"/>
    <mergeCell ref="A90:X90"/>
    <mergeCell ref="A94:X94"/>
    <mergeCell ref="A96:X96"/>
    <mergeCell ref="A98:X98"/>
    <mergeCell ref="A101:X101"/>
    <mergeCell ref="A103:X103"/>
    <mergeCell ref="A75:X75"/>
    <mergeCell ref="A34:X34"/>
    <mergeCell ref="A35:X35"/>
    <mergeCell ref="A40:X40"/>
    <mergeCell ref="A45:X45"/>
    <mergeCell ref="A50:X50"/>
    <mergeCell ref="A55:X55"/>
    <mergeCell ref="A60:X60"/>
    <mergeCell ref="A65:X65"/>
    <mergeCell ref="A69:X69"/>
    <mergeCell ref="A71:X71"/>
    <mergeCell ref="A73:X73"/>
    <mergeCell ref="A31:X31"/>
    <mergeCell ref="A1:X1"/>
    <mergeCell ref="A2:X2"/>
    <mergeCell ref="A12:X12"/>
    <mergeCell ref="A13:X13"/>
    <mergeCell ref="A7:X7"/>
  </mergeCells>
  <printOptions horizontalCentered="1"/>
  <pageMargins left="0.25" right="0.25" top="0.25" bottom="0.2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2016 GE EV</vt:lpstr>
      <vt:lpstr>2016 GE ED</vt:lpstr>
      <vt:lpstr>2016 GE Grand Totals</vt:lpstr>
      <vt:lpstr>'2016 GE ED'!Print_Titles</vt:lpstr>
      <vt:lpstr>'2016 GE EV'!Print_Titles</vt:lpstr>
      <vt:lpstr>'2016 GE Grand Totals'!Print_Titles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Clerk6</dc:creator>
  <cp:lastModifiedBy>lephead</cp:lastModifiedBy>
  <cp:lastPrinted>2016-11-29T21:03:09Z</cp:lastPrinted>
  <dcterms:created xsi:type="dcterms:W3CDTF">2016-11-10T14:58:22Z</dcterms:created>
  <dcterms:modified xsi:type="dcterms:W3CDTF">2017-09-07T19:58:06Z</dcterms:modified>
</cp:coreProperties>
</file>