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wnee\Desktop\"/>
    </mc:Choice>
  </mc:AlternateContent>
  <bookViews>
    <workbookView xWindow="120" yWindow="170" windowWidth="17520" windowHeight="83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A25" i="1" l="1"/>
  <c r="BZ25" i="1"/>
  <c r="BX25" i="1"/>
  <c r="BV25" i="1"/>
  <c r="BT25" i="1"/>
  <c r="BR25" i="1"/>
  <c r="BO25" i="1"/>
  <c r="BM25" i="1"/>
  <c r="BK25" i="1"/>
  <c r="BI25" i="1"/>
  <c r="BG25" i="1"/>
  <c r="BF25" i="1"/>
  <c r="BE25" i="1"/>
  <c r="BC25" i="1"/>
  <c r="BB25" i="1"/>
  <c r="BA25" i="1"/>
  <c r="BA29" i="1" s="1"/>
  <c r="AZ25" i="1"/>
  <c r="AX25" i="1"/>
  <c r="AW25" i="1"/>
  <c r="AV25" i="1"/>
  <c r="AV29" i="1" s="1"/>
  <c r="AU25" i="1"/>
  <c r="AS25" i="1"/>
  <c r="AR25" i="1"/>
  <c r="AQ25" i="1"/>
  <c r="AQ29" i="1" s="1"/>
  <c r="AP25" i="1"/>
  <c r="AN25" i="1"/>
  <c r="AM25" i="1"/>
  <c r="AL25" i="1"/>
  <c r="AL29" i="1" s="1"/>
  <c r="AK25" i="1"/>
  <c r="AI25" i="1"/>
  <c r="AH25" i="1"/>
  <c r="AG25" i="1"/>
  <c r="AG29" i="1" s="1"/>
  <c r="AF25" i="1"/>
  <c r="AD25" i="1"/>
  <c r="AC25" i="1"/>
  <c r="AB25" i="1"/>
  <c r="AB29" i="1" s="1"/>
  <c r="AA25" i="1"/>
  <c r="X25" i="1"/>
  <c r="W25" i="1"/>
  <c r="V25" i="1"/>
  <c r="V29" i="1" s="1"/>
  <c r="T25" i="1"/>
  <c r="S25" i="1"/>
  <c r="R25" i="1"/>
  <c r="Q25" i="1"/>
  <c r="Q29" i="1" s="1"/>
  <c r="P25" i="1"/>
  <c r="O25" i="1"/>
  <c r="N25" i="1"/>
  <c r="M25" i="1"/>
  <c r="M29" i="1" s="1"/>
  <c r="L25" i="1"/>
  <c r="K25" i="1"/>
  <c r="J25" i="1"/>
  <c r="I25" i="1"/>
  <c r="I29" i="1" s="1"/>
  <c r="H25" i="1"/>
  <c r="G25" i="1"/>
  <c r="F25" i="1"/>
  <c r="E25" i="1"/>
  <c r="E29" i="1" s="1"/>
  <c r="D25" i="1"/>
  <c r="CA15" i="1"/>
  <c r="BZ15" i="1"/>
  <c r="BX15" i="1"/>
  <c r="BX29" i="1" s="1"/>
  <c r="BV15" i="1"/>
  <c r="BT15" i="1"/>
  <c r="BR15" i="1"/>
  <c r="BO15" i="1"/>
  <c r="BM15" i="1"/>
  <c r="BK15" i="1"/>
  <c r="BI15" i="1"/>
  <c r="BG15" i="1"/>
  <c r="BF15" i="1"/>
  <c r="BE15" i="1"/>
  <c r="BC15" i="1"/>
  <c r="BB15" i="1"/>
  <c r="BA15" i="1"/>
  <c r="AZ15" i="1"/>
  <c r="AX15" i="1"/>
  <c r="AW15" i="1"/>
  <c r="AV15" i="1"/>
  <c r="AU15" i="1"/>
  <c r="AS15" i="1"/>
  <c r="AR15" i="1"/>
  <c r="AQ15" i="1"/>
  <c r="AP15" i="1"/>
  <c r="AN15" i="1"/>
  <c r="AM15" i="1"/>
  <c r="AL15" i="1"/>
  <c r="AK15" i="1"/>
  <c r="AI15" i="1"/>
  <c r="AH15" i="1"/>
  <c r="AG15" i="1"/>
  <c r="AF15" i="1"/>
  <c r="AD15" i="1"/>
  <c r="AC15" i="1"/>
  <c r="AB15" i="1"/>
  <c r="AA15" i="1"/>
  <c r="X15" i="1"/>
  <c r="W15" i="1"/>
  <c r="V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D15" i="1"/>
  <c r="F29" i="1" l="1"/>
  <c r="J29" i="1"/>
  <c r="N29" i="1"/>
  <c r="R29" i="1"/>
  <c r="W29" i="1"/>
  <c r="AC29" i="1"/>
  <c r="AH29" i="1"/>
  <c r="AM29" i="1"/>
  <c r="AR29" i="1"/>
  <c r="AW29" i="1"/>
  <c r="BB29" i="1"/>
  <c r="BG29" i="1"/>
  <c r="BO29" i="1"/>
  <c r="G29" i="1"/>
  <c r="K29" i="1"/>
  <c r="O29" i="1"/>
  <c r="S29" i="1"/>
  <c r="X29" i="1"/>
  <c r="AD29" i="1"/>
  <c r="AI29" i="1"/>
  <c r="AN29" i="1"/>
  <c r="AS29" i="1"/>
  <c r="AX29" i="1"/>
  <c r="BC29" i="1"/>
  <c r="BI29" i="1"/>
  <c r="BR29" i="1"/>
  <c r="BZ29" i="1"/>
  <c r="D29" i="1"/>
  <c r="H29" i="1"/>
  <c r="L29" i="1"/>
  <c r="P29" i="1"/>
  <c r="T29" i="1"/>
  <c r="AA29" i="1"/>
  <c r="AF29" i="1"/>
  <c r="AK29" i="1"/>
  <c r="AP29" i="1"/>
  <c r="AU29" i="1"/>
  <c r="AZ29" i="1"/>
  <c r="BE29" i="1"/>
  <c r="BK29" i="1"/>
  <c r="BT29" i="1"/>
  <c r="CA29" i="1"/>
  <c r="BF29" i="1"/>
  <c r="BM29" i="1"/>
  <c r="BV29" i="1"/>
</calcChain>
</file>

<file path=xl/sharedStrings.xml><?xml version="1.0" encoding="utf-8"?>
<sst xmlns="http://schemas.openxmlformats.org/spreadsheetml/2006/main" count="112" uniqueCount="96">
  <si>
    <t>Early Voting</t>
  </si>
  <si>
    <t>Precinct 101</t>
  </si>
  <si>
    <t>Precinct 303</t>
  </si>
  <si>
    <t>Total Election Day</t>
  </si>
  <si>
    <t>President</t>
  </si>
  <si>
    <t>Railroad Commissioner</t>
  </si>
  <si>
    <t>Member State Board of Education, District 15</t>
  </si>
  <si>
    <t>State Representative, District 88</t>
  </si>
  <si>
    <t>District Attorney, 47th Judicial District</t>
  </si>
  <si>
    <t>Sheriff</t>
  </si>
  <si>
    <t>County Tax Assessor Collector</t>
  </si>
  <si>
    <t>County Commissionner, Precinct No. 1</t>
  </si>
  <si>
    <t>County Commissionner, Precinct No. 3</t>
  </si>
  <si>
    <t>Yes</t>
  </si>
  <si>
    <t>No</t>
  </si>
  <si>
    <t xml:space="preserve"> </t>
  </si>
  <si>
    <t>Grand Total</t>
  </si>
  <si>
    <t>STATE</t>
  </si>
  <si>
    <t>U. S.  Representative, District 13</t>
  </si>
  <si>
    <t xml:space="preserve">Precinct 201 </t>
  </si>
  <si>
    <t xml:space="preserve">Precinct 301 </t>
  </si>
  <si>
    <t xml:space="preserve">Precinct 401 </t>
  </si>
  <si>
    <t>Precinct 402</t>
  </si>
  <si>
    <t>Precinct 401</t>
  </si>
  <si>
    <t xml:space="preserve">Precinct 402 </t>
  </si>
  <si>
    <t>Ballots by Mail</t>
  </si>
  <si>
    <t>FEDERAL</t>
  </si>
  <si>
    <t>COUNTY</t>
  </si>
  <si>
    <t>REFERENDUMS</t>
  </si>
  <si>
    <t>Total Votes</t>
  </si>
  <si>
    <t>Wayne Christian</t>
  </si>
  <si>
    <t>Justice, Supreme Court, Place 3</t>
  </si>
  <si>
    <t>Justice, Supreme Court, Place 5</t>
  </si>
  <si>
    <t>Justice, Supreme Court, Place 9</t>
  </si>
  <si>
    <t>Judge, Court of Criminal Appeals, Plc 2</t>
  </si>
  <si>
    <t>Mary Lou Keel</t>
  </si>
  <si>
    <t>Judge, Court of Criminal Appeals,Place 5</t>
  </si>
  <si>
    <t>Scott Walker</t>
  </si>
  <si>
    <t>Judge, Court of Criminal Appeals,Place 6</t>
  </si>
  <si>
    <r>
      <rPr>
        <sz val="11"/>
        <color theme="1"/>
        <rFont val="Calibri"/>
        <family val="2"/>
        <scheme val="minor"/>
      </rPr>
      <t>Justice, 7th Court of Appeals District, Place</t>
    </r>
    <r>
      <rPr>
        <b/>
        <sz val="11"/>
        <color theme="1"/>
        <rFont val="Calibri"/>
        <family val="2"/>
        <scheme val="minor"/>
      </rPr>
      <t xml:space="preserve"> 4</t>
    </r>
  </si>
  <si>
    <t>Robert Harris</t>
  </si>
  <si>
    <t>Proposition 1</t>
  </si>
  <si>
    <t>Precinct 202</t>
  </si>
  <si>
    <t>Precinct 404</t>
  </si>
  <si>
    <t>ARMSTRONG COUNTY, TEXAS MAY 24, 2016</t>
  </si>
  <si>
    <t>Donald Trump/Mike Pence</t>
  </si>
  <si>
    <t>Hillary Clinton/Tim Kaine</t>
  </si>
  <si>
    <t>Gary Johnson/William Weld</t>
  </si>
  <si>
    <t>Jill Stein/Ajamu Baraka</t>
  </si>
  <si>
    <t>Scott Cubbler/Michaelo Rodriguez</t>
  </si>
  <si>
    <t>Cherunda Fox/Roger Kushner</t>
  </si>
  <si>
    <t>Tom Hoefling/Steve Schulin</t>
  </si>
  <si>
    <t>Laurence Kotlikoff/Edward Leamer</t>
  </si>
  <si>
    <t>Jonathan Lee/Jeffrey Erskine</t>
  </si>
  <si>
    <t>Evan McMullin/Nathan Johnson</t>
  </si>
  <si>
    <t>Monica Moorehead/Lamont Lilly</t>
  </si>
  <si>
    <t>Robert Morrow/Todd Sanders</t>
  </si>
  <si>
    <t>Emidio Soltysik/Angela Walker</t>
  </si>
  <si>
    <t>Dale Steffes/Paul E. Case</t>
  </si>
  <si>
    <t>Tony Valdivia/Aaron Barriere</t>
  </si>
  <si>
    <t>Darrell L. Castle/Scott N. Bradley</t>
  </si>
  <si>
    <t>Michael A. Maturen/Juan A. Munoz</t>
  </si>
  <si>
    <t>Mac Thornberry</t>
  </si>
  <si>
    <t>Calvin DeWeese</t>
  </si>
  <si>
    <t>H.F. "Rusty" Tomlinson</t>
  </si>
  <si>
    <t>Grady Yarbrough</t>
  </si>
  <si>
    <t>Mark Miller</t>
  </si>
  <si>
    <t>Martina Salinas</t>
  </si>
  <si>
    <t>Debra Lehrmann</t>
  </si>
  <si>
    <t>Mike Westergren</t>
  </si>
  <si>
    <t>Kathie Glass</t>
  </si>
  <si>
    <t>Rodolfo Rivera Munoz</t>
  </si>
  <si>
    <t>Paul Green</t>
  </si>
  <si>
    <t>Dori Contreras Garza</t>
  </si>
  <si>
    <t>Tom Oxford</t>
  </si>
  <si>
    <t>Charles E. Waterbury</t>
  </si>
  <si>
    <t>Eva Guzman</t>
  </si>
  <si>
    <t>Savannah Robinson</t>
  </si>
  <si>
    <t>Don Fulton</t>
  </si>
  <si>
    <t>Jim Chisholm</t>
  </si>
  <si>
    <t>Lawrence "Larry" Meyers</t>
  </si>
  <si>
    <t>Mark Ash</t>
  </si>
  <si>
    <t>Adam King Blackwell Reposa</t>
  </si>
  <si>
    <t>Betsy Johnson</t>
  </si>
  <si>
    <t>William Bryan Strange, III</t>
  </si>
  <si>
    <t>Judith Sanders-Castro</t>
  </si>
  <si>
    <t>Michael E. Keasler</t>
  </si>
  <si>
    <t>Robert Burns</t>
  </si>
  <si>
    <t>Mark W. Bennett</t>
  </si>
  <si>
    <t>Marty Rowley</t>
  </si>
  <si>
    <t>Ken King</t>
  </si>
  <si>
    <t>Jim Campbell</t>
  </si>
  <si>
    <t>Randall Sims</t>
  </si>
  <si>
    <t>Fleta Barnett</t>
  </si>
  <si>
    <t>Crystal Hernandez</t>
  </si>
  <si>
    <t>Adam Ensey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</si>
</sst>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180"/>
    </xf>
    <xf numFmtId="15" fontId="0" fillId="0" borderId="1" xfId="0" applyNumberFormat="1" applyBorder="1" applyAlignment="1">
      <alignment textRotation="180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3" fillId="2" borderId="1" xfId="0" applyFont="1" applyFill="1" applyBorder="1" applyAlignment="1">
      <alignment horizontal="center" textRotation="180"/>
    </xf>
    <xf numFmtId="0" fontId="5" fillId="3" borderId="1" xfId="0" applyFont="1" applyFill="1" applyBorder="1" applyAlignment="1">
      <alignment horizontal="center" textRotation="180"/>
    </xf>
    <xf numFmtId="0" fontId="0" fillId="3" borderId="0" xfId="0" applyFill="1"/>
    <xf numFmtId="0" fontId="1" fillId="3" borderId="0" xfId="0" applyFont="1" applyFill="1"/>
    <xf numFmtId="0" fontId="6" fillId="2" borderId="1" xfId="0" applyFont="1" applyFill="1" applyBorder="1" applyAlignment="1">
      <alignment horizontal="center" textRotation="180"/>
    </xf>
    <xf numFmtId="0" fontId="2" fillId="2" borderId="1" xfId="0" applyFont="1" applyFill="1" applyBorder="1" applyAlignment="1">
      <alignment horizontal="center" textRotation="180"/>
    </xf>
    <xf numFmtId="0" fontId="1" fillId="2" borderId="1" xfId="0" applyFont="1" applyFill="1" applyBorder="1" applyAlignment="1">
      <alignment horizontal="center" textRotation="180"/>
    </xf>
    <xf numFmtId="0" fontId="4" fillId="3" borderId="1" xfId="0" applyFont="1" applyFill="1" applyBorder="1" applyAlignment="1">
      <alignment horizontal="center" textRotation="180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 textRotation="180"/>
    </xf>
    <xf numFmtId="0" fontId="0" fillId="0" borderId="2" xfId="0" applyFill="1" applyBorder="1" applyAlignment="1">
      <alignment horizontal="center" textRotation="180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1" xfId="0" applyFont="1" applyBorder="1" applyAlignment="1">
      <alignment horizontal="center" textRotation="180"/>
    </xf>
    <xf numFmtId="0" fontId="8" fillId="4" borderId="1" xfId="0" applyFont="1" applyFill="1" applyBorder="1" applyAlignment="1">
      <alignment horizontal="center" textRotation="18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4:CA530"/>
  <sheetViews>
    <sheetView tabSelected="1" zoomScale="75" zoomScaleNormal="75" workbookViewId="0">
      <pane xSplit="2" ySplit="4" topLeftCell="BD12" activePane="bottomRight" state="frozen"/>
      <selection pane="topRight" activeCell="C1" sqref="C1"/>
      <selection pane="bottomLeft" activeCell="A2" sqref="A2"/>
      <selection pane="bottomRight" activeCell="CB12" sqref="CB12"/>
    </sheetView>
  </sheetViews>
  <sheetFormatPr defaultRowHeight="14.5" x14ac:dyDescent="0.35"/>
  <cols>
    <col min="1" max="1" width="17" bestFit="1" customWidth="1"/>
    <col min="2" max="20" width="6.7265625" customWidth="1"/>
    <col min="21" max="24" width="7.7265625" customWidth="1"/>
    <col min="25" max="25" width="7.7265625" style="12" customWidth="1"/>
    <col min="26" max="79" width="7.7265625" customWidth="1"/>
  </cols>
  <sheetData>
    <row r="4" spans="1:79" ht="231.5" x14ac:dyDescent="0.35">
      <c r="A4" s="6" t="s">
        <v>44</v>
      </c>
      <c r="B4" s="17" t="s">
        <v>26</v>
      </c>
      <c r="C4" s="10" t="s">
        <v>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60</v>
      </c>
      <c r="I4" s="24" t="s">
        <v>49</v>
      </c>
      <c r="J4" s="24" t="s">
        <v>50</v>
      </c>
      <c r="K4" s="24" t="s">
        <v>51</v>
      </c>
      <c r="L4" s="24" t="s">
        <v>52</v>
      </c>
      <c r="M4" s="24" t="s">
        <v>53</v>
      </c>
      <c r="N4" s="24" t="s">
        <v>61</v>
      </c>
      <c r="O4" s="24" t="s">
        <v>54</v>
      </c>
      <c r="P4" s="24" t="s">
        <v>55</v>
      </c>
      <c r="Q4" s="24" t="s">
        <v>56</v>
      </c>
      <c r="R4" s="24" t="s">
        <v>57</v>
      </c>
      <c r="S4" s="24" t="s">
        <v>58</v>
      </c>
      <c r="T4" s="24" t="s">
        <v>59</v>
      </c>
      <c r="U4" s="10" t="s">
        <v>18</v>
      </c>
      <c r="V4" s="24" t="s">
        <v>62</v>
      </c>
      <c r="W4" s="24" t="s">
        <v>63</v>
      </c>
      <c r="X4" s="24" t="s">
        <v>64</v>
      </c>
      <c r="Y4" s="11" t="s">
        <v>17</v>
      </c>
      <c r="Z4" s="10" t="s">
        <v>5</v>
      </c>
      <c r="AA4" s="24" t="s">
        <v>30</v>
      </c>
      <c r="AB4" s="24" t="s">
        <v>65</v>
      </c>
      <c r="AC4" s="24" t="s">
        <v>66</v>
      </c>
      <c r="AD4" s="24" t="s">
        <v>67</v>
      </c>
      <c r="AE4" s="10" t="s">
        <v>31</v>
      </c>
      <c r="AF4" s="24" t="s">
        <v>68</v>
      </c>
      <c r="AG4" s="24" t="s">
        <v>69</v>
      </c>
      <c r="AH4" s="24" t="s">
        <v>70</v>
      </c>
      <c r="AI4" s="24" t="s">
        <v>71</v>
      </c>
      <c r="AJ4" s="10" t="s">
        <v>32</v>
      </c>
      <c r="AK4" s="24" t="s">
        <v>72</v>
      </c>
      <c r="AL4" s="24" t="s">
        <v>73</v>
      </c>
      <c r="AM4" s="24" t="s">
        <v>74</v>
      </c>
      <c r="AN4" s="24" t="s">
        <v>75</v>
      </c>
      <c r="AO4" s="10" t="s">
        <v>33</v>
      </c>
      <c r="AP4" s="24" t="s">
        <v>76</v>
      </c>
      <c r="AQ4" s="24" t="s">
        <v>77</v>
      </c>
      <c r="AR4" s="24" t="s">
        <v>78</v>
      </c>
      <c r="AS4" s="24" t="s">
        <v>79</v>
      </c>
      <c r="AT4" s="15" t="s">
        <v>34</v>
      </c>
      <c r="AU4" s="24" t="s">
        <v>35</v>
      </c>
      <c r="AV4" s="24" t="s">
        <v>80</v>
      </c>
      <c r="AW4" s="24" t="s">
        <v>81</v>
      </c>
      <c r="AX4" s="24" t="s">
        <v>82</v>
      </c>
      <c r="AY4" s="15" t="s">
        <v>36</v>
      </c>
      <c r="AZ4" s="24" t="s">
        <v>37</v>
      </c>
      <c r="BA4" s="24" t="s">
        <v>83</v>
      </c>
      <c r="BB4" s="24" t="s">
        <v>84</v>
      </c>
      <c r="BC4" s="24" t="s">
        <v>85</v>
      </c>
      <c r="BD4" s="15" t="s">
        <v>38</v>
      </c>
      <c r="BE4" s="24" t="s">
        <v>86</v>
      </c>
      <c r="BF4" s="24" t="s">
        <v>87</v>
      </c>
      <c r="BG4" s="24" t="s">
        <v>88</v>
      </c>
      <c r="BH4" s="15" t="s">
        <v>6</v>
      </c>
      <c r="BI4" s="24" t="s">
        <v>89</v>
      </c>
      <c r="BJ4" s="10" t="s">
        <v>7</v>
      </c>
      <c r="BK4" s="24" t="s">
        <v>90</v>
      </c>
      <c r="BL4" s="16" t="s">
        <v>39</v>
      </c>
      <c r="BM4" s="24" t="s">
        <v>91</v>
      </c>
      <c r="BN4" s="14" t="s">
        <v>8</v>
      </c>
      <c r="BO4" s="25" t="s">
        <v>92</v>
      </c>
      <c r="BP4" s="17" t="s">
        <v>27</v>
      </c>
      <c r="BQ4" s="10" t="s">
        <v>9</v>
      </c>
      <c r="BR4" s="24" t="s">
        <v>93</v>
      </c>
      <c r="BS4" s="10" t="s">
        <v>10</v>
      </c>
      <c r="BT4" s="24" t="s">
        <v>94</v>
      </c>
      <c r="BU4" s="10" t="s">
        <v>11</v>
      </c>
      <c r="BV4" s="24" t="s">
        <v>95</v>
      </c>
      <c r="BW4" s="10" t="s">
        <v>12</v>
      </c>
      <c r="BX4" s="5" t="s">
        <v>40</v>
      </c>
      <c r="BY4" s="17" t="s">
        <v>28</v>
      </c>
      <c r="BZ4" s="5" t="s">
        <v>41</v>
      </c>
      <c r="CA4" s="5" t="s">
        <v>41</v>
      </c>
    </row>
    <row r="5" spans="1:79" x14ac:dyDescent="0.35">
      <c r="B5" s="12"/>
      <c r="C5" s="7"/>
      <c r="U5" s="7"/>
      <c r="Z5" s="7"/>
      <c r="AE5" s="7"/>
      <c r="AJ5" s="7"/>
      <c r="AO5" s="7"/>
      <c r="AT5" s="7"/>
      <c r="AY5" s="7"/>
      <c r="BD5" s="7"/>
      <c r="BH5" s="7"/>
      <c r="BJ5" s="7"/>
      <c r="BL5" s="7"/>
      <c r="BN5" s="7"/>
      <c r="BO5" s="18"/>
      <c r="BP5" s="12"/>
      <c r="BQ5" s="7"/>
      <c r="BS5" s="7"/>
      <c r="BU5" s="7"/>
      <c r="BW5" s="7"/>
      <c r="BY5" s="12"/>
      <c r="BZ5" s="1" t="s">
        <v>13</v>
      </c>
      <c r="CA5" s="1" t="s">
        <v>14</v>
      </c>
    </row>
    <row r="6" spans="1:79" x14ac:dyDescent="0.35">
      <c r="A6" s="3" t="s">
        <v>0</v>
      </c>
      <c r="B6" s="12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7"/>
      <c r="V6" s="2"/>
      <c r="W6" s="2"/>
      <c r="X6" s="2"/>
      <c r="Z6" s="7"/>
      <c r="AA6" s="2"/>
      <c r="AB6" s="2"/>
      <c r="AC6" s="2"/>
      <c r="AD6" s="2"/>
      <c r="AE6" s="7"/>
      <c r="AF6" s="2"/>
      <c r="AG6" s="2"/>
      <c r="AH6" s="2"/>
      <c r="AI6" s="2"/>
      <c r="AJ6" s="7"/>
      <c r="AK6" s="2"/>
      <c r="AL6" s="2"/>
      <c r="AM6" s="2"/>
      <c r="AN6" s="2"/>
      <c r="AO6" s="7"/>
      <c r="AP6" s="2"/>
      <c r="AQ6" s="2"/>
      <c r="AR6" s="2"/>
      <c r="AS6" s="2"/>
      <c r="AT6" s="7"/>
      <c r="AU6" s="2"/>
      <c r="AV6" s="2"/>
      <c r="AW6" s="2"/>
      <c r="AX6" s="2"/>
      <c r="AY6" s="7"/>
      <c r="AZ6" s="2"/>
      <c r="BA6" s="2"/>
      <c r="BB6" s="2"/>
      <c r="BC6" s="2"/>
      <c r="BD6" s="7"/>
      <c r="BE6" s="2"/>
      <c r="BF6" s="2"/>
      <c r="BG6" s="2"/>
      <c r="BH6" s="7"/>
      <c r="BI6" s="2"/>
      <c r="BJ6" s="7"/>
      <c r="BK6" s="2"/>
      <c r="BL6" s="7"/>
      <c r="BM6" s="2"/>
      <c r="BN6" s="7"/>
      <c r="BO6" s="2"/>
      <c r="BP6" s="12"/>
      <c r="BQ6" s="7"/>
      <c r="BR6" s="2"/>
      <c r="BS6" s="7"/>
      <c r="BT6" s="2"/>
      <c r="BU6" s="7"/>
      <c r="BV6" s="2"/>
      <c r="BW6" s="7"/>
      <c r="BX6" s="2"/>
      <c r="BY6" s="12"/>
      <c r="BZ6" s="2"/>
      <c r="CA6" s="2"/>
    </row>
    <row r="7" spans="1:79" x14ac:dyDescent="0.35">
      <c r="A7" t="s">
        <v>1</v>
      </c>
      <c r="B7" s="12" t="s">
        <v>15</v>
      </c>
      <c r="C7" s="7" t="s">
        <v>15</v>
      </c>
      <c r="D7" s="2">
        <v>134</v>
      </c>
      <c r="E7" s="2">
        <v>9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7"/>
      <c r="V7" s="2">
        <v>125</v>
      </c>
      <c r="W7" s="2">
        <v>9</v>
      </c>
      <c r="X7" s="2">
        <v>6</v>
      </c>
      <c r="Z7" s="7"/>
      <c r="AA7" s="2">
        <v>119</v>
      </c>
      <c r="AB7" s="2">
        <v>10</v>
      </c>
      <c r="AC7" s="2">
        <v>10</v>
      </c>
      <c r="AD7" s="2">
        <v>2</v>
      </c>
      <c r="AE7" s="7"/>
      <c r="AF7" s="2">
        <v>123</v>
      </c>
      <c r="AG7" s="2">
        <v>10</v>
      </c>
      <c r="AH7" s="2">
        <v>5</v>
      </c>
      <c r="AI7" s="2">
        <v>0</v>
      </c>
      <c r="AJ7" s="7" t="s">
        <v>15</v>
      </c>
      <c r="AK7" s="2">
        <v>124</v>
      </c>
      <c r="AL7" s="2">
        <v>8</v>
      </c>
      <c r="AM7" s="2">
        <v>6</v>
      </c>
      <c r="AN7" s="2">
        <v>1</v>
      </c>
      <c r="AO7" s="7"/>
      <c r="AP7" s="2">
        <v>118</v>
      </c>
      <c r="AQ7" s="2">
        <v>9</v>
      </c>
      <c r="AR7" s="2">
        <v>5</v>
      </c>
      <c r="AS7" s="2">
        <v>7</v>
      </c>
      <c r="AT7" s="7"/>
      <c r="AU7" s="2">
        <v>123</v>
      </c>
      <c r="AV7" s="2">
        <v>9</v>
      </c>
      <c r="AW7" s="2">
        <v>6</v>
      </c>
      <c r="AX7" s="2">
        <v>0</v>
      </c>
      <c r="AY7" s="7"/>
      <c r="AZ7" s="2">
        <v>121</v>
      </c>
      <c r="BA7" s="2">
        <v>11</v>
      </c>
      <c r="BB7" s="2">
        <v>6</v>
      </c>
      <c r="BC7" s="2">
        <v>1</v>
      </c>
      <c r="BD7" s="7"/>
      <c r="BE7" s="2">
        <v>120</v>
      </c>
      <c r="BF7" s="2">
        <v>11</v>
      </c>
      <c r="BG7" s="2">
        <v>7</v>
      </c>
      <c r="BH7" s="7"/>
      <c r="BI7" s="2">
        <v>126</v>
      </c>
      <c r="BJ7" s="7"/>
      <c r="BK7" s="2">
        <v>129</v>
      </c>
      <c r="BL7" s="7"/>
      <c r="BM7" s="2">
        <v>125</v>
      </c>
      <c r="BN7" s="7"/>
      <c r="BO7" s="2">
        <v>130</v>
      </c>
      <c r="BP7" s="12"/>
      <c r="BQ7" s="7"/>
      <c r="BR7" s="2">
        <v>104</v>
      </c>
      <c r="BS7" s="7"/>
      <c r="BT7" s="2">
        <v>122</v>
      </c>
      <c r="BU7" s="7"/>
      <c r="BV7" s="2">
        <v>135</v>
      </c>
      <c r="BW7" s="7"/>
      <c r="BX7" s="2"/>
      <c r="BY7" s="12"/>
      <c r="BZ7" s="2">
        <v>106</v>
      </c>
      <c r="CA7" s="2">
        <v>21</v>
      </c>
    </row>
    <row r="8" spans="1:79" x14ac:dyDescent="0.35">
      <c r="A8" t="s">
        <v>19</v>
      </c>
      <c r="B8" s="12"/>
      <c r="C8" s="7"/>
      <c r="D8" s="2">
        <v>83</v>
      </c>
      <c r="E8" s="2">
        <v>10</v>
      </c>
      <c r="F8" s="2">
        <v>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7"/>
      <c r="V8" s="2">
        <v>77</v>
      </c>
      <c r="W8" s="2">
        <v>8</v>
      </c>
      <c r="X8" s="2">
        <v>1</v>
      </c>
      <c r="Z8" s="7"/>
      <c r="AA8" s="2">
        <v>69</v>
      </c>
      <c r="AB8" s="2">
        <v>11</v>
      </c>
      <c r="AC8" s="2">
        <v>6</v>
      </c>
      <c r="AD8" s="2">
        <v>1</v>
      </c>
      <c r="AE8" s="7"/>
      <c r="AF8" s="2">
        <v>71</v>
      </c>
      <c r="AG8" s="2">
        <v>10</v>
      </c>
      <c r="AH8" s="2">
        <v>5</v>
      </c>
      <c r="AI8" s="2">
        <v>2</v>
      </c>
      <c r="AJ8" s="7" t="s">
        <v>15</v>
      </c>
      <c r="AK8" s="2">
        <v>68</v>
      </c>
      <c r="AL8" s="2">
        <v>12</v>
      </c>
      <c r="AM8" s="2">
        <v>6</v>
      </c>
      <c r="AN8" s="2">
        <v>0</v>
      </c>
      <c r="AO8" s="7"/>
      <c r="AP8" s="2">
        <v>68</v>
      </c>
      <c r="AQ8" s="2">
        <v>9</v>
      </c>
      <c r="AR8" s="2">
        <v>6</v>
      </c>
      <c r="AS8" s="2">
        <v>4</v>
      </c>
      <c r="AT8" s="7"/>
      <c r="AU8" s="2">
        <v>71</v>
      </c>
      <c r="AV8" s="2">
        <v>10</v>
      </c>
      <c r="AW8" s="2">
        <v>4</v>
      </c>
      <c r="AX8" s="2">
        <v>0</v>
      </c>
      <c r="AY8" s="7"/>
      <c r="AZ8" s="2">
        <v>70</v>
      </c>
      <c r="BA8" s="2">
        <v>12</v>
      </c>
      <c r="BB8" s="2">
        <v>4</v>
      </c>
      <c r="BC8" s="2">
        <v>0</v>
      </c>
      <c r="BD8" s="7"/>
      <c r="BE8" s="2">
        <v>69</v>
      </c>
      <c r="BF8" s="2">
        <v>10</v>
      </c>
      <c r="BG8" s="2">
        <v>6</v>
      </c>
      <c r="BH8" s="7"/>
      <c r="BI8" s="2">
        <v>70</v>
      </c>
      <c r="BJ8" s="7"/>
      <c r="BK8" s="2">
        <v>78</v>
      </c>
      <c r="BL8" s="7"/>
      <c r="BM8" s="2">
        <v>72</v>
      </c>
      <c r="BN8" s="7"/>
      <c r="BO8" s="2">
        <v>78</v>
      </c>
      <c r="BP8" s="12"/>
      <c r="BQ8" s="7"/>
      <c r="BR8" s="2">
        <v>75</v>
      </c>
      <c r="BS8" s="7"/>
      <c r="BT8" s="2">
        <v>66</v>
      </c>
      <c r="BU8" s="7"/>
      <c r="BV8" s="2"/>
      <c r="BW8" s="7"/>
      <c r="BX8" s="2"/>
      <c r="BY8" s="12"/>
      <c r="BZ8" s="2">
        <v>69</v>
      </c>
      <c r="CA8" s="2">
        <v>19</v>
      </c>
    </row>
    <row r="9" spans="1:79" x14ac:dyDescent="0.35">
      <c r="A9" t="s">
        <v>42</v>
      </c>
      <c r="B9" s="12"/>
      <c r="C9" s="7"/>
      <c r="D9" s="2">
        <v>30</v>
      </c>
      <c r="E9" s="2">
        <v>4</v>
      </c>
      <c r="F9" s="2">
        <v>0</v>
      </c>
      <c r="G9" s="2">
        <v>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7"/>
      <c r="V9" s="2">
        <v>29</v>
      </c>
      <c r="W9" s="2">
        <v>1</v>
      </c>
      <c r="X9" s="2">
        <v>6</v>
      </c>
      <c r="Z9" s="7"/>
      <c r="AA9" s="2">
        <v>28</v>
      </c>
      <c r="AB9" s="2">
        <v>4</v>
      </c>
      <c r="AC9" s="2">
        <v>1</v>
      </c>
      <c r="AD9" s="2">
        <v>2</v>
      </c>
      <c r="AE9" s="7"/>
      <c r="AF9" s="2">
        <v>29</v>
      </c>
      <c r="AG9" s="2">
        <v>3</v>
      </c>
      <c r="AH9" s="2">
        <v>1</v>
      </c>
      <c r="AI9" s="2">
        <v>2</v>
      </c>
      <c r="AJ9" s="7"/>
      <c r="AK9" s="2">
        <v>27</v>
      </c>
      <c r="AL9" s="2">
        <v>4</v>
      </c>
      <c r="AM9" s="2">
        <v>1</v>
      </c>
      <c r="AN9" s="2">
        <v>3</v>
      </c>
      <c r="AO9" s="7"/>
      <c r="AP9" s="2">
        <v>29</v>
      </c>
      <c r="AQ9" s="2">
        <v>3</v>
      </c>
      <c r="AR9" s="2">
        <v>1</v>
      </c>
      <c r="AS9" s="2">
        <v>3</v>
      </c>
      <c r="AT9" s="7"/>
      <c r="AU9" s="2">
        <v>28</v>
      </c>
      <c r="AV9" s="2">
        <v>3</v>
      </c>
      <c r="AW9" s="2">
        <v>2</v>
      </c>
      <c r="AX9" s="2">
        <v>2</v>
      </c>
      <c r="AY9" s="7"/>
      <c r="AZ9" s="2">
        <v>28</v>
      </c>
      <c r="BA9" s="2">
        <v>3</v>
      </c>
      <c r="BB9" s="2">
        <v>1</v>
      </c>
      <c r="BC9" s="2">
        <v>2</v>
      </c>
      <c r="BD9" s="7"/>
      <c r="BE9" s="2">
        <v>29</v>
      </c>
      <c r="BF9" s="2">
        <v>5</v>
      </c>
      <c r="BG9" s="2">
        <v>1</v>
      </c>
      <c r="BH9" s="7"/>
      <c r="BI9" s="2">
        <v>27</v>
      </c>
      <c r="BJ9" s="7"/>
      <c r="BK9" s="2">
        <v>29</v>
      </c>
      <c r="BL9" s="7"/>
      <c r="BM9" s="2">
        <v>27</v>
      </c>
      <c r="BN9" s="7"/>
      <c r="BO9" s="2">
        <v>27</v>
      </c>
      <c r="BP9" s="12"/>
      <c r="BQ9" s="7"/>
      <c r="BR9" s="2">
        <v>27</v>
      </c>
      <c r="BS9" s="7"/>
      <c r="BT9" s="2">
        <v>25</v>
      </c>
      <c r="BU9" s="7"/>
      <c r="BV9" s="2"/>
      <c r="BW9" s="7"/>
      <c r="BX9" s="2"/>
      <c r="BY9" s="12"/>
      <c r="BZ9" s="2">
        <v>27</v>
      </c>
      <c r="CA9" s="2">
        <v>8</v>
      </c>
    </row>
    <row r="10" spans="1:79" x14ac:dyDescent="0.35">
      <c r="A10" t="s">
        <v>20</v>
      </c>
      <c r="B10" s="12"/>
      <c r="C10" s="7"/>
      <c r="D10" s="2">
        <v>131</v>
      </c>
      <c r="E10" s="2">
        <v>6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7"/>
      <c r="V10" s="2">
        <v>116</v>
      </c>
      <c r="W10" s="2">
        <v>9</v>
      </c>
      <c r="X10" s="2">
        <v>5</v>
      </c>
      <c r="Z10" s="7"/>
      <c r="AA10" s="2">
        <v>109</v>
      </c>
      <c r="AB10" s="2">
        <v>10</v>
      </c>
      <c r="AC10" s="2">
        <v>4</v>
      </c>
      <c r="AD10" s="2">
        <v>1</v>
      </c>
      <c r="AE10" s="7"/>
      <c r="AF10" s="2">
        <v>115</v>
      </c>
      <c r="AG10" s="2">
        <v>10</v>
      </c>
      <c r="AH10" s="2">
        <v>0</v>
      </c>
      <c r="AI10" s="2">
        <v>0</v>
      </c>
      <c r="AJ10" s="7" t="s">
        <v>15</v>
      </c>
      <c r="AK10" s="2">
        <v>112</v>
      </c>
      <c r="AL10" s="2">
        <v>8</v>
      </c>
      <c r="AM10" s="2">
        <v>0</v>
      </c>
      <c r="AN10" s="2">
        <v>1</v>
      </c>
      <c r="AO10" s="7"/>
      <c r="AP10" s="2">
        <v>109</v>
      </c>
      <c r="AQ10" s="2">
        <v>6</v>
      </c>
      <c r="AR10" s="2">
        <v>2</v>
      </c>
      <c r="AS10" s="2">
        <v>5</v>
      </c>
      <c r="AT10" s="7"/>
      <c r="AU10" s="2">
        <v>111</v>
      </c>
      <c r="AV10" s="2">
        <v>6</v>
      </c>
      <c r="AW10" s="2">
        <v>3</v>
      </c>
      <c r="AX10" s="2">
        <v>0</v>
      </c>
      <c r="AY10" s="7"/>
      <c r="AZ10" s="2">
        <v>110</v>
      </c>
      <c r="BA10" s="2">
        <v>7</v>
      </c>
      <c r="BB10" s="2">
        <v>3</v>
      </c>
      <c r="BC10" s="2">
        <v>1</v>
      </c>
      <c r="BD10" s="7"/>
      <c r="BE10" s="2">
        <v>111</v>
      </c>
      <c r="BF10" s="2">
        <v>5</v>
      </c>
      <c r="BG10" s="2">
        <v>2</v>
      </c>
      <c r="BH10" s="7"/>
      <c r="BI10" s="2">
        <v>110</v>
      </c>
      <c r="BJ10" s="7"/>
      <c r="BK10" s="2">
        <v>117</v>
      </c>
      <c r="BL10" s="7"/>
      <c r="BM10" s="2">
        <v>112</v>
      </c>
      <c r="BN10" s="7"/>
      <c r="BO10" s="2">
        <v>121</v>
      </c>
      <c r="BP10" s="12"/>
      <c r="BQ10" s="7"/>
      <c r="BR10" s="2">
        <v>105</v>
      </c>
      <c r="BS10" s="7"/>
      <c r="BT10" s="2">
        <v>108</v>
      </c>
      <c r="BU10" s="7"/>
      <c r="BV10" s="2"/>
      <c r="BW10" s="7"/>
      <c r="BX10" s="2">
        <v>120</v>
      </c>
      <c r="BY10" s="12"/>
      <c r="BZ10" s="2">
        <v>111</v>
      </c>
      <c r="CA10" s="2">
        <v>11</v>
      </c>
    </row>
    <row r="11" spans="1:79" x14ac:dyDescent="0.35">
      <c r="A11" t="s">
        <v>2</v>
      </c>
      <c r="B11" s="12"/>
      <c r="C11" s="7"/>
      <c r="D11" s="2">
        <v>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7"/>
      <c r="V11" s="2">
        <v>3</v>
      </c>
      <c r="W11" s="2">
        <v>1</v>
      </c>
      <c r="X11" s="2">
        <v>0</v>
      </c>
      <c r="Z11" s="7"/>
      <c r="AA11" s="2">
        <v>5</v>
      </c>
      <c r="AB11" s="2">
        <v>0</v>
      </c>
      <c r="AC11" s="2">
        <v>0</v>
      </c>
      <c r="AD11" s="2">
        <v>0</v>
      </c>
      <c r="AE11" s="7"/>
      <c r="AF11" s="2">
        <v>4</v>
      </c>
      <c r="AG11" s="2">
        <v>0</v>
      </c>
      <c r="AH11" s="2">
        <v>0</v>
      </c>
      <c r="AI11" s="2">
        <v>0</v>
      </c>
      <c r="AJ11" s="7" t="s">
        <v>15</v>
      </c>
      <c r="AK11" s="2">
        <v>4</v>
      </c>
      <c r="AL11" s="2">
        <v>0</v>
      </c>
      <c r="AM11" s="2">
        <v>0</v>
      </c>
      <c r="AN11" s="2">
        <v>0</v>
      </c>
      <c r="AO11" s="7"/>
      <c r="AP11" s="2">
        <v>4</v>
      </c>
      <c r="AQ11" s="2">
        <v>0</v>
      </c>
      <c r="AR11" s="2">
        <v>0</v>
      </c>
      <c r="AS11" s="2">
        <v>0</v>
      </c>
      <c r="AT11" s="7"/>
      <c r="AU11" s="2">
        <v>4</v>
      </c>
      <c r="AV11" s="2">
        <v>0</v>
      </c>
      <c r="AW11" s="2">
        <v>0</v>
      </c>
      <c r="AX11" s="2">
        <v>0</v>
      </c>
      <c r="AY11" s="7"/>
      <c r="AZ11" s="2">
        <v>4</v>
      </c>
      <c r="BA11" s="2">
        <v>0</v>
      </c>
      <c r="BB11" s="2">
        <v>0</v>
      </c>
      <c r="BC11" s="2">
        <v>0</v>
      </c>
      <c r="BD11" s="7"/>
      <c r="BE11" s="2">
        <v>4</v>
      </c>
      <c r="BF11" s="2">
        <v>0</v>
      </c>
      <c r="BG11" s="2">
        <v>0</v>
      </c>
      <c r="BH11" s="7"/>
      <c r="BI11" s="2">
        <v>4</v>
      </c>
      <c r="BJ11" s="7"/>
      <c r="BK11" s="2">
        <v>4</v>
      </c>
      <c r="BL11" s="7"/>
      <c r="BM11" s="2">
        <v>4</v>
      </c>
      <c r="BN11" s="7"/>
      <c r="BO11" s="2">
        <v>4</v>
      </c>
      <c r="BP11" s="12"/>
      <c r="BQ11" s="7"/>
      <c r="BR11" s="2">
        <v>4</v>
      </c>
      <c r="BS11" s="7"/>
      <c r="BT11" s="2">
        <v>3</v>
      </c>
      <c r="BU11" s="7"/>
      <c r="BV11" s="2"/>
      <c r="BW11" s="7"/>
      <c r="BX11" s="2">
        <v>3</v>
      </c>
      <c r="BY11" s="12"/>
      <c r="BZ11" s="2">
        <v>3</v>
      </c>
      <c r="CA11" s="2">
        <v>0</v>
      </c>
    </row>
    <row r="12" spans="1:79" x14ac:dyDescent="0.35">
      <c r="A12" t="s">
        <v>21</v>
      </c>
      <c r="B12" s="12"/>
      <c r="C12" s="7"/>
      <c r="D12" s="2">
        <v>72</v>
      </c>
      <c r="E12" s="2">
        <v>9</v>
      </c>
      <c r="F12" s="2">
        <v>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7"/>
      <c r="V12" s="2">
        <v>74</v>
      </c>
      <c r="W12" s="2">
        <v>3</v>
      </c>
      <c r="X12" s="2">
        <v>4</v>
      </c>
      <c r="Z12" s="7"/>
      <c r="AA12" s="2">
        <v>66</v>
      </c>
      <c r="AB12" s="2">
        <v>11</v>
      </c>
      <c r="AC12" s="2">
        <v>1</v>
      </c>
      <c r="AD12" s="2">
        <v>1</v>
      </c>
      <c r="AE12" s="7"/>
      <c r="AF12" s="2">
        <v>69</v>
      </c>
      <c r="AG12" s="2">
        <v>8</v>
      </c>
      <c r="AH12" s="2">
        <v>2</v>
      </c>
      <c r="AI12" s="2">
        <v>0</v>
      </c>
      <c r="AJ12" s="7" t="s">
        <v>15</v>
      </c>
      <c r="AK12" s="2">
        <v>70</v>
      </c>
      <c r="AL12" s="2">
        <v>8</v>
      </c>
      <c r="AM12" s="2">
        <v>1</v>
      </c>
      <c r="AN12" s="2">
        <v>1</v>
      </c>
      <c r="AO12" s="7"/>
      <c r="AP12" s="2">
        <v>66</v>
      </c>
      <c r="AQ12" s="2">
        <v>10</v>
      </c>
      <c r="AR12" s="2">
        <v>1</v>
      </c>
      <c r="AS12" s="2">
        <v>3</v>
      </c>
      <c r="AT12" s="7"/>
      <c r="AU12" s="2">
        <v>71</v>
      </c>
      <c r="AV12" s="2">
        <v>7</v>
      </c>
      <c r="AW12" s="2">
        <v>1</v>
      </c>
      <c r="AX12" s="2">
        <v>1</v>
      </c>
      <c r="AY12" s="7"/>
      <c r="AZ12" s="2">
        <v>67</v>
      </c>
      <c r="BA12" s="2">
        <v>9</v>
      </c>
      <c r="BB12" s="2">
        <v>1</v>
      </c>
      <c r="BC12" s="2">
        <v>1</v>
      </c>
      <c r="BD12" s="7"/>
      <c r="BE12" s="2">
        <v>68</v>
      </c>
      <c r="BF12" s="2">
        <v>8</v>
      </c>
      <c r="BG12" s="2">
        <v>2</v>
      </c>
      <c r="BH12" s="7"/>
      <c r="BI12" s="2">
        <v>72</v>
      </c>
      <c r="BJ12" s="7"/>
      <c r="BK12" s="2">
        <v>74</v>
      </c>
      <c r="BL12" s="7"/>
      <c r="BM12" s="2">
        <v>71</v>
      </c>
      <c r="BN12" s="7"/>
      <c r="BO12" s="2">
        <v>77</v>
      </c>
      <c r="BP12" s="12"/>
      <c r="BQ12" s="7"/>
      <c r="BR12" s="2">
        <v>69</v>
      </c>
      <c r="BS12" s="7"/>
      <c r="BT12" s="2">
        <v>70</v>
      </c>
      <c r="BU12" s="7"/>
      <c r="BV12" s="2"/>
      <c r="BW12" s="7"/>
      <c r="BX12" s="2"/>
      <c r="BY12" s="12"/>
      <c r="BZ12" s="2">
        <v>62</v>
      </c>
      <c r="CA12" s="2">
        <v>10</v>
      </c>
    </row>
    <row r="13" spans="1:79" x14ac:dyDescent="0.35">
      <c r="A13" t="s">
        <v>22</v>
      </c>
      <c r="B13" s="12"/>
      <c r="C13" s="7"/>
      <c r="D13" s="2">
        <v>42</v>
      </c>
      <c r="E13" s="2">
        <v>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7"/>
      <c r="V13" s="2">
        <v>38</v>
      </c>
      <c r="W13" s="2">
        <v>5</v>
      </c>
      <c r="X13" s="2">
        <v>0</v>
      </c>
      <c r="Z13" s="7"/>
      <c r="AA13" s="2">
        <v>39</v>
      </c>
      <c r="AB13" s="2">
        <v>4</v>
      </c>
      <c r="AC13" s="2">
        <v>2</v>
      </c>
      <c r="AD13" s="2">
        <v>0</v>
      </c>
      <c r="AE13" s="7"/>
      <c r="AF13" s="2">
        <v>38</v>
      </c>
      <c r="AG13" s="2">
        <v>5</v>
      </c>
      <c r="AH13" s="2">
        <v>2</v>
      </c>
      <c r="AI13" s="2">
        <v>0</v>
      </c>
      <c r="AJ13" s="7" t="s">
        <v>15</v>
      </c>
      <c r="AK13" s="2">
        <v>38</v>
      </c>
      <c r="AL13" s="2">
        <v>4</v>
      </c>
      <c r="AM13" s="2">
        <v>2</v>
      </c>
      <c r="AN13" s="2">
        <v>1</v>
      </c>
      <c r="AO13" s="7"/>
      <c r="AP13" s="2">
        <v>38</v>
      </c>
      <c r="AQ13" s="2">
        <v>4</v>
      </c>
      <c r="AR13" s="2">
        <v>3</v>
      </c>
      <c r="AS13" s="2">
        <v>1</v>
      </c>
      <c r="AT13" s="7"/>
      <c r="AU13" s="2">
        <v>38</v>
      </c>
      <c r="AV13" s="2">
        <v>5</v>
      </c>
      <c r="AW13" s="2">
        <v>3</v>
      </c>
      <c r="AX13" s="2">
        <v>0</v>
      </c>
      <c r="AY13" s="7"/>
      <c r="AZ13" s="2">
        <v>38</v>
      </c>
      <c r="BA13" s="2">
        <v>5</v>
      </c>
      <c r="BB13" s="2">
        <v>2</v>
      </c>
      <c r="BC13" s="2">
        <v>1</v>
      </c>
      <c r="BD13" s="7"/>
      <c r="BE13" s="2">
        <v>38</v>
      </c>
      <c r="BF13" s="2">
        <v>6</v>
      </c>
      <c r="BG13" s="2">
        <v>2</v>
      </c>
      <c r="BH13" s="7"/>
      <c r="BI13" s="2">
        <v>40</v>
      </c>
      <c r="BJ13" s="7"/>
      <c r="BK13" s="2">
        <v>41</v>
      </c>
      <c r="BL13" s="7"/>
      <c r="BM13" s="2">
        <v>40</v>
      </c>
      <c r="BN13" s="7"/>
      <c r="BO13" s="2">
        <v>43</v>
      </c>
      <c r="BP13" s="12"/>
      <c r="BQ13" s="7"/>
      <c r="BR13" s="2">
        <v>36</v>
      </c>
      <c r="BS13" s="7"/>
      <c r="BT13" s="2">
        <v>40</v>
      </c>
      <c r="BU13" s="7"/>
      <c r="BV13" s="2"/>
      <c r="BW13" s="7"/>
      <c r="BX13" s="2"/>
      <c r="BY13" s="12"/>
      <c r="BZ13" s="2">
        <v>25</v>
      </c>
      <c r="CA13" s="2">
        <v>9</v>
      </c>
    </row>
    <row r="14" spans="1:79" x14ac:dyDescent="0.35">
      <c r="A14" t="s">
        <v>43</v>
      </c>
      <c r="B14" s="12"/>
      <c r="C14" s="7"/>
      <c r="D14" s="2">
        <v>14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7"/>
      <c r="V14" s="2">
        <v>13</v>
      </c>
      <c r="W14" s="2">
        <v>0</v>
      </c>
      <c r="X14" s="2">
        <v>2</v>
      </c>
      <c r="Z14" s="7"/>
      <c r="AA14" s="2">
        <v>13</v>
      </c>
      <c r="AB14" s="2">
        <v>1</v>
      </c>
      <c r="AC14" s="2">
        <v>0</v>
      </c>
      <c r="AD14" s="2">
        <v>1</v>
      </c>
      <c r="AE14" s="7"/>
      <c r="AF14" s="2">
        <v>13</v>
      </c>
      <c r="AG14" s="2">
        <v>1</v>
      </c>
      <c r="AH14" s="2">
        <v>0</v>
      </c>
      <c r="AI14" s="2">
        <v>1</v>
      </c>
      <c r="AJ14" s="7"/>
      <c r="AK14" s="2">
        <v>14</v>
      </c>
      <c r="AL14" s="2">
        <v>0</v>
      </c>
      <c r="AM14" s="2">
        <v>0</v>
      </c>
      <c r="AN14" s="2">
        <v>1</v>
      </c>
      <c r="AO14" s="7"/>
      <c r="AP14" s="2">
        <v>13</v>
      </c>
      <c r="AQ14" s="2">
        <v>0</v>
      </c>
      <c r="AR14" s="2">
        <v>0</v>
      </c>
      <c r="AS14" s="2">
        <v>2</v>
      </c>
      <c r="AT14" s="7"/>
      <c r="AU14" s="2">
        <v>13</v>
      </c>
      <c r="AV14" s="2">
        <v>1</v>
      </c>
      <c r="AW14" s="2">
        <v>0</v>
      </c>
      <c r="AX14" s="2">
        <v>1</v>
      </c>
      <c r="AY14" s="7"/>
      <c r="AZ14" s="2">
        <v>14</v>
      </c>
      <c r="BA14" s="2">
        <v>0</v>
      </c>
      <c r="BB14" s="2">
        <v>0</v>
      </c>
      <c r="BC14" s="2">
        <v>1</v>
      </c>
      <c r="BD14" s="7"/>
      <c r="BE14" s="2">
        <v>14</v>
      </c>
      <c r="BF14" s="2">
        <v>1</v>
      </c>
      <c r="BG14" s="2">
        <v>0</v>
      </c>
      <c r="BH14" s="7"/>
      <c r="BI14" s="2">
        <v>15</v>
      </c>
      <c r="BJ14" s="7"/>
      <c r="BK14" s="2">
        <v>15</v>
      </c>
      <c r="BL14" s="7"/>
      <c r="BM14" s="2">
        <v>15</v>
      </c>
      <c r="BN14" s="7"/>
      <c r="BO14" s="2">
        <v>15</v>
      </c>
      <c r="BP14" s="12"/>
      <c r="BQ14" s="7"/>
      <c r="BR14" s="2">
        <v>12</v>
      </c>
      <c r="BS14" s="7"/>
      <c r="BT14" s="2">
        <v>14</v>
      </c>
      <c r="BU14" s="7"/>
      <c r="BV14" s="2"/>
      <c r="BW14" s="7"/>
      <c r="BX14" s="2"/>
      <c r="BY14" s="12"/>
      <c r="BZ14" s="2">
        <v>12</v>
      </c>
      <c r="CA14" s="2">
        <v>1</v>
      </c>
    </row>
    <row r="15" spans="1:79" s="3" customFormat="1" x14ac:dyDescent="0.35">
      <c r="A15" s="3" t="s">
        <v>29</v>
      </c>
      <c r="B15" s="13"/>
      <c r="C15" s="8"/>
      <c r="D15" s="4">
        <f>SUM(D7:D14)</f>
        <v>512</v>
      </c>
      <c r="E15" s="4">
        <f t="shared" ref="E15:T15" si="0">SUM(E7:E14)</f>
        <v>43</v>
      </c>
      <c r="F15" s="4">
        <f t="shared" si="0"/>
        <v>9</v>
      </c>
      <c r="G15" s="4">
        <f t="shared" si="0"/>
        <v>3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2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0"/>
        <v>0</v>
      </c>
      <c r="U15" s="8"/>
      <c r="V15" s="4">
        <f t="shared" ref="V15:X15" si="1">SUM(V7:V14)</f>
        <v>475</v>
      </c>
      <c r="W15" s="4">
        <f t="shared" si="1"/>
        <v>36</v>
      </c>
      <c r="X15" s="4">
        <f t="shared" si="1"/>
        <v>24</v>
      </c>
      <c r="Y15" s="13"/>
      <c r="Z15" s="8"/>
      <c r="AA15" s="4">
        <f t="shared" ref="AA15:AD15" si="2">SUM(AA7:AA14)</f>
        <v>448</v>
      </c>
      <c r="AB15" s="4">
        <f t="shared" si="2"/>
        <v>51</v>
      </c>
      <c r="AC15" s="4">
        <f t="shared" si="2"/>
        <v>24</v>
      </c>
      <c r="AD15" s="4">
        <f t="shared" si="2"/>
        <v>8</v>
      </c>
      <c r="AE15" s="8"/>
      <c r="AF15" s="4">
        <f t="shared" ref="AF15:AI15" si="3">SUM(AF7:AF14)</f>
        <v>462</v>
      </c>
      <c r="AG15" s="4">
        <f t="shared" si="3"/>
        <v>47</v>
      </c>
      <c r="AH15" s="4">
        <f t="shared" si="3"/>
        <v>15</v>
      </c>
      <c r="AI15" s="4">
        <f t="shared" si="3"/>
        <v>5</v>
      </c>
      <c r="AJ15" s="8"/>
      <c r="AK15" s="4">
        <f t="shared" ref="AK15:AN15" si="4">SUM(AK7:AK14)</f>
        <v>457</v>
      </c>
      <c r="AL15" s="4">
        <f t="shared" si="4"/>
        <v>44</v>
      </c>
      <c r="AM15" s="4">
        <f t="shared" si="4"/>
        <v>16</v>
      </c>
      <c r="AN15" s="4">
        <f t="shared" si="4"/>
        <v>8</v>
      </c>
      <c r="AO15" s="8"/>
      <c r="AP15" s="4">
        <f t="shared" ref="AP15:AS15" si="5">SUM(AP7:AP14)</f>
        <v>445</v>
      </c>
      <c r="AQ15" s="4">
        <f t="shared" si="5"/>
        <v>41</v>
      </c>
      <c r="AR15" s="4">
        <f t="shared" si="5"/>
        <v>18</v>
      </c>
      <c r="AS15" s="4">
        <f t="shared" si="5"/>
        <v>25</v>
      </c>
      <c r="AT15" s="8"/>
      <c r="AU15" s="4">
        <f t="shared" ref="AU15:AX15" si="6">SUM(AU7:AU14)</f>
        <v>459</v>
      </c>
      <c r="AV15" s="4">
        <f t="shared" si="6"/>
        <v>41</v>
      </c>
      <c r="AW15" s="4">
        <f t="shared" si="6"/>
        <v>19</v>
      </c>
      <c r="AX15" s="4">
        <f t="shared" si="6"/>
        <v>4</v>
      </c>
      <c r="AY15" s="8"/>
      <c r="AZ15" s="4">
        <f t="shared" ref="AZ15:BC15" si="7">SUM(AZ7:AZ14)</f>
        <v>452</v>
      </c>
      <c r="BA15" s="4">
        <f t="shared" si="7"/>
        <v>47</v>
      </c>
      <c r="BB15" s="4">
        <f t="shared" si="7"/>
        <v>17</v>
      </c>
      <c r="BC15" s="4">
        <f t="shared" si="7"/>
        <v>7</v>
      </c>
      <c r="BD15" s="8"/>
      <c r="BE15" s="4">
        <f t="shared" ref="BE15:BG15" si="8">SUM(BE7:BE14)</f>
        <v>453</v>
      </c>
      <c r="BF15" s="4">
        <f t="shared" si="8"/>
        <v>46</v>
      </c>
      <c r="BG15" s="4">
        <f t="shared" si="8"/>
        <v>20</v>
      </c>
      <c r="BH15" s="8"/>
      <c r="BI15" s="4">
        <f>SUM(BI7:BI14)</f>
        <v>464</v>
      </c>
      <c r="BJ15" s="8"/>
      <c r="BK15" s="4">
        <f>SUM(BK7:BK14)</f>
        <v>487</v>
      </c>
      <c r="BL15" s="8"/>
      <c r="BM15" s="4">
        <f>SUM(BM7:BM14)</f>
        <v>466</v>
      </c>
      <c r="BN15" s="8"/>
      <c r="BO15" s="4">
        <f>SUM(BO7:BO14)</f>
        <v>495</v>
      </c>
      <c r="BP15" s="13"/>
      <c r="BQ15" s="8"/>
      <c r="BR15" s="4">
        <f>SUM(BR7:BR14)</f>
        <v>432</v>
      </c>
      <c r="BS15" s="8"/>
      <c r="BT15" s="4">
        <f>SUM(BT7:BT14)</f>
        <v>448</v>
      </c>
      <c r="BU15" s="8"/>
      <c r="BV15" s="4">
        <f>SUM(BV7:BV14)</f>
        <v>135</v>
      </c>
      <c r="BW15" s="8"/>
      <c r="BX15" s="4">
        <f>SUM(BX7:BX14)</f>
        <v>123</v>
      </c>
      <c r="BY15" s="13"/>
      <c r="BZ15" s="4">
        <f>SUM(BZ7:BZ14)</f>
        <v>415</v>
      </c>
      <c r="CA15" s="4">
        <f>SUM(CA7:CA14)</f>
        <v>79</v>
      </c>
    </row>
    <row r="16" spans="1:79" x14ac:dyDescent="0.35">
      <c r="B16" s="12"/>
      <c r="C16" s="7"/>
      <c r="U16" s="7"/>
      <c r="Z16" s="7"/>
      <c r="AE16" s="7"/>
      <c r="AJ16" s="7"/>
      <c r="AO16" s="7"/>
      <c r="AT16" s="7"/>
      <c r="AY16" s="7"/>
      <c r="BD16" s="7"/>
      <c r="BF16" s="23"/>
      <c r="BH16" s="7"/>
      <c r="BJ16" s="7"/>
      <c r="BL16" s="7"/>
      <c r="BN16" s="7"/>
      <c r="BO16" s="18"/>
      <c r="BP16" s="12"/>
      <c r="BQ16" s="7"/>
      <c r="BS16" s="7"/>
      <c r="BU16" s="7"/>
      <c r="BW16" s="7"/>
      <c r="BY16" s="12"/>
    </row>
    <row r="17" spans="1:79" x14ac:dyDescent="0.35">
      <c r="A17" t="s">
        <v>1</v>
      </c>
      <c r="B17" s="12"/>
      <c r="C17" s="7"/>
      <c r="D17" s="2">
        <v>84</v>
      </c>
      <c r="E17" s="2">
        <v>1</v>
      </c>
      <c r="F17" s="2">
        <v>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7"/>
      <c r="V17" s="2">
        <v>80</v>
      </c>
      <c r="W17" s="2">
        <v>8</v>
      </c>
      <c r="X17" s="2">
        <v>1</v>
      </c>
      <c r="Z17" s="7"/>
      <c r="AA17" s="2">
        <v>81</v>
      </c>
      <c r="AB17" s="2">
        <v>2</v>
      </c>
      <c r="AC17" s="2">
        <v>5</v>
      </c>
      <c r="AD17" s="2">
        <v>0</v>
      </c>
      <c r="AE17" s="7"/>
      <c r="AF17" s="2">
        <v>82</v>
      </c>
      <c r="AG17" s="2">
        <v>0</v>
      </c>
      <c r="AH17" s="2">
        <v>4</v>
      </c>
      <c r="AI17" s="2">
        <v>1</v>
      </c>
      <c r="AJ17" s="7"/>
      <c r="AK17" s="2">
        <v>82</v>
      </c>
      <c r="AL17" s="2">
        <v>0</v>
      </c>
      <c r="AM17" s="2">
        <v>5</v>
      </c>
      <c r="AN17" s="2">
        <v>0</v>
      </c>
      <c r="AO17" s="7"/>
      <c r="AP17" s="2">
        <v>81</v>
      </c>
      <c r="AQ17" s="2">
        <v>1</v>
      </c>
      <c r="AR17" s="2">
        <v>3</v>
      </c>
      <c r="AS17" s="2">
        <v>2</v>
      </c>
      <c r="AT17" s="7"/>
      <c r="AU17" s="2">
        <v>77</v>
      </c>
      <c r="AV17" s="2">
        <v>1</v>
      </c>
      <c r="AW17" s="2">
        <v>8</v>
      </c>
      <c r="AX17" s="2">
        <v>1</v>
      </c>
      <c r="AY17" s="7"/>
      <c r="AZ17" s="2">
        <v>79</v>
      </c>
      <c r="BA17" s="2">
        <v>3</v>
      </c>
      <c r="BB17" s="2">
        <v>4</v>
      </c>
      <c r="BC17" s="2">
        <v>1</v>
      </c>
      <c r="BD17" s="7"/>
      <c r="BE17" s="2">
        <v>79</v>
      </c>
      <c r="BF17" s="2">
        <v>1</v>
      </c>
      <c r="BG17" s="2">
        <v>6</v>
      </c>
      <c r="BH17" s="7"/>
      <c r="BI17" s="2">
        <v>86</v>
      </c>
      <c r="BJ17" s="7"/>
      <c r="BK17" s="2">
        <v>86</v>
      </c>
      <c r="BL17" s="7"/>
      <c r="BM17" s="2">
        <v>87</v>
      </c>
      <c r="BN17" s="7"/>
      <c r="BO17" s="2">
        <v>82</v>
      </c>
      <c r="BP17" s="12"/>
      <c r="BQ17" s="7"/>
      <c r="BR17" s="2">
        <v>70</v>
      </c>
      <c r="BS17" s="7"/>
      <c r="BT17" s="2">
        <v>79</v>
      </c>
      <c r="BU17" s="7"/>
      <c r="BV17" s="2">
        <v>85</v>
      </c>
      <c r="BW17" s="7"/>
      <c r="BX17" s="2"/>
      <c r="BY17" s="12"/>
      <c r="BZ17" s="2">
        <v>70</v>
      </c>
      <c r="CA17" s="2">
        <v>14</v>
      </c>
    </row>
    <row r="18" spans="1:79" x14ac:dyDescent="0.35">
      <c r="A18" t="s">
        <v>19</v>
      </c>
      <c r="B18" s="12"/>
      <c r="C18" s="7"/>
      <c r="D18" s="2">
        <v>35</v>
      </c>
      <c r="E18" s="2">
        <v>0</v>
      </c>
      <c r="F18" s="2">
        <v>2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7"/>
      <c r="V18" s="2">
        <v>32</v>
      </c>
      <c r="W18" s="2">
        <v>2</v>
      </c>
      <c r="X18" s="2">
        <v>1</v>
      </c>
      <c r="Z18" s="7"/>
      <c r="AA18" s="2">
        <v>33</v>
      </c>
      <c r="AB18" s="2">
        <v>0</v>
      </c>
      <c r="AC18" s="2">
        <v>1</v>
      </c>
      <c r="AD18" s="2">
        <v>0</v>
      </c>
      <c r="AE18" s="7"/>
      <c r="AF18" s="2">
        <v>31</v>
      </c>
      <c r="AG18" s="2">
        <v>1</v>
      </c>
      <c r="AH18" s="2">
        <v>1</v>
      </c>
      <c r="AI18" s="2">
        <v>0</v>
      </c>
      <c r="AJ18" s="7"/>
      <c r="AK18" s="2">
        <v>33</v>
      </c>
      <c r="AL18" s="2">
        <v>1</v>
      </c>
      <c r="AM18" s="2">
        <v>0</v>
      </c>
      <c r="AN18" s="2">
        <v>0</v>
      </c>
      <c r="AO18" s="7"/>
      <c r="AP18" s="2">
        <v>32</v>
      </c>
      <c r="AQ18" s="2">
        <v>0</v>
      </c>
      <c r="AR18" s="2">
        <v>2</v>
      </c>
      <c r="AS18" s="2">
        <v>1</v>
      </c>
      <c r="AT18" s="7"/>
      <c r="AU18" s="2">
        <v>32</v>
      </c>
      <c r="AV18" s="2">
        <v>0</v>
      </c>
      <c r="AW18" s="2">
        <v>1</v>
      </c>
      <c r="AX18" s="2">
        <v>0</v>
      </c>
      <c r="AY18" s="7"/>
      <c r="AZ18" s="2">
        <v>33</v>
      </c>
      <c r="BA18" s="2">
        <v>1</v>
      </c>
      <c r="BB18" s="2">
        <v>0</v>
      </c>
      <c r="BC18" s="2">
        <v>0</v>
      </c>
      <c r="BD18" s="7"/>
      <c r="BE18" s="2">
        <v>34</v>
      </c>
      <c r="BF18" s="2">
        <v>0</v>
      </c>
      <c r="BG18" s="2">
        <v>1</v>
      </c>
      <c r="BH18" s="7"/>
      <c r="BI18" s="2">
        <v>31</v>
      </c>
      <c r="BJ18" s="7"/>
      <c r="BK18" s="2">
        <v>32</v>
      </c>
      <c r="BL18" s="7"/>
      <c r="BM18" s="2">
        <v>30</v>
      </c>
      <c r="BN18" s="7"/>
      <c r="BO18" s="2">
        <v>30</v>
      </c>
      <c r="BP18" s="12"/>
      <c r="BQ18" s="7"/>
      <c r="BR18" s="2">
        <v>33</v>
      </c>
      <c r="BS18" s="7"/>
      <c r="BT18" s="2">
        <v>31</v>
      </c>
      <c r="BU18" s="7"/>
      <c r="BV18" s="2"/>
      <c r="BW18" s="7"/>
      <c r="BX18" s="2"/>
      <c r="BY18" s="12"/>
      <c r="BZ18" s="2">
        <v>33</v>
      </c>
      <c r="CA18" s="2">
        <v>4</v>
      </c>
    </row>
    <row r="19" spans="1:79" x14ac:dyDescent="0.35">
      <c r="A19" t="s">
        <v>42</v>
      </c>
      <c r="B19" s="12"/>
      <c r="C19" s="7"/>
      <c r="D19" s="2">
        <v>17</v>
      </c>
      <c r="E19" s="2">
        <v>3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7"/>
      <c r="V19" s="2">
        <v>19</v>
      </c>
      <c r="W19" s="2">
        <v>0</v>
      </c>
      <c r="X19" s="2">
        <v>1</v>
      </c>
      <c r="Z19" s="7"/>
      <c r="AA19" s="2">
        <v>17</v>
      </c>
      <c r="AB19" s="2">
        <v>4</v>
      </c>
      <c r="AC19" s="2">
        <v>0</v>
      </c>
      <c r="AD19" s="2">
        <v>0</v>
      </c>
      <c r="AE19" s="7"/>
      <c r="AF19" s="2">
        <v>18</v>
      </c>
      <c r="AG19" s="2">
        <v>2</v>
      </c>
      <c r="AH19" s="2">
        <v>0</v>
      </c>
      <c r="AI19" s="2">
        <v>0</v>
      </c>
      <c r="AJ19" s="7"/>
      <c r="AK19" s="2">
        <v>16</v>
      </c>
      <c r="AL19" s="2">
        <v>3</v>
      </c>
      <c r="AM19" s="2">
        <v>0</v>
      </c>
      <c r="AN19" s="2">
        <v>0</v>
      </c>
      <c r="AO19" s="7"/>
      <c r="AP19" s="2">
        <v>13</v>
      </c>
      <c r="AQ19" s="2">
        <v>5</v>
      </c>
      <c r="AR19" s="2">
        <v>0</v>
      </c>
      <c r="AS19" s="2">
        <v>1</v>
      </c>
      <c r="AT19" s="7"/>
      <c r="AU19" s="2">
        <v>15</v>
      </c>
      <c r="AV19" s="2">
        <v>4</v>
      </c>
      <c r="AW19" s="2">
        <v>0</v>
      </c>
      <c r="AX19" s="2">
        <v>0</v>
      </c>
      <c r="AY19" s="7"/>
      <c r="AZ19" s="2">
        <v>17</v>
      </c>
      <c r="BA19" s="2">
        <v>3</v>
      </c>
      <c r="BB19" s="2">
        <v>0</v>
      </c>
      <c r="BC19" s="2">
        <v>0</v>
      </c>
      <c r="BD19" s="7"/>
      <c r="BE19" s="2">
        <v>16</v>
      </c>
      <c r="BF19" s="2">
        <v>3</v>
      </c>
      <c r="BG19" s="2">
        <v>0</v>
      </c>
      <c r="BH19" s="7"/>
      <c r="BI19" s="2">
        <v>18</v>
      </c>
      <c r="BJ19" s="7"/>
      <c r="BK19" s="2">
        <v>18</v>
      </c>
      <c r="BL19" s="7"/>
      <c r="BM19" s="2">
        <v>18</v>
      </c>
      <c r="BN19" s="7"/>
      <c r="BO19" s="2">
        <v>19</v>
      </c>
      <c r="BP19" s="12"/>
      <c r="BQ19" s="7"/>
      <c r="BR19" s="2">
        <v>19</v>
      </c>
      <c r="BS19" s="7"/>
      <c r="BT19" s="2">
        <v>16</v>
      </c>
      <c r="BU19" s="7"/>
      <c r="BV19" s="2"/>
      <c r="BW19" s="7"/>
      <c r="BX19" s="2"/>
      <c r="BY19" s="12"/>
      <c r="BZ19" s="2">
        <v>12</v>
      </c>
      <c r="CA19" s="2">
        <v>5</v>
      </c>
    </row>
    <row r="20" spans="1:79" x14ac:dyDescent="0.35">
      <c r="A20" t="s">
        <v>20</v>
      </c>
      <c r="B20" s="12"/>
      <c r="C20" s="7"/>
      <c r="D20" s="2">
        <v>71</v>
      </c>
      <c r="E20" s="2">
        <v>2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7"/>
      <c r="V20" s="2">
        <v>66</v>
      </c>
      <c r="W20" s="2">
        <v>5</v>
      </c>
      <c r="X20" s="2">
        <v>0</v>
      </c>
      <c r="Z20" s="7"/>
      <c r="AA20" s="2">
        <v>65</v>
      </c>
      <c r="AB20" s="2">
        <v>0</v>
      </c>
      <c r="AC20" s="2">
        <v>5</v>
      </c>
      <c r="AD20" s="2">
        <v>0</v>
      </c>
      <c r="AE20" s="7"/>
      <c r="AF20" s="2">
        <v>70</v>
      </c>
      <c r="AG20" s="2">
        <v>0</v>
      </c>
      <c r="AH20" s="2">
        <v>2</v>
      </c>
      <c r="AI20" s="2">
        <v>0</v>
      </c>
      <c r="AJ20" s="7"/>
      <c r="AK20" s="2">
        <v>67</v>
      </c>
      <c r="AL20" s="2">
        <v>1</v>
      </c>
      <c r="AM20" s="2">
        <v>2</v>
      </c>
      <c r="AN20" s="2">
        <v>0</v>
      </c>
      <c r="AO20" s="7"/>
      <c r="AP20" s="2">
        <v>66</v>
      </c>
      <c r="AQ20" s="2">
        <v>0</v>
      </c>
      <c r="AR20" s="2">
        <v>3</v>
      </c>
      <c r="AS20" s="2">
        <v>1</v>
      </c>
      <c r="AT20" s="7"/>
      <c r="AU20" s="2">
        <v>65</v>
      </c>
      <c r="AV20" s="2">
        <v>0</v>
      </c>
      <c r="AW20" s="2">
        <v>4</v>
      </c>
      <c r="AX20" s="2">
        <v>0</v>
      </c>
      <c r="AY20" s="7"/>
      <c r="AZ20" s="2">
        <v>64</v>
      </c>
      <c r="BA20" s="2">
        <v>1</v>
      </c>
      <c r="BB20" s="2">
        <v>4</v>
      </c>
      <c r="BC20" s="2">
        <v>1</v>
      </c>
      <c r="BD20" s="7"/>
      <c r="BE20" s="2">
        <v>64</v>
      </c>
      <c r="BF20" s="2">
        <v>1</v>
      </c>
      <c r="BG20" s="2">
        <v>4</v>
      </c>
      <c r="BH20" s="7"/>
      <c r="BI20" s="2">
        <v>63</v>
      </c>
      <c r="BJ20" s="7"/>
      <c r="BK20" s="2">
        <v>64</v>
      </c>
      <c r="BL20" s="7"/>
      <c r="BM20" s="2">
        <v>65</v>
      </c>
      <c r="BN20" s="7"/>
      <c r="BO20" s="2">
        <v>63</v>
      </c>
      <c r="BP20" s="12"/>
      <c r="BQ20" s="7"/>
      <c r="BR20" s="2">
        <v>55</v>
      </c>
      <c r="BS20" s="7"/>
      <c r="BT20" s="2">
        <v>54</v>
      </c>
      <c r="BU20" s="7"/>
      <c r="BV20" s="2"/>
      <c r="BW20" s="7"/>
      <c r="BX20" s="2">
        <v>68</v>
      </c>
      <c r="BY20" s="12"/>
      <c r="BZ20" s="2">
        <v>57</v>
      </c>
      <c r="CA20" s="2">
        <v>11</v>
      </c>
    </row>
    <row r="21" spans="1:79" x14ac:dyDescent="0.35">
      <c r="A21" t="s">
        <v>2</v>
      </c>
      <c r="B21" s="12"/>
      <c r="C21" s="7"/>
      <c r="D21" s="2">
        <v>27</v>
      </c>
      <c r="E21" s="2">
        <v>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7"/>
      <c r="V21" s="2">
        <v>32</v>
      </c>
      <c r="W21" s="2">
        <v>2</v>
      </c>
      <c r="X21" s="2">
        <v>0</v>
      </c>
      <c r="Z21" s="7"/>
      <c r="AA21" s="2">
        <v>30</v>
      </c>
      <c r="AB21" s="2">
        <v>3</v>
      </c>
      <c r="AC21" s="2">
        <v>1</v>
      </c>
      <c r="AD21" s="2">
        <v>0</v>
      </c>
      <c r="AE21" s="7"/>
      <c r="AF21" s="2">
        <v>28</v>
      </c>
      <c r="AG21" s="2">
        <v>3</v>
      </c>
      <c r="AH21" s="2">
        <v>3</v>
      </c>
      <c r="AI21" s="2">
        <v>0</v>
      </c>
      <c r="AJ21" s="7"/>
      <c r="AK21" s="2">
        <v>30</v>
      </c>
      <c r="AL21" s="2">
        <v>4</v>
      </c>
      <c r="AM21" s="2">
        <v>0</v>
      </c>
      <c r="AN21" s="2">
        <v>0</v>
      </c>
      <c r="AO21" s="7"/>
      <c r="AP21" s="2">
        <v>30</v>
      </c>
      <c r="AQ21" s="2">
        <v>4</v>
      </c>
      <c r="AR21" s="2">
        <v>0</v>
      </c>
      <c r="AS21" s="2">
        <v>0</v>
      </c>
      <c r="AT21" s="7"/>
      <c r="AU21" s="2">
        <v>29</v>
      </c>
      <c r="AV21" s="2">
        <v>4</v>
      </c>
      <c r="AW21" s="2">
        <v>1</v>
      </c>
      <c r="AX21" s="2">
        <v>0</v>
      </c>
      <c r="AY21" s="7"/>
      <c r="AZ21" s="2">
        <v>27</v>
      </c>
      <c r="BA21" s="2">
        <v>6</v>
      </c>
      <c r="BB21" s="2">
        <v>0</v>
      </c>
      <c r="BC21" s="2">
        <v>1</v>
      </c>
      <c r="BD21" s="7"/>
      <c r="BE21" s="2">
        <v>29</v>
      </c>
      <c r="BF21" s="2">
        <v>5</v>
      </c>
      <c r="BG21" s="2">
        <v>0</v>
      </c>
      <c r="BH21" s="7"/>
      <c r="BI21" s="2">
        <v>33</v>
      </c>
      <c r="BJ21" s="7"/>
      <c r="BK21" s="2">
        <v>32</v>
      </c>
      <c r="BL21" s="7"/>
      <c r="BM21" s="2">
        <v>32</v>
      </c>
      <c r="BN21" s="7"/>
      <c r="BO21" s="2">
        <v>30</v>
      </c>
      <c r="BP21" s="12"/>
      <c r="BQ21" s="7"/>
      <c r="BR21" s="2">
        <v>33</v>
      </c>
      <c r="BS21" s="7"/>
      <c r="BT21" s="2">
        <v>31</v>
      </c>
      <c r="BU21" s="7"/>
      <c r="BV21" s="2"/>
      <c r="BW21" s="7"/>
      <c r="BX21" s="2">
        <v>29</v>
      </c>
      <c r="BY21" s="12"/>
      <c r="BZ21" s="2">
        <v>25</v>
      </c>
      <c r="CA21" s="2">
        <v>4</v>
      </c>
    </row>
    <row r="22" spans="1:79" x14ac:dyDescent="0.35">
      <c r="A22" t="s">
        <v>23</v>
      </c>
      <c r="B22" s="12"/>
      <c r="C22" s="7"/>
      <c r="D22" s="2">
        <v>45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7"/>
      <c r="V22" s="2">
        <v>41</v>
      </c>
      <c r="W22" s="2">
        <v>2</v>
      </c>
      <c r="X22" s="2">
        <v>0</v>
      </c>
      <c r="Z22" s="7"/>
      <c r="AA22" s="2">
        <v>44</v>
      </c>
      <c r="AB22" s="2">
        <v>0</v>
      </c>
      <c r="AC22" s="2">
        <v>1</v>
      </c>
      <c r="AD22" s="2">
        <v>1</v>
      </c>
      <c r="AE22" s="7"/>
      <c r="AF22" s="2">
        <v>42</v>
      </c>
      <c r="AG22" s="2">
        <v>0</v>
      </c>
      <c r="AH22" s="2">
        <v>2</v>
      </c>
      <c r="AI22" s="2">
        <v>0</v>
      </c>
      <c r="AJ22" s="7"/>
      <c r="AK22" s="2">
        <v>45</v>
      </c>
      <c r="AL22" s="2">
        <v>0</v>
      </c>
      <c r="AM22" s="2">
        <v>0</v>
      </c>
      <c r="AN22" s="2">
        <v>0</v>
      </c>
      <c r="AO22" s="7"/>
      <c r="AP22" s="2">
        <v>42</v>
      </c>
      <c r="AQ22" s="2">
        <v>0</v>
      </c>
      <c r="AR22" s="2">
        <v>2</v>
      </c>
      <c r="AS22" s="2">
        <v>1</v>
      </c>
      <c r="AT22" s="7"/>
      <c r="AU22" s="2">
        <v>41</v>
      </c>
      <c r="AV22" s="2">
        <v>3</v>
      </c>
      <c r="AW22" s="2">
        <v>1</v>
      </c>
      <c r="AX22" s="2">
        <v>0</v>
      </c>
      <c r="AY22" s="7"/>
      <c r="AZ22" s="2">
        <v>42</v>
      </c>
      <c r="BA22" s="2">
        <v>0</v>
      </c>
      <c r="BB22" s="2">
        <v>3</v>
      </c>
      <c r="BC22" s="2">
        <v>0</v>
      </c>
      <c r="BD22" s="7"/>
      <c r="BE22" s="2">
        <v>44</v>
      </c>
      <c r="BF22" s="2">
        <v>0</v>
      </c>
      <c r="BG22" s="2">
        <v>1</v>
      </c>
      <c r="BH22" s="7"/>
      <c r="BI22" s="2">
        <v>42</v>
      </c>
      <c r="BJ22" s="7"/>
      <c r="BK22" s="2">
        <v>42</v>
      </c>
      <c r="BL22" s="7"/>
      <c r="BM22" s="2">
        <v>40</v>
      </c>
      <c r="BN22" s="7"/>
      <c r="BO22" s="2">
        <v>43</v>
      </c>
      <c r="BP22" s="12"/>
      <c r="BQ22" s="7"/>
      <c r="BR22" s="2">
        <v>38</v>
      </c>
      <c r="BS22" s="7"/>
      <c r="BT22" s="2">
        <v>37</v>
      </c>
      <c r="BU22" s="7"/>
      <c r="BV22" s="2"/>
      <c r="BW22" s="7"/>
      <c r="BX22" s="2"/>
      <c r="BY22" s="12"/>
      <c r="BZ22" s="2">
        <v>36</v>
      </c>
      <c r="CA22" s="2">
        <v>6</v>
      </c>
    </row>
    <row r="23" spans="1:79" x14ac:dyDescent="0.35">
      <c r="A23" t="s">
        <v>24</v>
      </c>
      <c r="B23" s="12"/>
      <c r="C23" s="7"/>
      <c r="D23" s="2">
        <v>79</v>
      </c>
      <c r="E23" s="2">
        <v>2</v>
      </c>
      <c r="F23" s="2">
        <v>2</v>
      </c>
      <c r="G23" s="2">
        <v>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7"/>
      <c r="V23" s="2">
        <v>77</v>
      </c>
      <c r="W23" s="2">
        <v>3</v>
      </c>
      <c r="X23" s="2">
        <v>4</v>
      </c>
      <c r="Z23" s="7"/>
      <c r="AA23" s="2">
        <v>74</v>
      </c>
      <c r="AB23" s="2">
        <v>2</v>
      </c>
      <c r="AC23" s="2">
        <v>4</v>
      </c>
      <c r="AD23" s="2">
        <v>2</v>
      </c>
      <c r="AE23" s="7"/>
      <c r="AF23" s="2">
        <v>71</v>
      </c>
      <c r="AG23" s="2">
        <v>2</v>
      </c>
      <c r="AH23" s="2">
        <v>6</v>
      </c>
      <c r="AI23" s="2">
        <v>2</v>
      </c>
      <c r="AJ23" s="7"/>
      <c r="AK23" s="2">
        <v>75</v>
      </c>
      <c r="AL23" s="2">
        <v>1</v>
      </c>
      <c r="AM23" s="2">
        <v>4</v>
      </c>
      <c r="AN23" s="2">
        <v>2</v>
      </c>
      <c r="AO23" s="7"/>
      <c r="AP23" s="2">
        <v>69</v>
      </c>
      <c r="AQ23" s="2">
        <v>3</v>
      </c>
      <c r="AR23" s="2">
        <v>5</v>
      </c>
      <c r="AS23" s="2">
        <v>5</v>
      </c>
      <c r="AT23" s="7"/>
      <c r="AU23" s="2">
        <v>74</v>
      </c>
      <c r="AV23" s="2">
        <v>3</v>
      </c>
      <c r="AW23" s="2">
        <v>3</v>
      </c>
      <c r="AX23" s="2">
        <v>2</v>
      </c>
      <c r="AY23" s="7"/>
      <c r="AZ23" s="2">
        <v>73</v>
      </c>
      <c r="BA23" s="2">
        <v>2</v>
      </c>
      <c r="BB23" s="2">
        <v>5</v>
      </c>
      <c r="BC23" s="2">
        <v>2</v>
      </c>
      <c r="BD23" s="7"/>
      <c r="BE23" s="2">
        <v>69</v>
      </c>
      <c r="BF23" s="2">
        <v>4</v>
      </c>
      <c r="BG23" s="2">
        <v>7</v>
      </c>
      <c r="BH23" s="7"/>
      <c r="BI23" s="2">
        <v>75</v>
      </c>
      <c r="BJ23" s="7"/>
      <c r="BK23" s="2">
        <v>77</v>
      </c>
      <c r="BL23" s="7"/>
      <c r="BM23" s="2">
        <v>76</v>
      </c>
      <c r="BN23" s="7"/>
      <c r="BO23" s="2">
        <v>77</v>
      </c>
      <c r="BP23" s="12"/>
      <c r="BQ23" s="7"/>
      <c r="BR23" s="2">
        <v>72</v>
      </c>
      <c r="BS23" s="7"/>
      <c r="BT23" s="2">
        <v>70</v>
      </c>
      <c r="BU23" s="7"/>
      <c r="BV23" s="2"/>
      <c r="BW23" s="7"/>
      <c r="BX23" s="2"/>
      <c r="BY23" s="12"/>
      <c r="BZ23" s="2">
        <v>69</v>
      </c>
      <c r="CA23" s="2">
        <v>10</v>
      </c>
    </row>
    <row r="24" spans="1:79" x14ac:dyDescent="0.35">
      <c r="A24" t="s">
        <v>43</v>
      </c>
      <c r="B24" s="12"/>
      <c r="C24" s="7"/>
      <c r="D24" s="2">
        <v>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7"/>
      <c r="V24" s="2">
        <v>5</v>
      </c>
      <c r="W24" s="2">
        <v>0</v>
      </c>
      <c r="X24" s="2">
        <v>0</v>
      </c>
      <c r="Z24" s="7"/>
      <c r="AA24" s="2">
        <v>5</v>
      </c>
      <c r="AB24" s="2">
        <v>0</v>
      </c>
      <c r="AC24" s="2">
        <v>0</v>
      </c>
      <c r="AD24" s="2">
        <v>0</v>
      </c>
      <c r="AE24" s="7"/>
      <c r="AF24" s="2">
        <v>4</v>
      </c>
      <c r="AG24" s="2">
        <v>1</v>
      </c>
      <c r="AH24" s="2">
        <v>0</v>
      </c>
      <c r="AI24" s="2">
        <v>0</v>
      </c>
      <c r="AJ24" s="7"/>
      <c r="AK24" s="2">
        <v>5</v>
      </c>
      <c r="AL24" s="2">
        <v>0</v>
      </c>
      <c r="AM24" s="2">
        <v>0</v>
      </c>
      <c r="AN24" s="2">
        <v>0</v>
      </c>
      <c r="AO24" s="7"/>
      <c r="AP24" s="2">
        <v>5</v>
      </c>
      <c r="AQ24" s="2">
        <v>0</v>
      </c>
      <c r="AR24" s="2">
        <v>0</v>
      </c>
      <c r="AS24" s="2">
        <v>0</v>
      </c>
      <c r="AT24" s="7"/>
      <c r="AU24" s="2">
        <v>5</v>
      </c>
      <c r="AV24" s="2">
        <v>0</v>
      </c>
      <c r="AW24" s="2">
        <v>0</v>
      </c>
      <c r="AX24" s="2">
        <v>0</v>
      </c>
      <c r="AY24" s="7"/>
      <c r="AZ24" s="2">
        <v>5</v>
      </c>
      <c r="BA24" s="2">
        <v>0</v>
      </c>
      <c r="BB24" s="2">
        <v>0</v>
      </c>
      <c r="BC24" s="2">
        <v>0</v>
      </c>
      <c r="BD24" s="7"/>
      <c r="BE24" s="2">
        <v>5</v>
      </c>
      <c r="BF24" s="2">
        <v>0</v>
      </c>
      <c r="BG24" s="2">
        <v>0</v>
      </c>
      <c r="BH24" s="7"/>
      <c r="BI24" s="2">
        <v>5</v>
      </c>
      <c r="BJ24" s="7"/>
      <c r="BK24" s="2">
        <v>5</v>
      </c>
      <c r="BL24" s="7"/>
      <c r="BM24" s="2">
        <v>5</v>
      </c>
      <c r="BN24" s="7"/>
      <c r="BO24" s="2">
        <v>5</v>
      </c>
      <c r="BP24" s="12"/>
      <c r="BQ24" s="7"/>
      <c r="BR24" s="2">
        <v>4</v>
      </c>
      <c r="BS24" s="7"/>
      <c r="BT24" s="2">
        <v>4</v>
      </c>
      <c r="BU24" s="7"/>
      <c r="BV24" s="2"/>
      <c r="BW24" s="7"/>
      <c r="BX24" s="2"/>
      <c r="BY24" s="12"/>
      <c r="BZ24" s="2">
        <v>5</v>
      </c>
      <c r="CA24" s="2">
        <v>0</v>
      </c>
    </row>
    <row r="25" spans="1:79" s="3" customFormat="1" x14ac:dyDescent="0.35">
      <c r="A25" s="3" t="s">
        <v>3</v>
      </c>
      <c r="B25" s="13"/>
      <c r="C25" s="8"/>
      <c r="D25" s="4">
        <f>SUM(D17:D24)</f>
        <v>363</v>
      </c>
      <c r="E25" s="4">
        <f t="shared" ref="E25:T25" si="9">SUM(E17:E24)</f>
        <v>15</v>
      </c>
      <c r="F25" s="4">
        <f t="shared" si="9"/>
        <v>9</v>
      </c>
      <c r="G25" s="4">
        <f t="shared" si="9"/>
        <v>2</v>
      </c>
      <c r="H25" s="4">
        <f t="shared" si="9"/>
        <v>0</v>
      </c>
      <c r="I25" s="4">
        <f t="shared" si="9"/>
        <v>0</v>
      </c>
      <c r="J25" s="4">
        <f t="shared" si="9"/>
        <v>0</v>
      </c>
      <c r="K25" s="4">
        <f t="shared" si="9"/>
        <v>0</v>
      </c>
      <c r="L25" s="4">
        <f t="shared" si="9"/>
        <v>0</v>
      </c>
      <c r="M25" s="4">
        <f t="shared" si="9"/>
        <v>0</v>
      </c>
      <c r="N25" s="4">
        <f t="shared" si="9"/>
        <v>0</v>
      </c>
      <c r="O25" s="4">
        <f t="shared" si="9"/>
        <v>1</v>
      </c>
      <c r="P25" s="4">
        <f t="shared" si="9"/>
        <v>0</v>
      </c>
      <c r="Q25" s="4">
        <f t="shared" si="9"/>
        <v>0</v>
      </c>
      <c r="R25" s="4">
        <f t="shared" si="9"/>
        <v>0</v>
      </c>
      <c r="S25" s="4">
        <f t="shared" si="9"/>
        <v>0</v>
      </c>
      <c r="T25" s="4">
        <f t="shared" si="9"/>
        <v>0</v>
      </c>
      <c r="U25" s="8"/>
      <c r="V25" s="4">
        <f t="shared" ref="V25:X25" si="10">SUM(V17:V24)</f>
        <v>352</v>
      </c>
      <c r="W25" s="4">
        <f t="shared" si="10"/>
        <v>22</v>
      </c>
      <c r="X25" s="4">
        <f t="shared" si="10"/>
        <v>7</v>
      </c>
      <c r="Y25" s="13"/>
      <c r="Z25" s="8"/>
      <c r="AA25" s="4">
        <f t="shared" ref="AA25:AD25" si="11">SUM(AA17:AA24)</f>
        <v>349</v>
      </c>
      <c r="AB25" s="4">
        <f t="shared" si="11"/>
        <v>11</v>
      </c>
      <c r="AC25" s="4">
        <f t="shared" si="11"/>
        <v>17</v>
      </c>
      <c r="AD25" s="4">
        <f t="shared" si="11"/>
        <v>3</v>
      </c>
      <c r="AE25" s="8"/>
      <c r="AF25" s="4">
        <f t="shared" ref="AF25:AI25" si="12">SUM(AF17:AF24)</f>
        <v>346</v>
      </c>
      <c r="AG25" s="4">
        <f t="shared" si="12"/>
        <v>9</v>
      </c>
      <c r="AH25" s="4">
        <f t="shared" si="12"/>
        <v>18</v>
      </c>
      <c r="AI25" s="4">
        <f t="shared" si="12"/>
        <v>3</v>
      </c>
      <c r="AJ25" s="8"/>
      <c r="AK25" s="4">
        <f t="shared" ref="AK25:AN25" si="13">SUM(AK17:AK24)</f>
        <v>353</v>
      </c>
      <c r="AL25" s="4">
        <f t="shared" si="13"/>
        <v>10</v>
      </c>
      <c r="AM25" s="4">
        <f t="shared" si="13"/>
        <v>11</v>
      </c>
      <c r="AN25" s="4">
        <f t="shared" si="13"/>
        <v>2</v>
      </c>
      <c r="AO25" s="8"/>
      <c r="AP25" s="4">
        <f t="shared" ref="AP25:AS25" si="14">SUM(AP17:AP24)</f>
        <v>338</v>
      </c>
      <c r="AQ25" s="4">
        <f t="shared" si="14"/>
        <v>13</v>
      </c>
      <c r="AR25" s="4">
        <f t="shared" si="14"/>
        <v>15</v>
      </c>
      <c r="AS25" s="4">
        <f t="shared" si="14"/>
        <v>11</v>
      </c>
      <c r="AT25" s="8"/>
      <c r="AU25" s="4">
        <f t="shared" ref="AU25:AX25" si="15">SUM(AU17:AU24)</f>
        <v>338</v>
      </c>
      <c r="AV25" s="4">
        <f t="shared" si="15"/>
        <v>15</v>
      </c>
      <c r="AW25" s="4">
        <f t="shared" si="15"/>
        <v>18</v>
      </c>
      <c r="AX25" s="4">
        <f t="shared" si="15"/>
        <v>3</v>
      </c>
      <c r="AY25" s="8"/>
      <c r="AZ25" s="4">
        <f t="shared" ref="AZ25:BC25" si="16">SUM(AZ17:AZ24)</f>
        <v>340</v>
      </c>
      <c r="BA25" s="4">
        <f t="shared" si="16"/>
        <v>16</v>
      </c>
      <c r="BB25" s="4">
        <f t="shared" si="16"/>
        <v>16</v>
      </c>
      <c r="BC25" s="4">
        <f t="shared" si="16"/>
        <v>5</v>
      </c>
      <c r="BD25" s="8"/>
      <c r="BE25" s="4">
        <f t="shared" ref="BE25:BG25" si="17">SUM(BE17:BE24)</f>
        <v>340</v>
      </c>
      <c r="BF25" s="4">
        <f t="shared" si="17"/>
        <v>14</v>
      </c>
      <c r="BG25" s="4">
        <f t="shared" si="17"/>
        <v>19</v>
      </c>
      <c r="BH25" s="8"/>
      <c r="BI25" s="4">
        <f>SUM(BI17:BI24)</f>
        <v>353</v>
      </c>
      <c r="BJ25" s="8"/>
      <c r="BK25" s="4">
        <f>SUM(BK17:BK24)</f>
        <v>356</v>
      </c>
      <c r="BL25" s="8"/>
      <c r="BM25" s="4">
        <f>SUM(BM17:BM24)</f>
        <v>353</v>
      </c>
      <c r="BN25" s="8"/>
      <c r="BO25" s="4">
        <f>SUM(BO17:BO24)</f>
        <v>349</v>
      </c>
      <c r="BP25" s="13"/>
      <c r="BQ25" s="8"/>
      <c r="BR25" s="4">
        <f>SUM(BR17:BR24)</f>
        <v>324</v>
      </c>
      <c r="BS25" s="8"/>
      <c r="BT25" s="4">
        <f>SUM(BT17:BT24)</f>
        <v>322</v>
      </c>
      <c r="BU25" s="8"/>
      <c r="BV25" s="4">
        <f>SUM(BV17:BV24)</f>
        <v>85</v>
      </c>
      <c r="BW25" s="8"/>
      <c r="BX25" s="4">
        <f>SUM(BX17:BX24)</f>
        <v>97</v>
      </c>
      <c r="BY25" s="13"/>
      <c r="BZ25" s="4">
        <f t="shared" ref="BZ25:CA25" si="18">SUM(BZ17:BZ24)</f>
        <v>307</v>
      </c>
      <c r="CA25" s="4">
        <f t="shared" si="18"/>
        <v>54</v>
      </c>
    </row>
    <row r="26" spans="1:79" x14ac:dyDescent="0.35">
      <c r="B26" s="12"/>
      <c r="C26" s="7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U26" s="7"/>
      <c r="Z26" s="7"/>
      <c r="AE26" s="7"/>
      <c r="AJ26" s="8"/>
      <c r="AO26" s="8"/>
      <c r="AT26" s="8"/>
      <c r="AY26" s="7"/>
      <c r="BD26" s="7"/>
      <c r="BH26" s="7"/>
      <c r="BJ26" s="7"/>
      <c r="BL26" s="7"/>
      <c r="BN26" s="7"/>
      <c r="BO26" s="18"/>
      <c r="BP26" s="12"/>
      <c r="BQ26" s="7"/>
      <c r="BS26" s="7"/>
      <c r="BU26" s="7"/>
      <c r="BW26" s="7"/>
      <c r="BY26" s="12"/>
    </row>
    <row r="27" spans="1:79" x14ac:dyDescent="0.35">
      <c r="A27" s="3" t="s">
        <v>25</v>
      </c>
      <c r="B27" s="12"/>
      <c r="C27" s="7"/>
      <c r="D27" s="2">
        <v>49</v>
      </c>
      <c r="E27" s="2">
        <v>12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8"/>
      <c r="V27" s="2">
        <v>46</v>
      </c>
      <c r="W27" s="2">
        <v>6</v>
      </c>
      <c r="X27" s="2">
        <v>2</v>
      </c>
      <c r="Y27" s="13"/>
      <c r="Z27" s="8"/>
      <c r="AA27" s="2">
        <v>48</v>
      </c>
      <c r="AB27" s="2">
        <v>8</v>
      </c>
      <c r="AC27" s="2">
        <v>0</v>
      </c>
      <c r="AD27" s="2">
        <v>1</v>
      </c>
      <c r="AE27" s="8"/>
      <c r="AF27" s="2">
        <v>47</v>
      </c>
      <c r="AG27" s="2">
        <v>8</v>
      </c>
      <c r="AH27" s="2">
        <v>1</v>
      </c>
      <c r="AI27" s="2">
        <v>1</v>
      </c>
      <c r="AJ27" s="8"/>
      <c r="AK27" s="2">
        <v>49</v>
      </c>
      <c r="AL27" s="2">
        <v>7</v>
      </c>
      <c r="AM27" s="2">
        <v>0</v>
      </c>
      <c r="AN27" s="2">
        <v>1</v>
      </c>
      <c r="AO27" s="8"/>
      <c r="AP27" s="2">
        <v>46</v>
      </c>
      <c r="AQ27" s="2">
        <v>10</v>
      </c>
      <c r="AR27" s="2">
        <v>0</v>
      </c>
      <c r="AS27" s="2">
        <v>1</v>
      </c>
      <c r="AT27" s="8"/>
      <c r="AU27" s="2">
        <v>46</v>
      </c>
      <c r="AV27" s="2">
        <v>9</v>
      </c>
      <c r="AW27" s="2">
        <v>1</v>
      </c>
      <c r="AX27" s="2">
        <v>1</v>
      </c>
      <c r="AY27" s="8"/>
      <c r="AZ27" s="2">
        <v>48</v>
      </c>
      <c r="BA27" s="2">
        <v>8</v>
      </c>
      <c r="BB27" s="2">
        <v>1</v>
      </c>
      <c r="BC27" s="2">
        <v>1</v>
      </c>
      <c r="BD27" s="7"/>
      <c r="BE27" s="2">
        <v>44</v>
      </c>
      <c r="BF27" s="2">
        <v>11</v>
      </c>
      <c r="BG27" s="2">
        <v>2</v>
      </c>
      <c r="BH27" s="7"/>
      <c r="BI27" s="2">
        <v>48</v>
      </c>
      <c r="BJ27" s="7"/>
      <c r="BK27" s="2">
        <v>49</v>
      </c>
      <c r="BL27" s="7"/>
      <c r="BM27" s="2">
        <v>47</v>
      </c>
      <c r="BN27" s="7"/>
      <c r="BO27" s="2">
        <v>45</v>
      </c>
      <c r="BP27" s="12"/>
      <c r="BQ27" s="7"/>
      <c r="BR27" s="2">
        <v>49</v>
      </c>
      <c r="BS27" s="7" t="s">
        <v>15</v>
      </c>
      <c r="BT27" s="2">
        <v>47</v>
      </c>
      <c r="BU27" s="7"/>
      <c r="BV27" s="2">
        <v>17</v>
      </c>
      <c r="BW27" s="7"/>
      <c r="BX27" s="2">
        <v>17</v>
      </c>
      <c r="BY27" s="12"/>
      <c r="BZ27" s="2">
        <v>28</v>
      </c>
      <c r="CA27" s="2">
        <v>6</v>
      </c>
    </row>
    <row r="28" spans="1:79" x14ac:dyDescent="0.35">
      <c r="B28" s="12"/>
      <c r="C28" s="7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U28" s="8"/>
      <c r="Y28" s="13"/>
      <c r="Z28" s="8"/>
      <c r="AE28" s="8"/>
      <c r="AJ28" s="7"/>
      <c r="AO28" s="7"/>
      <c r="AT28" s="7"/>
      <c r="AY28" s="7"/>
      <c r="BD28" s="7"/>
      <c r="BH28" s="8"/>
      <c r="BJ28" s="8"/>
      <c r="BL28" s="8"/>
      <c r="BN28" s="7"/>
      <c r="BP28" s="12"/>
      <c r="BQ28" s="7"/>
      <c r="BS28" s="7"/>
      <c r="BU28" s="7"/>
      <c r="BW28" s="7"/>
      <c r="BY28" s="12"/>
    </row>
    <row r="29" spans="1:79" s="3" customFormat="1" x14ac:dyDescent="0.35">
      <c r="A29" s="3" t="s">
        <v>16</v>
      </c>
      <c r="B29" s="13"/>
      <c r="C29" s="8"/>
      <c r="D29" s="4">
        <f>D15+D25+D27</f>
        <v>924</v>
      </c>
      <c r="E29" s="4">
        <f t="shared" ref="E29:T29" si="19">E15+E25+E27</f>
        <v>70</v>
      </c>
      <c r="F29" s="4">
        <f t="shared" si="19"/>
        <v>18</v>
      </c>
      <c r="G29" s="4">
        <f t="shared" si="19"/>
        <v>5</v>
      </c>
      <c r="H29" s="4">
        <f t="shared" si="19"/>
        <v>0</v>
      </c>
      <c r="I29" s="4">
        <f t="shared" si="19"/>
        <v>0</v>
      </c>
      <c r="J29" s="4">
        <f t="shared" si="19"/>
        <v>1</v>
      </c>
      <c r="K29" s="4">
        <f t="shared" si="19"/>
        <v>0</v>
      </c>
      <c r="L29" s="4">
        <f t="shared" si="19"/>
        <v>0</v>
      </c>
      <c r="M29" s="4">
        <f t="shared" si="19"/>
        <v>0</v>
      </c>
      <c r="N29" s="4">
        <f t="shared" si="19"/>
        <v>0</v>
      </c>
      <c r="O29" s="4">
        <f t="shared" si="19"/>
        <v>3</v>
      </c>
      <c r="P29" s="4">
        <f t="shared" si="19"/>
        <v>0</v>
      </c>
      <c r="Q29" s="4">
        <f t="shared" si="19"/>
        <v>0</v>
      </c>
      <c r="R29" s="4">
        <f t="shared" si="19"/>
        <v>0</v>
      </c>
      <c r="S29" s="4">
        <f t="shared" si="19"/>
        <v>0</v>
      </c>
      <c r="T29" s="4">
        <f t="shared" si="19"/>
        <v>0</v>
      </c>
      <c r="U29" s="8"/>
      <c r="V29" s="4">
        <f t="shared" ref="V29:X29" si="20">V15+V25+V27</f>
        <v>873</v>
      </c>
      <c r="W29" s="4">
        <f t="shared" si="20"/>
        <v>64</v>
      </c>
      <c r="X29" s="4">
        <f t="shared" si="20"/>
        <v>33</v>
      </c>
      <c r="Y29" s="13"/>
      <c r="Z29" s="8"/>
      <c r="AA29" s="4">
        <f t="shared" ref="AA29:AD29" si="21">AA15+AA25+AA27</f>
        <v>845</v>
      </c>
      <c r="AB29" s="4">
        <f t="shared" si="21"/>
        <v>70</v>
      </c>
      <c r="AC29" s="4">
        <f t="shared" si="21"/>
        <v>41</v>
      </c>
      <c r="AD29" s="4">
        <f t="shared" si="21"/>
        <v>12</v>
      </c>
      <c r="AE29" s="8"/>
      <c r="AF29" s="4">
        <f t="shared" ref="AF29:AI29" si="22">AF15+AF25+AF27</f>
        <v>855</v>
      </c>
      <c r="AG29" s="4">
        <f t="shared" si="22"/>
        <v>64</v>
      </c>
      <c r="AH29" s="4">
        <f t="shared" si="22"/>
        <v>34</v>
      </c>
      <c r="AI29" s="4">
        <f t="shared" si="22"/>
        <v>9</v>
      </c>
      <c r="AJ29" s="8"/>
      <c r="AK29" s="4">
        <f t="shared" ref="AK29:AN29" si="23">AK15+AK25+AK27</f>
        <v>859</v>
      </c>
      <c r="AL29" s="4">
        <f t="shared" si="23"/>
        <v>61</v>
      </c>
      <c r="AM29" s="4">
        <f t="shared" si="23"/>
        <v>27</v>
      </c>
      <c r="AN29" s="4">
        <f t="shared" si="23"/>
        <v>11</v>
      </c>
      <c r="AO29" s="8"/>
      <c r="AP29" s="4">
        <f t="shared" ref="AP29:AS29" si="24">AP15+AP25+AP27</f>
        <v>829</v>
      </c>
      <c r="AQ29" s="4">
        <f t="shared" si="24"/>
        <v>64</v>
      </c>
      <c r="AR29" s="4">
        <f t="shared" si="24"/>
        <v>33</v>
      </c>
      <c r="AS29" s="4">
        <f t="shared" si="24"/>
        <v>37</v>
      </c>
      <c r="AT29" s="8"/>
      <c r="AU29" s="4">
        <f t="shared" ref="AU29:AX29" si="25">AU15+AU25+AU27</f>
        <v>843</v>
      </c>
      <c r="AV29" s="4">
        <f t="shared" si="25"/>
        <v>65</v>
      </c>
      <c r="AW29" s="4">
        <f t="shared" si="25"/>
        <v>38</v>
      </c>
      <c r="AX29" s="4">
        <f t="shared" si="25"/>
        <v>8</v>
      </c>
      <c r="AY29" s="8"/>
      <c r="AZ29" s="4">
        <f t="shared" ref="AZ29:BC29" si="26">AZ15+AZ25+AZ27</f>
        <v>840</v>
      </c>
      <c r="BA29" s="4">
        <f t="shared" si="26"/>
        <v>71</v>
      </c>
      <c r="BB29" s="4">
        <f t="shared" si="26"/>
        <v>34</v>
      </c>
      <c r="BC29" s="4">
        <f t="shared" si="26"/>
        <v>13</v>
      </c>
      <c r="BD29" s="8"/>
      <c r="BE29" s="4">
        <f t="shared" ref="BE29:BG29" si="27">BE15+BE25+BE27</f>
        <v>837</v>
      </c>
      <c r="BF29" s="4">
        <f t="shared" si="27"/>
        <v>71</v>
      </c>
      <c r="BG29" s="4">
        <f t="shared" si="27"/>
        <v>41</v>
      </c>
      <c r="BH29" s="8"/>
      <c r="BI29" s="4">
        <f>BI15+BI25+BI27</f>
        <v>865</v>
      </c>
      <c r="BJ29" s="8"/>
      <c r="BK29" s="4">
        <f>BK15+BK25+BK27</f>
        <v>892</v>
      </c>
      <c r="BL29" s="8"/>
      <c r="BM29" s="4">
        <f>BM15+BM25+BM27</f>
        <v>866</v>
      </c>
      <c r="BN29" s="8"/>
      <c r="BO29" s="4">
        <f>BO15+BO25+BO27</f>
        <v>889</v>
      </c>
      <c r="BP29" s="13"/>
      <c r="BQ29" s="8"/>
      <c r="BR29" s="4">
        <f>BR15+BR25+BR27</f>
        <v>805</v>
      </c>
      <c r="BS29" s="8"/>
      <c r="BT29" s="4">
        <f>BT15+BT25+BT27</f>
        <v>817</v>
      </c>
      <c r="BU29" s="8"/>
      <c r="BV29" s="4">
        <f>BV15+BV25+BV27</f>
        <v>237</v>
      </c>
      <c r="BW29" s="8"/>
      <c r="BX29" s="4">
        <f>BX15+BX25+BX27</f>
        <v>237</v>
      </c>
      <c r="BY29" s="13"/>
      <c r="BZ29" s="4">
        <f t="shared" ref="BZ29:CA29" si="28">BZ15+BZ25+BZ27</f>
        <v>750</v>
      </c>
      <c r="CA29" s="4">
        <f t="shared" si="28"/>
        <v>139</v>
      </c>
    </row>
    <row r="30" spans="1:79" x14ac:dyDescent="0.35">
      <c r="Y30" s="9"/>
    </row>
    <row r="31" spans="1:79" x14ac:dyDescent="0.35">
      <c r="Y31" s="9"/>
    </row>
    <row r="32" spans="1:79" x14ac:dyDescent="0.35">
      <c r="A32" t="s">
        <v>15</v>
      </c>
      <c r="Y32" s="9"/>
    </row>
    <row r="33" spans="25:25" x14ac:dyDescent="0.35">
      <c r="Y33" s="9"/>
    </row>
    <row r="34" spans="25:25" x14ac:dyDescent="0.35">
      <c r="Y34" s="9"/>
    </row>
    <row r="35" spans="25:25" x14ac:dyDescent="0.35">
      <c r="Y35" s="9"/>
    </row>
    <row r="36" spans="25:25" x14ac:dyDescent="0.35">
      <c r="Y36" s="9"/>
    </row>
    <row r="37" spans="25:25" x14ac:dyDescent="0.35">
      <c r="Y37" s="9"/>
    </row>
    <row r="38" spans="25:25" x14ac:dyDescent="0.35">
      <c r="Y38" s="9"/>
    </row>
    <row r="39" spans="25:25" x14ac:dyDescent="0.35">
      <c r="Y39" s="9"/>
    </row>
    <row r="40" spans="25:25" x14ac:dyDescent="0.35">
      <c r="Y40" s="9"/>
    </row>
    <row r="41" spans="25:25" x14ac:dyDescent="0.35">
      <c r="Y41" s="9"/>
    </row>
    <row r="42" spans="25:25" x14ac:dyDescent="0.35">
      <c r="Y42" s="9"/>
    </row>
    <row r="43" spans="25:25" x14ac:dyDescent="0.35">
      <c r="Y43" s="9"/>
    </row>
    <row r="44" spans="25:25" x14ac:dyDescent="0.35">
      <c r="Y44" s="9"/>
    </row>
    <row r="45" spans="25:25" x14ac:dyDescent="0.35">
      <c r="Y45" s="9"/>
    </row>
    <row r="46" spans="25:25" x14ac:dyDescent="0.35">
      <c r="Y46" s="9"/>
    </row>
    <row r="47" spans="25:25" x14ac:dyDescent="0.35">
      <c r="Y47" s="9"/>
    </row>
    <row r="48" spans="25:25" x14ac:dyDescent="0.35">
      <c r="Y48" s="9"/>
    </row>
    <row r="49" spans="25:25" x14ac:dyDescent="0.35">
      <c r="Y49" s="9"/>
    </row>
    <row r="50" spans="25:25" x14ac:dyDescent="0.35">
      <c r="Y50" s="9"/>
    </row>
    <row r="51" spans="25:25" x14ac:dyDescent="0.35">
      <c r="Y51" s="9"/>
    </row>
    <row r="52" spans="25:25" x14ac:dyDescent="0.35">
      <c r="Y52" s="9"/>
    </row>
    <row r="53" spans="25:25" x14ac:dyDescent="0.35">
      <c r="Y53" s="9"/>
    </row>
    <row r="54" spans="25:25" x14ac:dyDescent="0.35">
      <c r="Y54" s="9"/>
    </row>
    <row r="55" spans="25:25" x14ac:dyDescent="0.35">
      <c r="Y55" s="9"/>
    </row>
    <row r="56" spans="25:25" x14ac:dyDescent="0.35">
      <c r="Y56" s="9"/>
    </row>
    <row r="57" spans="25:25" x14ac:dyDescent="0.35">
      <c r="Y57" s="9"/>
    </row>
    <row r="58" spans="25:25" x14ac:dyDescent="0.35">
      <c r="Y58" s="9"/>
    </row>
    <row r="59" spans="25:25" x14ac:dyDescent="0.35">
      <c r="Y59" s="9"/>
    </row>
    <row r="60" spans="25:25" x14ac:dyDescent="0.35">
      <c r="Y60" s="9"/>
    </row>
    <row r="61" spans="25:25" x14ac:dyDescent="0.35">
      <c r="Y61" s="9"/>
    </row>
    <row r="62" spans="25:25" x14ac:dyDescent="0.35">
      <c r="Y62" s="9"/>
    </row>
    <row r="63" spans="25:25" x14ac:dyDescent="0.35">
      <c r="Y63" s="9"/>
    </row>
    <row r="64" spans="25:25" x14ac:dyDescent="0.35">
      <c r="Y64" s="9"/>
    </row>
    <row r="65" spans="25:25" x14ac:dyDescent="0.35">
      <c r="Y65" s="9"/>
    </row>
    <row r="66" spans="25:25" x14ac:dyDescent="0.35">
      <c r="Y66" s="9"/>
    </row>
    <row r="67" spans="25:25" x14ac:dyDescent="0.35">
      <c r="Y67" s="9"/>
    </row>
    <row r="68" spans="25:25" x14ac:dyDescent="0.35">
      <c r="Y68" s="9"/>
    </row>
    <row r="69" spans="25:25" x14ac:dyDescent="0.35">
      <c r="Y69" s="9"/>
    </row>
    <row r="70" spans="25:25" x14ac:dyDescent="0.35">
      <c r="Y70" s="9"/>
    </row>
    <row r="71" spans="25:25" x14ac:dyDescent="0.35">
      <c r="Y71" s="9"/>
    </row>
    <row r="72" spans="25:25" x14ac:dyDescent="0.35">
      <c r="Y72" s="9"/>
    </row>
    <row r="73" spans="25:25" x14ac:dyDescent="0.35">
      <c r="Y73" s="9"/>
    </row>
    <row r="74" spans="25:25" x14ac:dyDescent="0.35">
      <c r="Y74" s="9"/>
    </row>
    <row r="75" spans="25:25" x14ac:dyDescent="0.35">
      <c r="Y75" s="9"/>
    </row>
    <row r="76" spans="25:25" x14ac:dyDescent="0.35">
      <c r="Y76" s="9"/>
    </row>
    <row r="77" spans="25:25" x14ac:dyDescent="0.35">
      <c r="Y77" s="9"/>
    </row>
    <row r="78" spans="25:25" x14ac:dyDescent="0.35">
      <c r="Y78" s="9"/>
    </row>
    <row r="79" spans="25:25" x14ac:dyDescent="0.35">
      <c r="Y79" s="9"/>
    </row>
    <row r="80" spans="25:25" x14ac:dyDescent="0.35">
      <c r="Y80" s="9"/>
    </row>
    <row r="81" spans="25:25" x14ac:dyDescent="0.35">
      <c r="Y81" s="9"/>
    </row>
    <row r="82" spans="25:25" x14ac:dyDescent="0.35">
      <c r="Y82" s="9"/>
    </row>
    <row r="83" spans="25:25" x14ac:dyDescent="0.35">
      <c r="Y83" s="9"/>
    </row>
    <row r="84" spans="25:25" x14ac:dyDescent="0.35">
      <c r="Y84" s="9"/>
    </row>
    <row r="85" spans="25:25" x14ac:dyDescent="0.35">
      <c r="Y85" s="9"/>
    </row>
    <row r="86" spans="25:25" x14ac:dyDescent="0.35">
      <c r="Y86" s="9"/>
    </row>
    <row r="87" spans="25:25" x14ac:dyDescent="0.35">
      <c r="Y87" s="9"/>
    </row>
    <row r="88" spans="25:25" x14ac:dyDescent="0.35">
      <c r="Y88" s="9"/>
    </row>
    <row r="89" spans="25:25" x14ac:dyDescent="0.35">
      <c r="Y89" s="9"/>
    </row>
    <row r="90" spans="25:25" x14ac:dyDescent="0.35">
      <c r="Y90" s="9"/>
    </row>
    <row r="91" spans="25:25" x14ac:dyDescent="0.35">
      <c r="Y91" s="9"/>
    </row>
    <row r="92" spans="25:25" x14ac:dyDescent="0.35">
      <c r="Y92" s="9"/>
    </row>
    <row r="93" spans="25:25" x14ac:dyDescent="0.35">
      <c r="Y93" s="9"/>
    </row>
    <row r="94" spans="25:25" x14ac:dyDescent="0.35">
      <c r="Y94" s="9"/>
    </row>
    <row r="95" spans="25:25" x14ac:dyDescent="0.35">
      <c r="Y95" s="9"/>
    </row>
    <row r="96" spans="25:25" x14ac:dyDescent="0.35">
      <c r="Y96" s="9"/>
    </row>
    <row r="97" spans="25:25" x14ac:dyDescent="0.35">
      <c r="Y97" s="9"/>
    </row>
    <row r="98" spans="25:25" x14ac:dyDescent="0.35">
      <c r="Y98" s="9"/>
    </row>
    <row r="99" spans="25:25" x14ac:dyDescent="0.35">
      <c r="Y99" s="9"/>
    </row>
    <row r="100" spans="25:25" x14ac:dyDescent="0.35">
      <c r="Y100" s="9"/>
    </row>
    <row r="101" spans="25:25" x14ac:dyDescent="0.35">
      <c r="Y101" s="9"/>
    </row>
    <row r="102" spans="25:25" x14ac:dyDescent="0.35">
      <c r="Y102" s="9"/>
    </row>
    <row r="103" spans="25:25" x14ac:dyDescent="0.35">
      <c r="Y103" s="9"/>
    </row>
    <row r="104" spans="25:25" x14ac:dyDescent="0.35">
      <c r="Y104" s="9"/>
    </row>
    <row r="105" spans="25:25" x14ac:dyDescent="0.35">
      <c r="Y105" s="9"/>
    </row>
    <row r="106" spans="25:25" x14ac:dyDescent="0.35">
      <c r="Y106" s="9"/>
    </row>
    <row r="107" spans="25:25" x14ac:dyDescent="0.35">
      <c r="Y107" s="9"/>
    </row>
    <row r="108" spans="25:25" x14ac:dyDescent="0.35">
      <c r="Y108" s="9"/>
    </row>
    <row r="109" spans="25:25" x14ac:dyDescent="0.35">
      <c r="Y109" s="9"/>
    </row>
    <row r="110" spans="25:25" x14ac:dyDescent="0.35">
      <c r="Y110" s="9"/>
    </row>
    <row r="111" spans="25:25" x14ac:dyDescent="0.35">
      <c r="Y111" s="9"/>
    </row>
    <row r="112" spans="25:25" x14ac:dyDescent="0.35">
      <c r="Y112" s="9"/>
    </row>
    <row r="113" spans="25:25" x14ac:dyDescent="0.35">
      <c r="Y113" s="9"/>
    </row>
    <row r="114" spans="25:25" x14ac:dyDescent="0.35">
      <c r="Y114" s="9"/>
    </row>
    <row r="115" spans="25:25" x14ac:dyDescent="0.35">
      <c r="Y115" s="9"/>
    </row>
    <row r="116" spans="25:25" x14ac:dyDescent="0.35">
      <c r="Y116" s="9"/>
    </row>
    <row r="117" spans="25:25" x14ac:dyDescent="0.35">
      <c r="Y117" s="9"/>
    </row>
    <row r="118" spans="25:25" x14ac:dyDescent="0.35">
      <c r="Y118" s="9"/>
    </row>
    <row r="119" spans="25:25" x14ac:dyDescent="0.35">
      <c r="Y119" s="9"/>
    </row>
    <row r="120" spans="25:25" x14ac:dyDescent="0.35">
      <c r="Y120" s="9"/>
    </row>
    <row r="121" spans="25:25" x14ac:dyDescent="0.35">
      <c r="Y121" s="9"/>
    </row>
    <row r="122" spans="25:25" x14ac:dyDescent="0.35">
      <c r="Y122" s="9"/>
    </row>
    <row r="123" spans="25:25" x14ac:dyDescent="0.35">
      <c r="Y123" s="9"/>
    </row>
    <row r="124" spans="25:25" x14ac:dyDescent="0.35">
      <c r="Y124" s="9"/>
    </row>
    <row r="125" spans="25:25" x14ac:dyDescent="0.35">
      <c r="Y125" s="9"/>
    </row>
    <row r="126" spans="25:25" x14ac:dyDescent="0.35">
      <c r="Y126" s="9"/>
    </row>
    <row r="127" spans="25:25" x14ac:dyDescent="0.35">
      <c r="Y127" s="9"/>
    </row>
    <row r="128" spans="25:25" x14ac:dyDescent="0.35">
      <c r="Y128" s="9"/>
    </row>
    <row r="129" spans="25:25" x14ac:dyDescent="0.35">
      <c r="Y129" s="9"/>
    </row>
    <row r="130" spans="25:25" x14ac:dyDescent="0.35">
      <c r="Y130" s="9"/>
    </row>
    <row r="131" spans="25:25" x14ac:dyDescent="0.35">
      <c r="Y131" s="9"/>
    </row>
    <row r="132" spans="25:25" x14ac:dyDescent="0.35">
      <c r="Y132" s="9"/>
    </row>
    <row r="133" spans="25:25" x14ac:dyDescent="0.35">
      <c r="Y133" s="9"/>
    </row>
    <row r="134" spans="25:25" x14ac:dyDescent="0.35">
      <c r="Y134" s="9"/>
    </row>
    <row r="135" spans="25:25" x14ac:dyDescent="0.35">
      <c r="Y135" s="9"/>
    </row>
    <row r="136" spans="25:25" x14ac:dyDescent="0.35">
      <c r="Y136" s="9"/>
    </row>
    <row r="137" spans="25:25" x14ac:dyDescent="0.35">
      <c r="Y137" s="9"/>
    </row>
    <row r="138" spans="25:25" x14ac:dyDescent="0.35">
      <c r="Y138" s="9"/>
    </row>
    <row r="139" spans="25:25" x14ac:dyDescent="0.35">
      <c r="Y139" s="9"/>
    </row>
    <row r="140" spans="25:25" x14ac:dyDescent="0.35">
      <c r="Y140" s="9"/>
    </row>
    <row r="141" spans="25:25" x14ac:dyDescent="0.35">
      <c r="Y141" s="9"/>
    </row>
    <row r="142" spans="25:25" x14ac:dyDescent="0.35">
      <c r="Y142" s="9"/>
    </row>
    <row r="143" spans="25:25" x14ac:dyDescent="0.35">
      <c r="Y143" s="9"/>
    </row>
    <row r="144" spans="25:25" x14ac:dyDescent="0.35">
      <c r="Y144" s="9"/>
    </row>
    <row r="145" spans="25:25" x14ac:dyDescent="0.35">
      <c r="Y145" s="9"/>
    </row>
    <row r="146" spans="25:25" x14ac:dyDescent="0.35">
      <c r="Y146" s="9"/>
    </row>
    <row r="147" spans="25:25" x14ac:dyDescent="0.35">
      <c r="Y147" s="9"/>
    </row>
    <row r="148" spans="25:25" x14ac:dyDescent="0.35">
      <c r="Y148" s="9"/>
    </row>
    <row r="149" spans="25:25" x14ac:dyDescent="0.35">
      <c r="Y149" s="9"/>
    </row>
    <row r="150" spans="25:25" x14ac:dyDescent="0.35">
      <c r="Y150" s="9"/>
    </row>
    <row r="151" spans="25:25" x14ac:dyDescent="0.35">
      <c r="Y151" s="9"/>
    </row>
    <row r="152" spans="25:25" x14ac:dyDescent="0.35">
      <c r="Y152" s="9"/>
    </row>
    <row r="153" spans="25:25" x14ac:dyDescent="0.35">
      <c r="Y153" s="9"/>
    </row>
    <row r="154" spans="25:25" x14ac:dyDescent="0.35">
      <c r="Y154" s="9"/>
    </row>
    <row r="155" spans="25:25" x14ac:dyDescent="0.35">
      <c r="Y155" s="9"/>
    </row>
    <row r="156" spans="25:25" x14ac:dyDescent="0.35">
      <c r="Y156" s="9"/>
    </row>
    <row r="157" spans="25:25" x14ac:dyDescent="0.35">
      <c r="Y157" s="9"/>
    </row>
    <row r="158" spans="25:25" x14ac:dyDescent="0.35">
      <c r="Y158" s="9"/>
    </row>
    <row r="159" spans="25:25" x14ac:dyDescent="0.35">
      <c r="Y159" s="9"/>
    </row>
    <row r="160" spans="25:25" x14ac:dyDescent="0.35">
      <c r="Y160" s="9"/>
    </row>
    <row r="161" spans="25:25" x14ac:dyDescent="0.35">
      <c r="Y161" s="9"/>
    </row>
    <row r="162" spans="25:25" x14ac:dyDescent="0.35">
      <c r="Y162" s="9"/>
    </row>
    <row r="163" spans="25:25" x14ac:dyDescent="0.35">
      <c r="Y163" s="9"/>
    </row>
    <row r="164" spans="25:25" x14ac:dyDescent="0.35">
      <c r="Y164" s="9"/>
    </row>
    <row r="165" spans="25:25" x14ac:dyDescent="0.35">
      <c r="Y165" s="9"/>
    </row>
    <row r="166" spans="25:25" x14ac:dyDescent="0.35">
      <c r="Y166" s="9"/>
    </row>
    <row r="167" spans="25:25" x14ac:dyDescent="0.35">
      <c r="Y167" s="9"/>
    </row>
    <row r="168" spans="25:25" x14ac:dyDescent="0.35">
      <c r="Y168" s="9"/>
    </row>
    <row r="169" spans="25:25" x14ac:dyDescent="0.35">
      <c r="Y169" s="9"/>
    </row>
    <row r="170" spans="25:25" x14ac:dyDescent="0.35">
      <c r="Y170" s="9"/>
    </row>
    <row r="171" spans="25:25" x14ac:dyDescent="0.35">
      <c r="Y171" s="9"/>
    </row>
    <row r="172" spans="25:25" x14ac:dyDescent="0.35">
      <c r="Y172" s="9"/>
    </row>
    <row r="173" spans="25:25" x14ac:dyDescent="0.35">
      <c r="Y173" s="9"/>
    </row>
    <row r="174" spans="25:25" x14ac:dyDescent="0.35">
      <c r="Y174" s="9"/>
    </row>
    <row r="175" spans="25:25" x14ac:dyDescent="0.35">
      <c r="Y175" s="9"/>
    </row>
    <row r="176" spans="25:25" x14ac:dyDescent="0.35">
      <c r="Y176" s="9"/>
    </row>
    <row r="177" spans="25:25" x14ac:dyDescent="0.35">
      <c r="Y177" s="9"/>
    </row>
    <row r="178" spans="25:25" x14ac:dyDescent="0.35">
      <c r="Y178" s="9"/>
    </row>
    <row r="179" spans="25:25" x14ac:dyDescent="0.35">
      <c r="Y179" s="9"/>
    </row>
    <row r="180" spans="25:25" x14ac:dyDescent="0.35">
      <c r="Y180" s="9"/>
    </row>
    <row r="181" spans="25:25" x14ac:dyDescent="0.35">
      <c r="Y181" s="9"/>
    </row>
    <row r="182" spans="25:25" x14ac:dyDescent="0.35">
      <c r="Y182" s="9"/>
    </row>
    <row r="183" spans="25:25" x14ac:dyDescent="0.35">
      <c r="Y183" s="9"/>
    </row>
    <row r="184" spans="25:25" x14ac:dyDescent="0.35">
      <c r="Y184" s="9"/>
    </row>
    <row r="185" spans="25:25" x14ac:dyDescent="0.35">
      <c r="Y185" s="9"/>
    </row>
    <row r="186" spans="25:25" x14ac:dyDescent="0.35">
      <c r="Y186" s="9"/>
    </row>
    <row r="187" spans="25:25" x14ac:dyDescent="0.35">
      <c r="Y187" s="9"/>
    </row>
    <row r="188" spans="25:25" x14ac:dyDescent="0.35">
      <c r="Y188" s="9"/>
    </row>
    <row r="189" spans="25:25" x14ac:dyDescent="0.35">
      <c r="Y189" s="9"/>
    </row>
    <row r="190" spans="25:25" x14ac:dyDescent="0.35">
      <c r="Y190" s="9"/>
    </row>
    <row r="191" spans="25:25" x14ac:dyDescent="0.35">
      <c r="Y191" s="9"/>
    </row>
    <row r="192" spans="25:25" x14ac:dyDescent="0.35">
      <c r="Y192" s="9"/>
    </row>
    <row r="193" spans="25:25" x14ac:dyDescent="0.35">
      <c r="Y193" s="9"/>
    </row>
    <row r="194" spans="25:25" x14ac:dyDescent="0.35">
      <c r="Y194" s="9"/>
    </row>
    <row r="195" spans="25:25" x14ac:dyDescent="0.35">
      <c r="Y195" s="9"/>
    </row>
    <row r="196" spans="25:25" x14ac:dyDescent="0.35">
      <c r="Y196" s="9"/>
    </row>
    <row r="197" spans="25:25" x14ac:dyDescent="0.35">
      <c r="Y197" s="9"/>
    </row>
    <row r="198" spans="25:25" x14ac:dyDescent="0.35">
      <c r="Y198" s="9"/>
    </row>
    <row r="199" spans="25:25" x14ac:dyDescent="0.35">
      <c r="Y199" s="9"/>
    </row>
    <row r="200" spans="25:25" x14ac:dyDescent="0.35">
      <c r="Y200" s="9"/>
    </row>
    <row r="201" spans="25:25" x14ac:dyDescent="0.35">
      <c r="Y201" s="9"/>
    </row>
    <row r="202" spans="25:25" x14ac:dyDescent="0.35">
      <c r="Y202" s="9"/>
    </row>
    <row r="203" spans="25:25" x14ac:dyDescent="0.35">
      <c r="Y203" s="9"/>
    </row>
    <row r="204" spans="25:25" x14ac:dyDescent="0.35">
      <c r="Y204" s="9"/>
    </row>
    <row r="205" spans="25:25" x14ac:dyDescent="0.35">
      <c r="Y205" s="9"/>
    </row>
    <row r="206" spans="25:25" x14ac:dyDescent="0.35">
      <c r="Y206" s="9"/>
    </row>
    <row r="207" spans="25:25" x14ac:dyDescent="0.35">
      <c r="Y207" s="9"/>
    </row>
    <row r="208" spans="25:25" x14ac:dyDescent="0.35">
      <c r="Y208" s="9"/>
    </row>
    <row r="209" spans="25:25" x14ac:dyDescent="0.35">
      <c r="Y209" s="9"/>
    </row>
    <row r="210" spans="25:25" x14ac:dyDescent="0.35">
      <c r="Y210" s="9"/>
    </row>
    <row r="211" spans="25:25" x14ac:dyDescent="0.35">
      <c r="Y211" s="9"/>
    </row>
    <row r="212" spans="25:25" x14ac:dyDescent="0.35">
      <c r="Y212" s="9"/>
    </row>
    <row r="213" spans="25:25" x14ac:dyDescent="0.35">
      <c r="Y213" s="9"/>
    </row>
    <row r="214" spans="25:25" x14ac:dyDescent="0.35">
      <c r="Y214" s="9"/>
    </row>
    <row r="215" spans="25:25" x14ac:dyDescent="0.35">
      <c r="Y215" s="9"/>
    </row>
    <row r="216" spans="25:25" x14ac:dyDescent="0.35">
      <c r="Y216" s="9"/>
    </row>
    <row r="217" spans="25:25" x14ac:dyDescent="0.35">
      <c r="Y217" s="9"/>
    </row>
    <row r="218" spans="25:25" x14ac:dyDescent="0.35">
      <c r="Y218" s="9"/>
    </row>
    <row r="219" spans="25:25" x14ac:dyDescent="0.35">
      <c r="Y219" s="9"/>
    </row>
    <row r="220" spans="25:25" x14ac:dyDescent="0.35">
      <c r="Y220" s="9"/>
    </row>
    <row r="221" spans="25:25" x14ac:dyDescent="0.35">
      <c r="Y221" s="9"/>
    </row>
    <row r="222" spans="25:25" x14ac:dyDescent="0.35">
      <c r="Y222" s="9"/>
    </row>
    <row r="223" spans="25:25" x14ac:dyDescent="0.35">
      <c r="Y223" s="9"/>
    </row>
    <row r="224" spans="25:25" x14ac:dyDescent="0.35">
      <c r="Y224" s="9"/>
    </row>
    <row r="225" spans="25:25" x14ac:dyDescent="0.35">
      <c r="Y225" s="9"/>
    </row>
    <row r="226" spans="25:25" x14ac:dyDescent="0.35">
      <c r="Y226" s="9"/>
    </row>
    <row r="227" spans="25:25" x14ac:dyDescent="0.35">
      <c r="Y227" s="9"/>
    </row>
    <row r="228" spans="25:25" x14ac:dyDescent="0.35">
      <c r="Y228" s="9"/>
    </row>
    <row r="229" spans="25:25" x14ac:dyDescent="0.35">
      <c r="Y229" s="9"/>
    </row>
    <row r="230" spans="25:25" x14ac:dyDescent="0.35">
      <c r="Y230" s="9"/>
    </row>
    <row r="231" spans="25:25" x14ac:dyDescent="0.35">
      <c r="Y231" s="9"/>
    </row>
    <row r="232" spans="25:25" x14ac:dyDescent="0.35">
      <c r="Y232" s="9"/>
    </row>
    <row r="233" spans="25:25" x14ac:dyDescent="0.35">
      <c r="Y233" s="9"/>
    </row>
    <row r="234" spans="25:25" x14ac:dyDescent="0.35">
      <c r="Y234" s="9"/>
    </row>
    <row r="235" spans="25:25" x14ac:dyDescent="0.35">
      <c r="Y235" s="9"/>
    </row>
    <row r="236" spans="25:25" x14ac:dyDescent="0.35">
      <c r="Y236" s="9"/>
    </row>
    <row r="237" spans="25:25" x14ac:dyDescent="0.35">
      <c r="Y237" s="9"/>
    </row>
    <row r="238" spans="25:25" x14ac:dyDescent="0.35">
      <c r="Y238" s="9"/>
    </row>
    <row r="239" spans="25:25" x14ac:dyDescent="0.35">
      <c r="Y239" s="9"/>
    </row>
    <row r="240" spans="25:25" x14ac:dyDescent="0.35">
      <c r="Y240" s="9"/>
    </row>
    <row r="241" spans="25:25" x14ac:dyDescent="0.35">
      <c r="Y241" s="9"/>
    </row>
    <row r="242" spans="25:25" x14ac:dyDescent="0.35">
      <c r="Y242" s="9"/>
    </row>
    <row r="243" spans="25:25" x14ac:dyDescent="0.35">
      <c r="Y243" s="9"/>
    </row>
    <row r="244" spans="25:25" x14ac:dyDescent="0.35">
      <c r="Y244" s="9"/>
    </row>
    <row r="245" spans="25:25" x14ac:dyDescent="0.35">
      <c r="Y245" s="9"/>
    </row>
    <row r="246" spans="25:25" x14ac:dyDescent="0.35">
      <c r="Y246" s="9"/>
    </row>
    <row r="247" spans="25:25" x14ac:dyDescent="0.35">
      <c r="Y247" s="9"/>
    </row>
    <row r="248" spans="25:25" x14ac:dyDescent="0.35">
      <c r="Y248" s="9"/>
    </row>
    <row r="249" spans="25:25" x14ac:dyDescent="0.35">
      <c r="Y249" s="9"/>
    </row>
    <row r="250" spans="25:25" x14ac:dyDescent="0.35">
      <c r="Y250" s="9"/>
    </row>
    <row r="251" spans="25:25" x14ac:dyDescent="0.35">
      <c r="Y251" s="9"/>
    </row>
    <row r="252" spans="25:25" x14ac:dyDescent="0.35">
      <c r="Y252" s="9"/>
    </row>
    <row r="253" spans="25:25" x14ac:dyDescent="0.35">
      <c r="Y253" s="9"/>
    </row>
    <row r="254" spans="25:25" x14ac:dyDescent="0.35">
      <c r="Y254" s="9"/>
    </row>
    <row r="255" spans="25:25" x14ac:dyDescent="0.35">
      <c r="Y255" s="9"/>
    </row>
    <row r="256" spans="25:25" x14ac:dyDescent="0.35">
      <c r="Y256" s="9"/>
    </row>
    <row r="257" spans="25:25" x14ac:dyDescent="0.35">
      <c r="Y257" s="9"/>
    </row>
    <row r="258" spans="25:25" x14ac:dyDescent="0.35">
      <c r="Y258" s="9"/>
    </row>
    <row r="259" spans="25:25" x14ac:dyDescent="0.35">
      <c r="Y259" s="9"/>
    </row>
    <row r="260" spans="25:25" x14ac:dyDescent="0.35">
      <c r="Y260" s="9"/>
    </row>
    <row r="261" spans="25:25" x14ac:dyDescent="0.35">
      <c r="Y261" s="9"/>
    </row>
    <row r="262" spans="25:25" x14ac:dyDescent="0.35">
      <c r="Y262" s="9"/>
    </row>
    <row r="263" spans="25:25" x14ac:dyDescent="0.35">
      <c r="Y263" s="9"/>
    </row>
    <row r="264" spans="25:25" x14ac:dyDescent="0.35">
      <c r="Y264" s="9"/>
    </row>
    <row r="265" spans="25:25" x14ac:dyDescent="0.35">
      <c r="Y265" s="9"/>
    </row>
    <row r="266" spans="25:25" x14ac:dyDescent="0.35">
      <c r="Y266" s="9"/>
    </row>
    <row r="267" spans="25:25" x14ac:dyDescent="0.35">
      <c r="Y267" s="9"/>
    </row>
    <row r="268" spans="25:25" x14ac:dyDescent="0.35">
      <c r="Y268" s="9"/>
    </row>
    <row r="269" spans="25:25" x14ac:dyDescent="0.35">
      <c r="Y269" s="9"/>
    </row>
    <row r="270" spans="25:25" x14ac:dyDescent="0.35">
      <c r="Y270" s="9"/>
    </row>
    <row r="271" spans="25:25" x14ac:dyDescent="0.35">
      <c r="Y271" s="9"/>
    </row>
    <row r="272" spans="25:25" x14ac:dyDescent="0.35">
      <c r="Y272" s="9"/>
    </row>
    <row r="273" spans="25:25" x14ac:dyDescent="0.35">
      <c r="Y273" s="9"/>
    </row>
    <row r="274" spans="25:25" x14ac:dyDescent="0.35">
      <c r="Y274" s="9"/>
    </row>
    <row r="275" spans="25:25" x14ac:dyDescent="0.35">
      <c r="Y275" s="9"/>
    </row>
    <row r="276" spans="25:25" x14ac:dyDescent="0.35">
      <c r="Y276" s="9"/>
    </row>
    <row r="277" spans="25:25" x14ac:dyDescent="0.35">
      <c r="Y277" s="9"/>
    </row>
    <row r="278" spans="25:25" x14ac:dyDescent="0.35">
      <c r="Y278" s="9"/>
    </row>
    <row r="279" spans="25:25" x14ac:dyDescent="0.35">
      <c r="Y279" s="9"/>
    </row>
    <row r="280" spans="25:25" x14ac:dyDescent="0.35">
      <c r="Y280" s="9"/>
    </row>
    <row r="281" spans="25:25" x14ac:dyDescent="0.35">
      <c r="Y281" s="9"/>
    </row>
    <row r="282" spans="25:25" x14ac:dyDescent="0.35">
      <c r="Y282" s="9"/>
    </row>
    <row r="283" spans="25:25" x14ac:dyDescent="0.35">
      <c r="Y283" s="9"/>
    </row>
    <row r="284" spans="25:25" x14ac:dyDescent="0.35">
      <c r="Y284" s="9"/>
    </row>
    <row r="285" spans="25:25" x14ac:dyDescent="0.35">
      <c r="Y285" s="9"/>
    </row>
    <row r="286" spans="25:25" x14ac:dyDescent="0.35">
      <c r="Y286" s="9"/>
    </row>
    <row r="287" spans="25:25" x14ac:dyDescent="0.35">
      <c r="Y287" s="9"/>
    </row>
    <row r="288" spans="25:25" x14ac:dyDescent="0.35">
      <c r="Y288" s="9"/>
    </row>
    <row r="289" spans="25:25" x14ac:dyDescent="0.35">
      <c r="Y289" s="9"/>
    </row>
    <row r="290" spans="25:25" x14ac:dyDescent="0.35">
      <c r="Y290" s="9"/>
    </row>
    <row r="291" spans="25:25" x14ac:dyDescent="0.35">
      <c r="Y291" s="9"/>
    </row>
    <row r="292" spans="25:25" x14ac:dyDescent="0.35">
      <c r="Y292" s="9"/>
    </row>
    <row r="293" spans="25:25" x14ac:dyDescent="0.35">
      <c r="Y293" s="9"/>
    </row>
    <row r="294" spans="25:25" x14ac:dyDescent="0.35">
      <c r="Y294" s="9"/>
    </row>
    <row r="295" spans="25:25" x14ac:dyDescent="0.35">
      <c r="Y295" s="9"/>
    </row>
    <row r="296" spans="25:25" x14ac:dyDescent="0.35">
      <c r="Y296" s="9"/>
    </row>
    <row r="297" spans="25:25" x14ac:dyDescent="0.35">
      <c r="Y297" s="9"/>
    </row>
    <row r="298" spans="25:25" x14ac:dyDescent="0.35">
      <c r="Y298" s="9"/>
    </row>
    <row r="299" spans="25:25" x14ac:dyDescent="0.35">
      <c r="Y299" s="9"/>
    </row>
    <row r="300" spans="25:25" x14ac:dyDescent="0.35">
      <c r="Y300" s="9"/>
    </row>
    <row r="301" spans="25:25" x14ac:dyDescent="0.35">
      <c r="Y301" s="9"/>
    </row>
    <row r="302" spans="25:25" x14ac:dyDescent="0.35">
      <c r="Y302" s="9"/>
    </row>
    <row r="303" spans="25:25" x14ac:dyDescent="0.35">
      <c r="Y303" s="9"/>
    </row>
    <row r="304" spans="25:25" x14ac:dyDescent="0.35">
      <c r="Y304" s="9"/>
    </row>
    <row r="305" spans="25:25" x14ac:dyDescent="0.35">
      <c r="Y305" s="9"/>
    </row>
    <row r="306" spans="25:25" x14ac:dyDescent="0.35">
      <c r="Y306" s="9"/>
    </row>
    <row r="307" spans="25:25" x14ac:dyDescent="0.35">
      <c r="Y307" s="9"/>
    </row>
    <row r="308" spans="25:25" x14ac:dyDescent="0.35">
      <c r="Y308" s="9"/>
    </row>
    <row r="309" spans="25:25" x14ac:dyDescent="0.35">
      <c r="Y309" s="9"/>
    </row>
    <row r="310" spans="25:25" x14ac:dyDescent="0.35">
      <c r="Y310" s="9"/>
    </row>
    <row r="311" spans="25:25" x14ac:dyDescent="0.35">
      <c r="Y311" s="9"/>
    </row>
    <row r="312" spans="25:25" x14ac:dyDescent="0.35">
      <c r="Y312" s="9"/>
    </row>
    <row r="313" spans="25:25" x14ac:dyDescent="0.35">
      <c r="Y313" s="9"/>
    </row>
    <row r="314" spans="25:25" x14ac:dyDescent="0.35">
      <c r="Y314" s="9"/>
    </row>
    <row r="315" spans="25:25" x14ac:dyDescent="0.35">
      <c r="Y315" s="9"/>
    </row>
    <row r="316" spans="25:25" x14ac:dyDescent="0.35">
      <c r="Y316" s="9"/>
    </row>
    <row r="317" spans="25:25" x14ac:dyDescent="0.35">
      <c r="Y317" s="9"/>
    </row>
    <row r="318" spans="25:25" x14ac:dyDescent="0.35">
      <c r="Y318" s="9"/>
    </row>
    <row r="319" spans="25:25" x14ac:dyDescent="0.35">
      <c r="Y319" s="9"/>
    </row>
    <row r="320" spans="25:25" x14ac:dyDescent="0.35">
      <c r="Y320" s="9"/>
    </row>
    <row r="321" spans="25:25" x14ac:dyDescent="0.35">
      <c r="Y321" s="9"/>
    </row>
    <row r="322" spans="25:25" x14ac:dyDescent="0.35">
      <c r="Y322" s="9"/>
    </row>
    <row r="323" spans="25:25" x14ac:dyDescent="0.35">
      <c r="Y323" s="9"/>
    </row>
    <row r="324" spans="25:25" x14ac:dyDescent="0.35">
      <c r="Y324" s="9"/>
    </row>
    <row r="325" spans="25:25" x14ac:dyDescent="0.35">
      <c r="Y325" s="9"/>
    </row>
    <row r="326" spans="25:25" x14ac:dyDescent="0.35">
      <c r="Y326" s="9"/>
    </row>
    <row r="327" spans="25:25" x14ac:dyDescent="0.35">
      <c r="Y327" s="9"/>
    </row>
    <row r="328" spans="25:25" x14ac:dyDescent="0.35">
      <c r="Y328" s="9"/>
    </row>
    <row r="329" spans="25:25" x14ac:dyDescent="0.35">
      <c r="Y329" s="9"/>
    </row>
    <row r="330" spans="25:25" x14ac:dyDescent="0.35">
      <c r="Y330" s="9"/>
    </row>
    <row r="331" spans="25:25" x14ac:dyDescent="0.35">
      <c r="Y331" s="9"/>
    </row>
    <row r="332" spans="25:25" x14ac:dyDescent="0.35">
      <c r="Y332" s="9"/>
    </row>
    <row r="333" spans="25:25" x14ac:dyDescent="0.35">
      <c r="Y333" s="9"/>
    </row>
    <row r="334" spans="25:25" x14ac:dyDescent="0.35">
      <c r="Y334" s="9"/>
    </row>
    <row r="335" spans="25:25" x14ac:dyDescent="0.35">
      <c r="Y335" s="9"/>
    </row>
    <row r="336" spans="25:25" x14ac:dyDescent="0.35">
      <c r="Y336" s="9"/>
    </row>
    <row r="337" spans="25:25" x14ac:dyDescent="0.35">
      <c r="Y337" s="9"/>
    </row>
    <row r="338" spans="25:25" x14ac:dyDescent="0.35">
      <c r="Y338" s="9"/>
    </row>
    <row r="339" spans="25:25" x14ac:dyDescent="0.35">
      <c r="Y339" s="9"/>
    </row>
    <row r="340" spans="25:25" x14ac:dyDescent="0.35">
      <c r="Y340" s="9"/>
    </row>
    <row r="341" spans="25:25" x14ac:dyDescent="0.35">
      <c r="Y341" s="9"/>
    </row>
    <row r="342" spans="25:25" x14ac:dyDescent="0.35">
      <c r="Y342" s="9"/>
    </row>
    <row r="343" spans="25:25" x14ac:dyDescent="0.35">
      <c r="Y343" s="9"/>
    </row>
    <row r="344" spans="25:25" x14ac:dyDescent="0.35">
      <c r="Y344" s="9"/>
    </row>
    <row r="345" spans="25:25" x14ac:dyDescent="0.35">
      <c r="Y345" s="9"/>
    </row>
    <row r="346" spans="25:25" x14ac:dyDescent="0.35">
      <c r="Y346" s="9"/>
    </row>
    <row r="347" spans="25:25" x14ac:dyDescent="0.35">
      <c r="Y347" s="9"/>
    </row>
    <row r="348" spans="25:25" x14ac:dyDescent="0.35">
      <c r="Y348" s="9"/>
    </row>
    <row r="349" spans="25:25" x14ac:dyDescent="0.35">
      <c r="Y349" s="9"/>
    </row>
    <row r="350" spans="25:25" x14ac:dyDescent="0.35">
      <c r="Y350" s="9"/>
    </row>
    <row r="351" spans="25:25" x14ac:dyDescent="0.35">
      <c r="Y351" s="9"/>
    </row>
    <row r="352" spans="25:25" x14ac:dyDescent="0.35">
      <c r="Y352" s="9"/>
    </row>
    <row r="353" spans="25:25" x14ac:dyDescent="0.35">
      <c r="Y353" s="9"/>
    </row>
    <row r="354" spans="25:25" x14ac:dyDescent="0.35">
      <c r="Y354" s="9"/>
    </row>
    <row r="355" spans="25:25" x14ac:dyDescent="0.35">
      <c r="Y355" s="9"/>
    </row>
    <row r="356" spans="25:25" x14ac:dyDescent="0.35">
      <c r="Y356" s="9"/>
    </row>
    <row r="357" spans="25:25" x14ac:dyDescent="0.35">
      <c r="Y357" s="9"/>
    </row>
    <row r="358" spans="25:25" x14ac:dyDescent="0.35">
      <c r="Y358" s="9"/>
    </row>
    <row r="359" spans="25:25" x14ac:dyDescent="0.35">
      <c r="Y359" s="9"/>
    </row>
    <row r="360" spans="25:25" x14ac:dyDescent="0.35">
      <c r="Y360" s="9"/>
    </row>
    <row r="361" spans="25:25" x14ac:dyDescent="0.35">
      <c r="Y361" s="9"/>
    </row>
    <row r="362" spans="25:25" x14ac:dyDescent="0.35">
      <c r="Y362" s="9"/>
    </row>
    <row r="363" spans="25:25" x14ac:dyDescent="0.35">
      <c r="Y363" s="9"/>
    </row>
    <row r="364" spans="25:25" x14ac:dyDescent="0.35">
      <c r="Y364" s="9"/>
    </row>
    <row r="365" spans="25:25" x14ac:dyDescent="0.35">
      <c r="Y365" s="9"/>
    </row>
    <row r="366" spans="25:25" x14ac:dyDescent="0.35">
      <c r="Y366" s="9"/>
    </row>
    <row r="367" spans="25:25" x14ac:dyDescent="0.35">
      <c r="Y367" s="9"/>
    </row>
    <row r="368" spans="25:25" x14ac:dyDescent="0.35">
      <c r="Y368" s="9"/>
    </row>
    <row r="369" spans="25:25" x14ac:dyDescent="0.35">
      <c r="Y369" s="9"/>
    </row>
    <row r="370" spans="25:25" x14ac:dyDescent="0.35">
      <c r="Y370" s="9"/>
    </row>
    <row r="371" spans="25:25" x14ac:dyDescent="0.35">
      <c r="Y371" s="9"/>
    </row>
    <row r="372" spans="25:25" x14ac:dyDescent="0.35">
      <c r="Y372" s="9"/>
    </row>
    <row r="373" spans="25:25" x14ac:dyDescent="0.35">
      <c r="Y373" s="9"/>
    </row>
    <row r="374" spans="25:25" x14ac:dyDescent="0.35">
      <c r="Y374" s="9"/>
    </row>
    <row r="375" spans="25:25" x14ac:dyDescent="0.35">
      <c r="Y375" s="9"/>
    </row>
    <row r="376" spans="25:25" x14ac:dyDescent="0.35">
      <c r="Y376" s="9"/>
    </row>
    <row r="377" spans="25:25" x14ac:dyDescent="0.35">
      <c r="Y377" s="9"/>
    </row>
    <row r="378" spans="25:25" x14ac:dyDescent="0.35">
      <c r="Y378" s="9"/>
    </row>
    <row r="379" spans="25:25" x14ac:dyDescent="0.35">
      <c r="Y379" s="9"/>
    </row>
    <row r="380" spans="25:25" x14ac:dyDescent="0.35">
      <c r="Y380" s="9"/>
    </row>
    <row r="381" spans="25:25" x14ac:dyDescent="0.35">
      <c r="Y381" s="9"/>
    </row>
    <row r="382" spans="25:25" x14ac:dyDescent="0.35">
      <c r="Y382" s="9"/>
    </row>
    <row r="383" spans="25:25" x14ac:dyDescent="0.35">
      <c r="Y383" s="9"/>
    </row>
    <row r="384" spans="25:25" x14ac:dyDescent="0.35">
      <c r="Y384" s="9"/>
    </row>
    <row r="385" spans="25:25" x14ac:dyDescent="0.35">
      <c r="Y385" s="9"/>
    </row>
    <row r="386" spans="25:25" x14ac:dyDescent="0.35">
      <c r="Y386" s="9"/>
    </row>
    <row r="387" spans="25:25" x14ac:dyDescent="0.35">
      <c r="Y387" s="9"/>
    </row>
    <row r="388" spans="25:25" x14ac:dyDescent="0.35">
      <c r="Y388" s="9"/>
    </row>
    <row r="389" spans="25:25" x14ac:dyDescent="0.35">
      <c r="Y389" s="9"/>
    </row>
    <row r="390" spans="25:25" x14ac:dyDescent="0.35">
      <c r="Y390" s="9"/>
    </row>
    <row r="391" spans="25:25" x14ac:dyDescent="0.35">
      <c r="Y391" s="9"/>
    </row>
    <row r="392" spans="25:25" x14ac:dyDescent="0.35">
      <c r="Y392" s="9"/>
    </row>
    <row r="393" spans="25:25" x14ac:dyDescent="0.35">
      <c r="Y393" s="9"/>
    </row>
    <row r="394" spans="25:25" x14ac:dyDescent="0.35">
      <c r="Y394" s="9"/>
    </row>
    <row r="395" spans="25:25" x14ac:dyDescent="0.35">
      <c r="Y395" s="9"/>
    </row>
    <row r="396" spans="25:25" x14ac:dyDescent="0.35">
      <c r="Y396" s="9"/>
    </row>
    <row r="397" spans="25:25" x14ac:dyDescent="0.35">
      <c r="Y397" s="9"/>
    </row>
    <row r="398" spans="25:25" x14ac:dyDescent="0.35">
      <c r="Y398" s="9"/>
    </row>
    <row r="399" spans="25:25" x14ac:dyDescent="0.35">
      <c r="Y399" s="9"/>
    </row>
    <row r="400" spans="25:25" x14ac:dyDescent="0.35">
      <c r="Y400" s="9"/>
    </row>
    <row r="401" spans="25:25" x14ac:dyDescent="0.35">
      <c r="Y401" s="9"/>
    </row>
    <row r="402" spans="25:25" x14ac:dyDescent="0.35">
      <c r="Y402" s="9"/>
    </row>
    <row r="403" spans="25:25" x14ac:dyDescent="0.35">
      <c r="Y403" s="9"/>
    </row>
    <row r="404" spans="25:25" x14ac:dyDescent="0.35">
      <c r="Y404" s="9"/>
    </row>
    <row r="405" spans="25:25" x14ac:dyDescent="0.35">
      <c r="Y405" s="9"/>
    </row>
    <row r="406" spans="25:25" x14ac:dyDescent="0.35">
      <c r="Y406" s="9"/>
    </row>
    <row r="407" spans="25:25" x14ac:dyDescent="0.35">
      <c r="Y407" s="9"/>
    </row>
    <row r="408" spans="25:25" x14ac:dyDescent="0.35">
      <c r="Y408" s="9"/>
    </row>
    <row r="409" spans="25:25" x14ac:dyDescent="0.35">
      <c r="Y409" s="9"/>
    </row>
    <row r="410" spans="25:25" x14ac:dyDescent="0.35">
      <c r="Y410" s="9"/>
    </row>
    <row r="411" spans="25:25" x14ac:dyDescent="0.35">
      <c r="Y411" s="9"/>
    </row>
    <row r="412" spans="25:25" x14ac:dyDescent="0.35">
      <c r="Y412" s="9"/>
    </row>
    <row r="413" spans="25:25" x14ac:dyDescent="0.35">
      <c r="Y413" s="9"/>
    </row>
    <row r="414" spans="25:25" x14ac:dyDescent="0.35">
      <c r="Y414" s="9"/>
    </row>
    <row r="415" spans="25:25" x14ac:dyDescent="0.35">
      <c r="Y415" s="9"/>
    </row>
    <row r="416" spans="25:25" x14ac:dyDescent="0.35">
      <c r="Y416" s="9"/>
    </row>
    <row r="417" spans="25:25" x14ac:dyDescent="0.35">
      <c r="Y417" s="9"/>
    </row>
    <row r="418" spans="25:25" x14ac:dyDescent="0.35">
      <c r="Y418" s="9"/>
    </row>
    <row r="419" spans="25:25" x14ac:dyDescent="0.35">
      <c r="Y419" s="9"/>
    </row>
    <row r="420" spans="25:25" x14ac:dyDescent="0.35">
      <c r="Y420" s="9"/>
    </row>
    <row r="421" spans="25:25" x14ac:dyDescent="0.35">
      <c r="Y421" s="9"/>
    </row>
    <row r="422" spans="25:25" x14ac:dyDescent="0.35">
      <c r="Y422" s="9"/>
    </row>
    <row r="423" spans="25:25" x14ac:dyDescent="0.35">
      <c r="Y423" s="9"/>
    </row>
    <row r="424" spans="25:25" x14ac:dyDescent="0.35">
      <c r="Y424" s="9"/>
    </row>
    <row r="425" spans="25:25" x14ac:dyDescent="0.35">
      <c r="Y425" s="9"/>
    </row>
    <row r="426" spans="25:25" x14ac:dyDescent="0.35">
      <c r="Y426" s="9"/>
    </row>
    <row r="427" spans="25:25" x14ac:dyDescent="0.35">
      <c r="Y427" s="9"/>
    </row>
    <row r="428" spans="25:25" x14ac:dyDescent="0.35">
      <c r="Y428" s="9"/>
    </row>
    <row r="429" spans="25:25" x14ac:dyDescent="0.35">
      <c r="Y429" s="9"/>
    </row>
    <row r="430" spans="25:25" x14ac:dyDescent="0.35">
      <c r="Y430" s="9"/>
    </row>
    <row r="431" spans="25:25" x14ac:dyDescent="0.35">
      <c r="Y431" s="9"/>
    </row>
    <row r="432" spans="25:25" x14ac:dyDescent="0.35">
      <c r="Y432" s="9"/>
    </row>
    <row r="433" spans="25:25" x14ac:dyDescent="0.35">
      <c r="Y433" s="9"/>
    </row>
    <row r="434" spans="25:25" x14ac:dyDescent="0.35">
      <c r="Y434" s="9"/>
    </row>
    <row r="435" spans="25:25" x14ac:dyDescent="0.35">
      <c r="Y435" s="9"/>
    </row>
    <row r="436" spans="25:25" x14ac:dyDescent="0.35">
      <c r="Y436" s="9"/>
    </row>
    <row r="437" spans="25:25" x14ac:dyDescent="0.35">
      <c r="Y437" s="9"/>
    </row>
    <row r="438" spans="25:25" x14ac:dyDescent="0.35">
      <c r="Y438" s="9"/>
    </row>
    <row r="439" spans="25:25" x14ac:dyDescent="0.35">
      <c r="Y439" s="9"/>
    </row>
    <row r="440" spans="25:25" x14ac:dyDescent="0.35">
      <c r="Y440" s="9"/>
    </row>
    <row r="441" spans="25:25" x14ac:dyDescent="0.35">
      <c r="Y441" s="9"/>
    </row>
    <row r="442" spans="25:25" x14ac:dyDescent="0.35">
      <c r="Y442" s="9"/>
    </row>
    <row r="443" spans="25:25" x14ac:dyDescent="0.35">
      <c r="Y443" s="9"/>
    </row>
    <row r="444" spans="25:25" x14ac:dyDescent="0.35">
      <c r="Y444" s="9"/>
    </row>
    <row r="445" spans="25:25" x14ac:dyDescent="0.35">
      <c r="Y445" s="9"/>
    </row>
    <row r="446" spans="25:25" x14ac:dyDescent="0.35">
      <c r="Y446" s="9"/>
    </row>
    <row r="447" spans="25:25" x14ac:dyDescent="0.35">
      <c r="Y447" s="9"/>
    </row>
    <row r="448" spans="25:25" x14ac:dyDescent="0.35">
      <c r="Y448" s="9"/>
    </row>
    <row r="449" spans="25:25" x14ac:dyDescent="0.35">
      <c r="Y449" s="9"/>
    </row>
    <row r="450" spans="25:25" x14ac:dyDescent="0.35">
      <c r="Y450" s="9"/>
    </row>
    <row r="451" spans="25:25" x14ac:dyDescent="0.35">
      <c r="Y451" s="9"/>
    </row>
    <row r="452" spans="25:25" x14ac:dyDescent="0.35">
      <c r="Y452" s="9"/>
    </row>
    <row r="453" spans="25:25" x14ac:dyDescent="0.35">
      <c r="Y453" s="9"/>
    </row>
    <row r="454" spans="25:25" x14ac:dyDescent="0.35">
      <c r="Y454" s="9"/>
    </row>
    <row r="455" spans="25:25" x14ac:dyDescent="0.35">
      <c r="Y455" s="9"/>
    </row>
    <row r="456" spans="25:25" x14ac:dyDescent="0.35">
      <c r="Y456" s="9"/>
    </row>
    <row r="457" spans="25:25" x14ac:dyDescent="0.35">
      <c r="Y457" s="9"/>
    </row>
    <row r="458" spans="25:25" x14ac:dyDescent="0.35">
      <c r="Y458" s="9"/>
    </row>
    <row r="459" spans="25:25" x14ac:dyDescent="0.35">
      <c r="Y459" s="9"/>
    </row>
    <row r="460" spans="25:25" x14ac:dyDescent="0.35">
      <c r="Y460" s="9"/>
    </row>
    <row r="461" spans="25:25" x14ac:dyDescent="0.35">
      <c r="Y461" s="9"/>
    </row>
    <row r="462" spans="25:25" x14ac:dyDescent="0.35">
      <c r="Y462" s="9"/>
    </row>
    <row r="463" spans="25:25" x14ac:dyDescent="0.35">
      <c r="Y463" s="9"/>
    </row>
    <row r="464" spans="25:25" x14ac:dyDescent="0.35">
      <c r="Y464" s="9"/>
    </row>
    <row r="465" spans="25:25" x14ac:dyDescent="0.35">
      <c r="Y465" s="9"/>
    </row>
    <row r="466" spans="25:25" x14ac:dyDescent="0.35">
      <c r="Y466" s="9"/>
    </row>
    <row r="467" spans="25:25" x14ac:dyDescent="0.35">
      <c r="Y467" s="9"/>
    </row>
    <row r="468" spans="25:25" x14ac:dyDescent="0.35">
      <c r="Y468" s="9"/>
    </row>
    <row r="469" spans="25:25" x14ac:dyDescent="0.35">
      <c r="Y469" s="9"/>
    </row>
    <row r="470" spans="25:25" x14ac:dyDescent="0.35">
      <c r="Y470" s="9"/>
    </row>
    <row r="471" spans="25:25" x14ac:dyDescent="0.35">
      <c r="Y471" s="9"/>
    </row>
    <row r="472" spans="25:25" x14ac:dyDescent="0.35">
      <c r="Y472" s="9"/>
    </row>
    <row r="473" spans="25:25" x14ac:dyDescent="0.35">
      <c r="Y473" s="9"/>
    </row>
    <row r="474" spans="25:25" x14ac:dyDescent="0.35">
      <c r="Y474" s="9"/>
    </row>
    <row r="475" spans="25:25" x14ac:dyDescent="0.35">
      <c r="Y475" s="9"/>
    </row>
    <row r="476" spans="25:25" x14ac:dyDescent="0.35">
      <c r="Y476" s="9"/>
    </row>
    <row r="477" spans="25:25" x14ac:dyDescent="0.35">
      <c r="Y477" s="9"/>
    </row>
    <row r="478" spans="25:25" x14ac:dyDescent="0.35">
      <c r="Y478" s="9"/>
    </row>
    <row r="479" spans="25:25" x14ac:dyDescent="0.35">
      <c r="Y479" s="9"/>
    </row>
    <row r="480" spans="25:25" x14ac:dyDescent="0.35">
      <c r="Y480" s="9"/>
    </row>
    <row r="481" spans="25:25" x14ac:dyDescent="0.35">
      <c r="Y481" s="9"/>
    </row>
    <row r="482" spans="25:25" x14ac:dyDescent="0.35">
      <c r="Y482" s="9"/>
    </row>
    <row r="483" spans="25:25" x14ac:dyDescent="0.35">
      <c r="Y483" s="9"/>
    </row>
    <row r="484" spans="25:25" x14ac:dyDescent="0.35">
      <c r="Y484" s="9"/>
    </row>
    <row r="485" spans="25:25" x14ac:dyDescent="0.35">
      <c r="Y485" s="9"/>
    </row>
    <row r="486" spans="25:25" x14ac:dyDescent="0.35">
      <c r="Y486" s="9"/>
    </row>
    <row r="487" spans="25:25" x14ac:dyDescent="0.35">
      <c r="Y487" s="9"/>
    </row>
    <row r="488" spans="25:25" x14ac:dyDescent="0.35">
      <c r="Y488" s="9"/>
    </row>
    <row r="489" spans="25:25" x14ac:dyDescent="0.35">
      <c r="Y489" s="9"/>
    </row>
    <row r="490" spans="25:25" x14ac:dyDescent="0.35">
      <c r="Y490" s="9"/>
    </row>
    <row r="491" spans="25:25" x14ac:dyDescent="0.35">
      <c r="Y491" s="9"/>
    </row>
    <row r="492" spans="25:25" x14ac:dyDescent="0.35">
      <c r="Y492" s="9"/>
    </row>
    <row r="493" spans="25:25" x14ac:dyDescent="0.35">
      <c r="Y493" s="9"/>
    </row>
    <row r="494" spans="25:25" x14ac:dyDescent="0.35">
      <c r="Y494" s="9"/>
    </row>
    <row r="495" spans="25:25" x14ac:dyDescent="0.35">
      <c r="Y495" s="9"/>
    </row>
    <row r="496" spans="25:25" x14ac:dyDescent="0.35">
      <c r="Y496" s="9"/>
    </row>
    <row r="497" spans="25:25" x14ac:dyDescent="0.35">
      <c r="Y497" s="9"/>
    </row>
    <row r="498" spans="25:25" x14ac:dyDescent="0.35">
      <c r="Y498" s="9"/>
    </row>
    <row r="499" spans="25:25" x14ac:dyDescent="0.35">
      <c r="Y499" s="9"/>
    </row>
    <row r="500" spans="25:25" x14ac:dyDescent="0.35">
      <c r="Y500" s="9"/>
    </row>
    <row r="501" spans="25:25" x14ac:dyDescent="0.35">
      <c r="Y501" s="9"/>
    </row>
    <row r="502" spans="25:25" x14ac:dyDescent="0.35">
      <c r="Y502" s="9"/>
    </row>
    <row r="503" spans="25:25" x14ac:dyDescent="0.35">
      <c r="Y503" s="9"/>
    </row>
    <row r="504" spans="25:25" x14ac:dyDescent="0.35">
      <c r="Y504" s="9"/>
    </row>
    <row r="505" spans="25:25" x14ac:dyDescent="0.35">
      <c r="Y505" s="9"/>
    </row>
    <row r="506" spans="25:25" x14ac:dyDescent="0.35">
      <c r="Y506" s="9"/>
    </row>
    <row r="507" spans="25:25" x14ac:dyDescent="0.35">
      <c r="Y507" s="9"/>
    </row>
    <row r="508" spans="25:25" x14ac:dyDescent="0.35">
      <c r="Y508" s="9"/>
    </row>
    <row r="509" spans="25:25" x14ac:dyDescent="0.35">
      <c r="Y509" s="9"/>
    </row>
    <row r="510" spans="25:25" x14ac:dyDescent="0.35">
      <c r="Y510" s="9"/>
    </row>
    <row r="511" spans="25:25" x14ac:dyDescent="0.35">
      <c r="Y511" s="9"/>
    </row>
    <row r="512" spans="25:25" x14ac:dyDescent="0.35">
      <c r="Y512" s="9"/>
    </row>
    <row r="513" spans="25:25" x14ac:dyDescent="0.35">
      <c r="Y513" s="9"/>
    </row>
    <row r="514" spans="25:25" x14ac:dyDescent="0.35">
      <c r="Y514" s="9"/>
    </row>
    <row r="515" spans="25:25" x14ac:dyDescent="0.35">
      <c r="Y515" s="9"/>
    </row>
    <row r="516" spans="25:25" x14ac:dyDescent="0.35">
      <c r="Y516" s="9"/>
    </row>
    <row r="517" spans="25:25" x14ac:dyDescent="0.35">
      <c r="Y517" s="9"/>
    </row>
    <row r="518" spans="25:25" x14ac:dyDescent="0.35">
      <c r="Y518" s="9"/>
    </row>
    <row r="519" spans="25:25" x14ac:dyDescent="0.35">
      <c r="Y519" s="9"/>
    </row>
    <row r="520" spans="25:25" x14ac:dyDescent="0.35">
      <c r="Y520" s="9"/>
    </row>
    <row r="521" spans="25:25" x14ac:dyDescent="0.35">
      <c r="Y521" s="9"/>
    </row>
    <row r="522" spans="25:25" x14ac:dyDescent="0.35">
      <c r="Y522" s="9"/>
    </row>
    <row r="523" spans="25:25" x14ac:dyDescent="0.35">
      <c r="Y523" s="9"/>
    </row>
    <row r="524" spans="25:25" x14ac:dyDescent="0.35">
      <c r="Y524" s="9"/>
    </row>
    <row r="525" spans="25:25" x14ac:dyDescent="0.35">
      <c r="Y525" s="9"/>
    </row>
    <row r="526" spans="25:25" x14ac:dyDescent="0.35">
      <c r="Y526" s="9"/>
    </row>
    <row r="527" spans="25:25" x14ac:dyDescent="0.35">
      <c r="Y527" s="9"/>
    </row>
    <row r="528" spans="25:25" x14ac:dyDescent="0.35">
      <c r="Y528" s="9"/>
    </row>
    <row r="529" spans="25:25" x14ac:dyDescent="0.35">
      <c r="Y529" s="9"/>
    </row>
    <row r="530" spans="25:25" x14ac:dyDescent="0.35">
      <c r="Y530" s="9"/>
    </row>
  </sheetData>
  <pageMargins left="0.7" right="0.7" top="0.25" bottom="0.25" header="0.3" footer="0.3"/>
  <pageSetup scale="84" fitToWidth="0" orientation="landscape" r:id="rId1"/>
  <colBreaks count="4" manualBreakCount="4">
    <brk id="20" max="1048575" man="1"/>
    <brk id="35" max="1048575" man="1"/>
    <brk id="50" max="1048575" man="1"/>
    <brk id="6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2"/>
  <sheetViews>
    <sheetView workbookViewId="0">
      <selection activeCell="A4" sqref="A4"/>
    </sheetView>
  </sheetViews>
  <sheetFormatPr defaultRowHeight="14.5" x14ac:dyDescent="0.35"/>
  <sheetData>
    <row r="1" spans="1:80" x14ac:dyDescent="0.35">
      <c r="A1" s="6"/>
      <c r="B1" s="17"/>
      <c r="C1" s="10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0"/>
      <c r="S1" s="5"/>
      <c r="T1" s="11"/>
      <c r="U1" s="10"/>
      <c r="V1" s="5"/>
      <c r="W1" s="5"/>
      <c r="X1" s="5"/>
      <c r="Y1" s="5"/>
      <c r="Z1" s="5"/>
      <c r="AA1" s="5"/>
      <c r="AB1" s="5"/>
      <c r="AC1" s="10"/>
      <c r="AD1" s="5"/>
      <c r="AE1" s="5"/>
      <c r="AF1" s="10"/>
      <c r="AG1" s="5"/>
      <c r="AH1" s="5"/>
      <c r="AI1" s="10"/>
      <c r="AJ1" s="5"/>
      <c r="AK1" s="5"/>
      <c r="AL1" s="15"/>
      <c r="AM1" s="5"/>
      <c r="AN1" s="5"/>
      <c r="AO1" s="5"/>
      <c r="AP1" s="15"/>
      <c r="AQ1" s="5"/>
      <c r="AR1" s="5"/>
      <c r="AS1" s="5"/>
      <c r="AT1" s="5"/>
      <c r="AU1" s="15"/>
      <c r="AV1" s="5"/>
      <c r="AW1" s="5"/>
      <c r="AX1" s="15"/>
      <c r="AY1" s="5"/>
      <c r="AZ1" s="10"/>
      <c r="BA1" s="5"/>
      <c r="BB1" s="16"/>
      <c r="BC1" s="5"/>
      <c r="BD1" s="14"/>
      <c r="BE1" s="20"/>
      <c r="BF1" s="5"/>
      <c r="BG1" s="17"/>
      <c r="BH1" s="10"/>
      <c r="BI1" s="5"/>
      <c r="BJ1" s="5"/>
      <c r="BK1" s="10"/>
      <c r="BL1" s="5"/>
      <c r="BM1" s="10"/>
      <c r="BN1" s="5"/>
      <c r="BO1" s="5"/>
      <c r="BP1" s="10"/>
      <c r="BQ1" s="5"/>
      <c r="BR1" s="5"/>
      <c r="BS1" s="5"/>
      <c r="BT1" s="17"/>
      <c r="BU1" s="5"/>
      <c r="BV1" s="5"/>
      <c r="BW1" s="5"/>
      <c r="BX1" s="5"/>
      <c r="BY1" s="21"/>
      <c r="BZ1" s="21"/>
      <c r="CA1" s="21"/>
      <c r="CB1" s="21"/>
    </row>
    <row r="2" spans="1:80" x14ac:dyDescent="0.35">
      <c r="B2" s="12"/>
      <c r="C2" s="7"/>
      <c r="R2" s="7"/>
      <c r="T2" s="12"/>
      <c r="U2" s="7"/>
      <c r="AC2" s="7"/>
      <c r="AF2" s="7"/>
      <c r="AI2" s="7"/>
      <c r="AL2" s="7"/>
      <c r="AP2" s="7"/>
      <c r="AU2" s="7"/>
      <c r="AX2" s="7"/>
      <c r="AZ2" s="7"/>
      <c r="BB2" s="7"/>
      <c r="BD2" s="7"/>
      <c r="BE2" s="18"/>
      <c r="BG2" s="12"/>
      <c r="BH2" s="7"/>
      <c r="BK2" s="7"/>
      <c r="BM2" s="7"/>
      <c r="BP2" s="7"/>
      <c r="BT2" s="12"/>
      <c r="BU2" s="1"/>
      <c r="BV2" s="1"/>
      <c r="BW2" s="1"/>
      <c r="BX2" s="1"/>
      <c r="BY2" s="1"/>
      <c r="BZ2" s="1"/>
      <c r="CA2" s="1"/>
      <c r="CB2" s="1"/>
    </row>
    <row r="3" spans="1:80" x14ac:dyDescent="0.35">
      <c r="A3" s="3"/>
      <c r="B3" s="12"/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7"/>
      <c r="S3" s="2"/>
      <c r="T3" s="12"/>
      <c r="U3" s="7"/>
      <c r="V3" s="2"/>
      <c r="W3" s="2"/>
      <c r="X3" s="2"/>
      <c r="Y3" s="2"/>
      <c r="Z3" s="2"/>
      <c r="AA3" s="2"/>
      <c r="AB3" s="2"/>
      <c r="AC3" s="7"/>
      <c r="AD3" s="2"/>
      <c r="AE3" s="2"/>
      <c r="AF3" s="7"/>
      <c r="AG3" s="2"/>
      <c r="AH3" s="2"/>
      <c r="AI3" s="7"/>
      <c r="AJ3" s="2"/>
      <c r="AK3" s="2"/>
      <c r="AL3" s="7"/>
      <c r="AM3" s="2"/>
      <c r="AN3" s="2"/>
      <c r="AO3" s="2"/>
      <c r="AP3" s="7"/>
      <c r="AQ3" s="2"/>
      <c r="AR3" s="2"/>
      <c r="AS3" s="2"/>
      <c r="AT3" s="2"/>
      <c r="AU3" s="7"/>
      <c r="AV3" s="2"/>
      <c r="AW3" s="2"/>
      <c r="AX3" s="7"/>
      <c r="AY3" s="18"/>
      <c r="AZ3" s="7"/>
      <c r="BA3" s="7"/>
      <c r="BB3" s="7"/>
      <c r="BD3" s="7"/>
      <c r="BE3" s="2"/>
      <c r="BF3" s="2"/>
      <c r="BG3" s="12"/>
      <c r="BH3" s="7"/>
      <c r="BI3" s="2"/>
      <c r="BJ3" s="2"/>
      <c r="BK3" s="7"/>
      <c r="BL3" s="2"/>
      <c r="BM3" s="7"/>
      <c r="BN3" s="2"/>
      <c r="BO3" s="2"/>
      <c r="BP3" s="7"/>
      <c r="BQ3" s="2"/>
      <c r="BR3" s="2"/>
      <c r="BS3" s="2"/>
      <c r="BT3" s="12"/>
      <c r="BU3" s="2"/>
      <c r="BV3" s="2"/>
      <c r="BW3" s="2"/>
      <c r="BX3" s="2"/>
      <c r="BY3" s="2"/>
      <c r="BZ3" s="2"/>
      <c r="CA3" s="2"/>
      <c r="CB3" s="2"/>
    </row>
    <row r="4" spans="1:80" x14ac:dyDescent="0.35">
      <c r="B4" s="12"/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7"/>
      <c r="S4" s="2"/>
      <c r="T4" s="12"/>
      <c r="U4" s="7"/>
      <c r="V4" s="2"/>
      <c r="W4" s="2"/>
      <c r="X4" s="2"/>
      <c r="Y4" s="2"/>
      <c r="Z4" s="2"/>
      <c r="AA4" s="2"/>
      <c r="AB4" s="2"/>
      <c r="AC4" s="7"/>
      <c r="AD4" s="2"/>
      <c r="AE4" s="2"/>
      <c r="AF4" s="7"/>
      <c r="AG4" s="2"/>
      <c r="AH4" s="2"/>
      <c r="AI4" s="7"/>
      <c r="AJ4" s="2"/>
      <c r="AK4" s="2"/>
      <c r="AL4" s="7"/>
      <c r="AM4" s="2"/>
      <c r="AN4" s="2"/>
      <c r="AO4" s="2"/>
      <c r="AP4" s="7"/>
      <c r="AQ4" s="2"/>
      <c r="AR4" s="2"/>
      <c r="AS4" s="2"/>
      <c r="AT4" s="2"/>
      <c r="AU4" s="7"/>
      <c r="AV4" s="2"/>
      <c r="AW4" s="2"/>
      <c r="AX4" s="7"/>
      <c r="AY4" s="2"/>
      <c r="AZ4" s="7"/>
      <c r="BA4" s="2"/>
      <c r="BB4" s="7"/>
      <c r="BC4" s="2"/>
      <c r="BD4" s="7"/>
      <c r="BE4" s="2"/>
      <c r="BF4" s="2"/>
      <c r="BG4" s="12"/>
      <c r="BH4" s="7"/>
      <c r="BI4" s="2"/>
      <c r="BJ4" s="2"/>
      <c r="BK4" s="7"/>
      <c r="BL4" s="2"/>
      <c r="BM4" s="7"/>
      <c r="BN4" s="2"/>
      <c r="BO4" s="2"/>
      <c r="BP4" s="7"/>
      <c r="BQ4" s="2"/>
      <c r="BR4" s="2"/>
      <c r="BS4" s="2"/>
      <c r="BT4" s="12"/>
      <c r="BU4" s="2"/>
      <c r="BV4" s="2"/>
      <c r="BW4" s="2"/>
      <c r="BX4" s="2"/>
      <c r="BY4" s="2"/>
      <c r="BZ4" s="2"/>
      <c r="CA4" s="2"/>
      <c r="CB4" s="2"/>
    </row>
    <row r="5" spans="1:80" x14ac:dyDescent="0.35">
      <c r="B5" s="12"/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7"/>
      <c r="S5" s="2"/>
      <c r="T5" s="12"/>
      <c r="U5" s="7"/>
      <c r="V5" s="2"/>
      <c r="W5" s="2"/>
      <c r="X5" s="2"/>
      <c r="Y5" s="2"/>
      <c r="Z5" s="2"/>
      <c r="AA5" s="2"/>
      <c r="AB5" s="2"/>
      <c r="AC5" s="7"/>
      <c r="AD5" s="2"/>
      <c r="AE5" s="2"/>
      <c r="AF5" s="7"/>
      <c r="AG5" s="2"/>
      <c r="AH5" s="2"/>
      <c r="AI5" s="7"/>
      <c r="AJ5" s="2"/>
      <c r="AK5" s="2"/>
      <c r="AL5" s="7"/>
      <c r="AM5" s="2"/>
      <c r="AN5" s="2"/>
      <c r="AO5" s="2"/>
      <c r="AP5" s="7"/>
      <c r="AQ5" s="2"/>
      <c r="AR5" s="2"/>
      <c r="AS5" s="2"/>
      <c r="AT5" s="2"/>
      <c r="AU5" s="7"/>
      <c r="AV5" s="2"/>
      <c r="AW5" s="2"/>
      <c r="AX5" s="7"/>
      <c r="AY5" s="2"/>
      <c r="AZ5" s="7"/>
      <c r="BA5" s="2"/>
      <c r="BB5" s="7"/>
      <c r="BC5" s="2"/>
      <c r="BD5" s="7"/>
      <c r="BE5" s="2"/>
      <c r="BF5" s="2"/>
      <c r="BG5" s="12"/>
      <c r="BH5" s="7"/>
      <c r="BI5" s="2"/>
      <c r="BJ5" s="2"/>
      <c r="BK5" s="7"/>
      <c r="BL5" s="2"/>
      <c r="BM5" s="7"/>
      <c r="BN5" s="2"/>
      <c r="BO5" s="2"/>
      <c r="BP5" s="7"/>
      <c r="BQ5" s="2"/>
      <c r="BR5" s="2"/>
      <c r="BS5" s="2"/>
      <c r="BT5" s="12"/>
      <c r="BU5" s="2"/>
      <c r="BV5" s="2"/>
      <c r="BW5" s="2"/>
      <c r="BX5" s="2"/>
      <c r="BY5" s="2"/>
      <c r="BZ5" s="2"/>
      <c r="CA5" s="2"/>
      <c r="CB5" s="2"/>
    </row>
    <row r="6" spans="1:80" x14ac:dyDescent="0.35">
      <c r="B6" s="12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  <c r="S6" s="2"/>
      <c r="T6" s="12"/>
      <c r="U6" s="7"/>
      <c r="V6" s="2"/>
      <c r="W6" s="2"/>
      <c r="X6" s="2"/>
      <c r="Y6" s="2"/>
      <c r="Z6" s="2"/>
      <c r="AA6" s="2"/>
      <c r="AB6" s="2"/>
      <c r="AC6" s="7"/>
      <c r="AD6" s="2"/>
      <c r="AE6" s="2"/>
      <c r="AF6" s="7"/>
      <c r="AG6" s="2"/>
      <c r="AH6" s="2"/>
      <c r="AI6" s="7"/>
      <c r="AJ6" s="2"/>
      <c r="AK6" s="2"/>
      <c r="AL6" s="7"/>
      <c r="AM6" s="2"/>
      <c r="AN6" s="2"/>
      <c r="AO6" s="2"/>
      <c r="AP6" s="7"/>
      <c r="AQ6" s="2"/>
      <c r="AR6" s="2"/>
      <c r="AS6" s="2"/>
      <c r="AT6" s="2"/>
      <c r="AU6" s="7"/>
      <c r="AV6" s="2"/>
      <c r="AW6" s="2"/>
      <c r="AX6" s="7"/>
      <c r="AY6" s="2"/>
      <c r="AZ6" s="7"/>
      <c r="BA6" s="2"/>
      <c r="BB6" s="7"/>
      <c r="BC6" s="2"/>
      <c r="BD6" s="7"/>
      <c r="BE6" s="2"/>
      <c r="BF6" s="2"/>
      <c r="BG6" s="12"/>
      <c r="BH6" s="7"/>
      <c r="BI6" s="2"/>
      <c r="BJ6" s="2"/>
      <c r="BK6" s="7"/>
      <c r="BL6" s="2"/>
      <c r="BM6" s="7"/>
      <c r="BN6" s="2"/>
      <c r="BO6" s="2"/>
      <c r="BP6" s="7"/>
      <c r="BQ6" s="2"/>
      <c r="BR6" s="2"/>
      <c r="BS6" s="2"/>
      <c r="BT6" s="12"/>
      <c r="BU6" s="2"/>
      <c r="BV6" s="2"/>
      <c r="BW6" s="2"/>
      <c r="BX6" s="2"/>
      <c r="BY6" s="2"/>
      <c r="BZ6" s="2"/>
      <c r="CA6" s="2"/>
      <c r="CB6" s="2"/>
    </row>
    <row r="7" spans="1:80" x14ac:dyDescent="0.35">
      <c r="B7" s="12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2"/>
      <c r="T7" s="12"/>
      <c r="U7" s="7"/>
      <c r="V7" s="2"/>
      <c r="W7" s="2"/>
      <c r="X7" s="2"/>
      <c r="Y7" s="2"/>
      <c r="Z7" s="2"/>
      <c r="AA7" s="2"/>
      <c r="AB7" s="2"/>
      <c r="AC7" s="7"/>
      <c r="AD7" s="2"/>
      <c r="AE7" s="2"/>
      <c r="AF7" s="7"/>
      <c r="AG7" s="2"/>
      <c r="AH7" s="2"/>
      <c r="AI7" s="7"/>
      <c r="AJ7" s="2"/>
      <c r="AK7" s="2"/>
      <c r="AL7" s="7"/>
      <c r="AM7" s="2"/>
      <c r="AN7" s="2"/>
      <c r="AO7" s="2"/>
      <c r="AP7" s="7"/>
      <c r="AQ7" s="2"/>
      <c r="AR7" s="2"/>
      <c r="AS7" s="2"/>
      <c r="AT7" s="2"/>
      <c r="AU7" s="7"/>
      <c r="AV7" s="2"/>
      <c r="AW7" s="2"/>
      <c r="AX7" s="7"/>
      <c r="AY7" s="2"/>
      <c r="AZ7" s="7"/>
      <c r="BA7" s="2"/>
      <c r="BB7" s="7"/>
      <c r="BC7" s="2"/>
      <c r="BD7" s="7"/>
      <c r="BE7" s="2"/>
      <c r="BF7" s="2"/>
      <c r="BG7" s="12"/>
      <c r="BH7" s="7"/>
      <c r="BI7" s="2"/>
      <c r="BJ7" s="2"/>
      <c r="BK7" s="7"/>
      <c r="BL7" s="2"/>
      <c r="BM7" s="7"/>
      <c r="BN7" s="2"/>
      <c r="BO7" s="2"/>
      <c r="BP7" s="7"/>
      <c r="BQ7" s="2"/>
      <c r="BR7" s="2"/>
      <c r="BS7" s="2"/>
      <c r="BT7" s="12"/>
      <c r="BU7" s="2"/>
      <c r="BV7" s="2"/>
      <c r="BW7" s="2"/>
      <c r="BX7" s="2"/>
      <c r="BY7" s="2"/>
      <c r="BZ7" s="2"/>
      <c r="CA7" s="2"/>
      <c r="CB7" s="2"/>
    </row>
    <row r="8" spans="1:80" x14ac:dyDescent="0.35">
      <c r="B8" s="12"/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2"/>
      <c r="T8" s="12"/>
      <c r="U8" s="7"/>
      <c r="V8" s="2"/>
      <c r="W8" s="2"/>
      <c r="X8" s="2"/>
      <c r="Y8" s="2"/>
      <c r="Z8" s="2"/>
      <c r="AA8" s="2"/>
      <c r="AB8" s="2"/>
      <c r="AC8" s="7"/>
      <c r="AD8" s="2"/>
      <c r="AE8" s="2"/>
      <c r="AF8" s="7"/>
      <c r="AG8" s="2"/>
      <c r="AH8" s="2"/>
      <c r="AI8" s="7"/>
      <c r="AJ8" s="2"/>
      <c r="AK8" s="2"/>
      <c r="AL8" s="7"/>
      <c r="AM8" s="2"/>
      <c r="AN8" s="2"/>
      <c r="AO8" s="2"/>
      <c r="AP8" s="7"/>
      <c r="AQ8" s="2"/>
      <c r="AR8" s="2"/>
      <c r="AS8" s="2"/>
      <c r="AT8" s="2"/>
      <c r="AU8" s="7"/>
      <c r="AV8" s="2"/>
      <c r="AW8" s="2"/>
      <c r="AX8" s="7"/>
      <c r="AY8" s="2"/>
      <c r="AZ8" s="7"/>
      <c r="BA8" s="2"/>
      <c r="BB8" s="7"/>
      <c r="BC8" s="2"/>
      <c r="BD8" s="7"/>
      <c r="BE8" s="2"/>
      <c r="BF8" s="2"/>
      <c r="BG8" s="12"/>
      <c r="BH8" s="7"/>
      <c r="BI8" s="2"/>
      <c r="BJ8" s="2"/>
      <c r="BK8" s="7"/>
      <c r="BL8" s="2"/>
      <c r="BM8" s="7"/>
      <c r="BN8" s="2"/>
      <c r="BO8" s="2"/>
      <c r="BP8" s="7"/>
      <c r="BQ8" s="2"/>
      <c r="BR8" s="2"/>
      <c r="BS8" s="2"/>
      <c r="BT8" s="12"/>
      <c r="BU8" s="2"/>
      <c r="BV8" s="2"/>
      <c r="BW8" s="2"/>
      <c r="BX8" s="2"/>
      <c r="BY8" s="2"/>
      <c r="BZ8" s="2"/>
      <c r="CA8" s="2"/>
      <c r="CB8" s="2"/>
    </row>
    <row r="9" spans="1:80" x14ac:dyDescent="0.35">
      <c r="B9" s="12"/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7"/>
      <c r="S9" s="2"/>
      <c r="T9" s="12"/>
      <c r="U9" s="7"/>
      <c r="V9" s="2"/>
      <c r="W9" s="2"/>
      <c r="X9" s="2"/>
      <c r="Y9" s="2"/>
      <c r="Z9" s="2"/>
      <c r="AA9" s="2"/>
      <c r="AB9" s="2"/>
      <c r="AC9" s="7"/>
      <c r="AD9" s="2"/>
      <c r="AE9" s="2"/>
      <c r="AF9" s="7"/>
      <c r="AG9" s="2"/>
      <c r="AH9" s="2"/>
      <c r="AI9" s="7"/>
      <c r="AJ9" s="2"/>
      <c r="AK9" s="2"/>
      <c r="AL9" s="7"/>
      <c r="AM9" s="2"/>
      <c r="AN9" s="2"/>
      <c r="AO9" s="2"/>
      <c r="AP9" s="7"/>
      <c r="AQ9" s="2"/>
      <c r="AR9" s="2"/>
      <c r="AS9" s="2"/>
      <c r="AT9" s="2"/>
      <c r="AU9" s="7"/>
      <c r="AV9" s="2"/>
      <c r="AW9" s="2"/>
      <c r="AX9" s="7"/>
      <c r="AY9" s="2"/>
      <c r="AZ9" s="7"/>
      <c r="BA9" s="2"/>
      <c r="BB9" s="7"/>
      <c r="BC9" s="2"/>
      <c r="BD9" s="7"/>
      <c r="BE9" s="2"/>
      <c r="BF9" s="2"/>
      <c r="BG9" s="12"/>
      <c r="BH9" s="7"/>
      <c r="BI9" s="2"/>
      <c r="BJ9" s="2"/>
      <c r="BK9" s="7"/>
      <c r="BL9" s="2"/>
      <c r="BM9" s="7"/>
      <c r="BN9" s="2"/>
      <c r="BO9" s="2"/>
      <c r="BP9" s="7"/>
      <c r="BQ9" s="2"/>
      <c r="BR9" s="2"/>
      <c r="BS9" s="2"/>
      <c r="BT9" s="12"/>
      <c r="BU9" s="2"/>
      <c r="BV9" s="2"/>
      <c r="BW9" s="2"/>
      <c r="BX9" s="2"/>
      <c r="BY9" s="2"/>
      <c r="BZ9" s="2"/>
      <c r="CA9" s="2"/>
      <c r="CB9" s="2"/>
    </row>
    <row r="10" spans="1:80" x14ac:dyDescent="0.35">
      <c r="A10" s="3"/>
      <c r="B10" s="12"/>
      <c r="C10" s="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7"/>
      <c r="S10" s="2"/>
      <c r="T10" s="12"/>
      <c r="U10" s="7"/>
      <c r="V10" s="2"/>
      <c r="W10" s="2"/>
      <c r="X10" s="2"/>
      <c r="Y10" s="2"/>
      <c r="Z10" s="2"/>
      <c r="AA10" s="2"/>
      <c r="AB10" s="2"/>
      <c r="AC10" s="7"/>
      <c r="AD10" s="2"/>
      <c r="AE10" s="2"/>
      <c r="AF10" s="7"/>
      <c r="AG10" s="2"/>
      <c r="AH10" s="2"/>
      <c r="AI10" s="19"/>
      <c r="AJ10" s="2"/>
      <c r="AK10" s="2"/>
      <c r="AL10" s="19"/>
      <c r="AM10" s="2"/>
      <c r="AN10" s="2"/>
      <c r="AO10" s="2"/>
      <c r="AP10" s="19"/>
      <c r="AQ10" s="2"/>
      <c r="AR10" s="2"/>
      <c r="AS10" s="2"/>
      <c r="AT10" s="2"/>
      <c r="AU10" s="19"/>
      <c r="AV10" s="2"/>
      <c r="AW10" s="2"/>
      <c r="AX10" s="19"/>
      <c r="AY10" s="2"/>
      <c r="AZ10" s="2"/>
      <c r="BA10" s="2"/>
      <c r="BB10" s="7"/>
      <c r="BC10" s="2"/>
      <c r="BD10" s="7"/>
      <c r="BE10" s="2"/>
      <c r="BF10" s="2"/>
      <c r="BG10" s="12"/>
      <c r="BH10" s="7"/>
      <c r="BI10" s="2"/>
      <c r="BJ10" s="2"/>
      <c r="BK10" s="7"/>
      <c r="BL10" s="2"/>
      <c r="BM10" s="7"/>
      <c r="BN10" s="2"/>
      <c r="BO10" s="2"/>
      <c r="BP10" s="7"/>
      <c r="BQ10" s="2"/>
      <c r="BR10" s="2"/>
      <c r="BS10" s="2"/>
      <c r="BT10" s="12"/>
      <c r="BU10" s="2"/>
      <c r="BV10" s="2"/>
      <c r="BW10" s="2"/>
      <c r="BX10" s="2"/>
      <c r="BY10" s="2"/>
      <c r="BZ10" s="2"/>
      <c r="CA10" s="2"/>
      <c r="CB10" s="2"/>
    </row>
    <row r="11" spans="1:80" x14ac:dyDescent="0.35">
      <c r="B11" s="12"/>
      <c r="C11" s="7"/>
      <c r="R11" s="7"/>
      <c r="T11" s="12"/>
      <c r="U11" s="7"/>
      <c r="AC11" s="7"/>
      <c r="AF11" s="7"/>
      <c r="AI11" s="7"/>
      <c r="AL11" s="7"/>
      <c r="AP11" s="7"/>
      <c r="AU11" s="7"/>
      <c r="AX11" s="7"/>
      <c r="AZ11" s="7"/>
      <c r="BB11" s="7"/>
      <c r="BC11" s="2"/>
      <c r="BD11" s="7"/>
      <c r="BE11" s="18"/>
      <c r="BG11" s="12"/>
      <c r="BH11" s="7"/>
      <c r="BK11" s="7"/>
      <c r="BM11" s="7"/>
      <c r="BP11" s="7"/>
      <c r="BT11" s="12"/>
    </row>
    <row r="12" spans="1:80" x14ac:dyDescent="0.35">
      <c r="B12" s="12"/>
      <c r="C12" s="7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7"/>
      <c r="S12" s="2"/>
      <c r="T12" s="12"/>
      <c r="U12" s="7"/>
      <c r="V12" s="2"/>
      <c r="W12" s="2"/>
      <c r="X12" s="2"/>
      <c r="Y12" s="2"/>
      <c r="Z12" s="2"/>
      <c r="AA12" s="2"/>
      <c r="AB12" s="2"/>
      <c r="AC12" s="7"/>
      <c r="AD12" s="2"/>
      <c r="AE12" s="2"/>
      <c r="AF12" s="7"/>
      <c r="AG12" s="2"/>
      <c r="AH12" s="2"/>
      <c r="AI12" s="7"/>
      <c r="AJ12" s="2"/>
      <c r="AK12" s="2"/>
      <c r="AL12" s="7"/>
      <c r="AM12" s="2"/>
      <c r="AN12" s="2"/>
      <c r="AO12" s="2"/>
      <c r="AP12" s="7"/>
      <c r="AQ12" s="2"/>
      <c r="AR12" s="2"/>
      <c r="AS12" s="2"/>
      <c r="AT12" s="2"/>
      <c r="AU12" s="7"/>
      <c r="AV12" s="2"/>
      <c r="AW12" s="2"/>
      <c r="AX12" s="7"/>
      <c r="AY12" s="2"/>
      <c r="AZ12" s="7"/>
      <c r="BA12" s="2"/>
      <c r="BB12" s="7"/>
      <c r="BC12" s="2"/>
      <c r="BD12" s="7"/>
      <c r="BE12" s="2"/>
      <c r="BF12" s="2"/>
      <c r="BG12" s="12"/>
      <c r="BH12" s="7"/>
      <c r="BI12" s="2"/>
      <c r="BJ12" s="2"/>
      <c r="BK12" s="7"/>
      <c r="BL12" s="2"/>
      <c r="BM12" s="7"/>
      <c r="BN12" s="2"/>
      <c r="BO12" s="2"/>
      <c r="BP12" s="7"/>
      <c r="BQ12" s="2"/>
      <c r="BR12" s="2"/>
      <c r="BS12" s="2"/>
      <c r="BT12" s="12"/>
      <c r="BU12" s="2"/>
      <c r="BV12" s="2"/>
      <c r="BW12" s="2"/>
      <c r="BX12" s="2"/>
      <c r="BY12" s="2"/>
      <c r="BZ12" s="2"/>
      <c r="CA12" s="2"/>
      <c r="CB12" s="2"/>
    </row>
    <row r="13" spans="1:80" x14ac:dyDescent="0.35">
      <c r="B13" s="12"/>
      <c r="C13" s="7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7"/>
      <c r="S13" s="2"/>
      <c r="T13" s="12"/>
      <c r="U13" s="7"/>
      <c r="V13" s="2"/>
      <c r="W13" s="2"/>
      <c r="X13" s="2"/>
      <c r="Y13" s="2"/>
      <c r="Z13" s="2"/>
      <c r="AA13" s="2"/>
      <c r="AB13" s="2"/>
      <c r="AC13" s="7"/>
      <c r="AD13" s="2"/>
      <c r="AE13" s="2"/>
      <c r="AF13" s="7"/>
      <c r="AG13" s="2"/>
      <c r="AH13" s="2"/>
      <c r="AI13" s="7"/>
      <c r="AJ13" s="2"/>
      <c r="AK13" s="2"/>
      <c r="AL13" s="7"/>
      <c r="AM13" s="2"/>
      <c r="AN13" s="2"/>
      <c r="AO13" s="2"/>
      <c r="AP13" s="7"/>
      <c r="AQ13" s="2"/>
      <c r="AR13" s="2"/>
      <c r="AS13" s="2"/>
      <c r="AT13" s="2"/>
      <c r="AU13" s="7"/>
      <c r="AV13" s="2"/>
      <c r="AW13" s="2"/>
      <c r="AX13" s="7"/>
      <c r="AY13" s="2"/>
      <c r="AZ13" s="7"/>
      <c r="BA13" s="2"/>
      <c r="BB13" s="7"/>
      <c r="BC13" s="2"/>
      <c r="BD13" s="7"/>
      <c r="BE13" s="2"/>
      <c r="BF13" s="2"/>
      <c r="BG13" s="12"/>
      <c r="BH13" s="7"/>
      <c r="BI13" s="2"/>
      <c r="BJ13" s="2"/>
      <c r="BK13" s="7"/>
      <c r="BL13" s="2"/>
      <c r="BM13" s="7"/>
      <c r="BN13" s="2"/>
      <c r="BO13" s="2"/>
      <c r="BP13" s="7"/>
      <c r="BQ13" s="2"/>
      <c r="BR13" s="2"/>
      <c r="BS13" s="2"/>
      <c r="BT13" s="12"/>
      <c r="BU13" s="2"/>
      <c r="BV13" s="2"/>
      <c r="BW13" s="2"/>
      <c r="BX13" s="2"/>
      <c r="BY13" s="2"/>
      <c r="BZ13" s="2"/>
      <c r="CA13" s="2"/>
      <c r="CB13" s="2"/>
    </row>
    <row r="14" spans="1:80" x14ac:dyDescent="0.35">
      <c r="B14" s="12"/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12"/>
      <c r="U14" s="7"/>
      <c r="V14" s="2"/>
      <c r="W14" s="2"/>
      <c r="X14" s="2"/>
      <c r="Y14" s="2"/>
      <c r="Z14" s="2"/>
      <c r="AA14" s="2"/>
      <c r="AB14" s="2"/>
      <c r="AC14" s="7"/>
      <c r="AD14" s="2"/>
      <c r="AE14" s="2"/>
      <c r="AF14" s="7"/>
      <c r="AG14" s="2"/>
      <c r="AH14" s="2"/>
      <c r="AI14" s="7"/>
      <c r="AJ14" s="2"/>
      <c r="AK14" s="2"/>
      <c r="AL14" s="7"/>
      <c r="AM14" s="2"/>
      <c r="AN14" s="2"/>
      <c r="AO14" s="2"/>
      <c r="AP14" s="7"/>
      <c r="AQ14" s="2"/>
      <c r="AR14" s="2"/>
      <c r="AS14" s="2"/>
      <c r="AT14" s="2"/>
      <c r="AU14" s="7"/>
      <c r="AV14" s="2"/>
      <c r="AW14" s="2"/>
      <c r="AX14" s="7"/>
      <c r="AY14" s="2"/>
      <c r="AZ14" s="7"/>
      <c r="BA14" s="2"/>
      <c r="BB14" s="7"/>
      <c r="BC14" s="2"/>
      <c r="BD14" s="7"/>
      <c r="BE14" s="2"/>
      <c r="BF14" s="2"/>
      <c r="BG14" s="12"/>
      <c r="BH14" s="7"/>
      <c r="BI14" s="2"/>
      <c r="BJ14" s="2"/>
      <c r="BK14" s="7"/>
      <c r="BL14" s="2"/>
      <c r="BM14" s="7"/>
      <c r="BN14" s="2"/>
      <c r="BO14" s="2"/>
      <c r="BP14" s="7"/>
      <c r="BQ14" s="2"/>
      <c r="BR14" s="2"/>
      <c r="BS14" s="2"/>
      <c r="BT14" s="12"/>
      <c r="BU14" s="2"/>
      <c r="BV14" s="2"/>
      <c r="BW14" s="2"/>
      <c r="BX14" s="2"/>
      <c r="BY14" s="2"/>
      <c r="BZ14" s="2"/>
      <c r="CA14" s="2"/>
      <c r="CB14" s="2"/>
    </row>
    <row r="15" spans="1:80" x14ac:dyDescent="0.35">
      <c r="B15" s="12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7"/>
      <c r="S15" s="2"/>
      <c r="T15" s="12"/>
      <c r="U15" s="7"/>
      <c r="V15" s="2"/>
      <c r="W15" s="2"/>
      <c r="X15" s="2"/>
      <c r="Y15" s="2"/>
      <c r="Z15" s="2"/>
      <c r="AA15" s="2"/>
      <c r="AB15" s="2"/>
      <c r="AC15" s="7"/>
      <c r="AD15" s="2"/>
      <c r="AE15" s="2"/>
      <c r="AF15" s="7"/>
      <c r="AG15" s="2"/>
      <c r="AH15" s="2"/>
      <c r="AI15" s="7"/>
      <c r="AJ15" s="2"/>
      <c r="AK15" s="2"/>
      <c r="AL15" s="7"/>
      <c r="AM15" s="2"/>
      <c r="AN15" s="2"/>
      <c r="AO15" s="2"/>
      <c r="AP15" s="7"/>
      <c r="AQ15" s="2"/>
      <c r="AR15" s="2"/>
      <c r="AS15" s="2"/>
      <c r="AT15" s="2"/>
      <c r="AU15" s="7"/>
      <c r="AV15" s="2"/>
      <c r="AW15" s="2"/>
      <c r="AX15" s="7"/>
      <c r="AY15" s="2"/>
      <c r="AZ15" s="7"/>
      <c r="BA15" s="2"/>
      <c r="BB15" s="7"/>
      <c r="BC15" s="2"/>
      <c r="BD15" s="7"/>
      <c r="BE15" s="2"/>
      <c r="BF15" s="2"/>
      <c r="BG15" s="12"/>
      <c r="BH15" s="7"/>
      <c r="BI15" s="2"/>
      <c r="BJ15" s="2"/>
      <c r="BK15" s="7"/>
      <c r="BL15" s="2"/>
      <c r="BM15" s="7"/>
      <c r="BN15" s="2"/>
      <c r="BO15" s="2"/>
      <c r="BP15" s="7"/>
      <c r="BQ15" s="2"/>
      <c r="BR15" s="2"/>
      <c r="BS15" s="2"/>
      <c r="BT15" s="12"/>
      <c r="BU15" s="2"/>
      <c r="BV15" s="2"/>
      <c r="BW15" s="2"/>
      <c r="BX15" s="2"/>
      <c r="BY15" s="2"/>
      <c r="BZ15" s="2"/>
      <c r="CA15" s="2"/>
      <c r="CB15" s="2"/>
    </row>
    <row r="16" spans="1:80" x14ac:dyDescent="0.35">
      <c r="B16" s="12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7"/>
      <c r="S16" s="2"/>
      <c r="T16" s="12"/>
      <c r="U16" s="7"/>
      <c r="V16" s="2"/>
      <c r="W16" s="2"/>
      <c r="X16" s="2"/>
      <c r="Y16" s="2"/>
      <c r="Z16" s="2"/>
      <c r="AA16" s="2"/>
      <c r="AB16" s="2"/>
      <c r="AC16" s="7"/>
      <c r="AD16" s="2"/>
      <c r="AE16" s="2"/>
      <c r="AF16" s="7"/>
      <c r="AG16" s="2"/>
      <c r="AH16" s="2"/>
      <c r="AI16" s="7"/>
      <c r="AJ16" s="2"/>
      <c r="AK16" s="2"/>
      <c r="AL16" s="7"/>
      <c r="AM16" s="2"/>
      <c r="AN16" s="2"/>
      <c r="AO16" s="2"/>
      <c r="AP16" s="7"/>
      <c r="AQ16" s="2"/>
      <c r="AR16" s="2"/>
      <c r="AS16" s="2"/>
      <c r="AT16" s="2"/>
      <c r="AU16" s="7"/>
      <c r="AV16" s="2"/>
      <c r="AW16" s="2"/>
      <c r="AX16" s="7"/>
      <c r="AY16" s="2"/>
      <c r="AZ16" s="7"/>
      <c r="BA16" s="2"/>
      <c r="BB16" s="7"/>
      <c r="BC16" s="2"/>
      <c r="BD16" s="7"/>
      <c r="BE16" s="2"/>
      <c r="BF16" s="2"/>
      <c r="BG16" s="12"/>
      <c r="BH16" s="7"/>
      <c r="BI16" s="2"/>
      <c r="BJ16" s="2"/>
      <c r="BK16" s="7"/>
      <c r="BL16" s="2"/>
      <c r="BM16" s="7"/>
      <c r="BN16" s="2"/>
      <c r="BO16" s="2"/>
      <c r="BP16" s="7"/>
      <c r="BQ16" s="2"/>
      <c r="BR16" s="2"/>
      <c r="BS16" s="2"/>
      <c r="BT16" s="12"/>
      <c r="BU16" s="2"/>
      <c r="BV16" s="2"/>
      <c r="BW16" s="2"/>
      <c r="BX16" s="2"/>
      <c r="BY16" s="2"/>
      <c r="BZ16" s="2"/>
      <c r="CA16" s="2"/>
      <c r="CB16" s="2"/>
    </row>
    <row r="17" spans="1:80" x14ac:dyDescent="0.35">
      <c r="B17" s="1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7"/>
      <c r="S17" s="2"/>
      <c r="T17" s="12"/>
      <c r="U17" s="7"/>
      <c r="V17" s="2"/>
      <c r="W17" s="2"/>
      <c r="X17" s="2"/>
      <c r="Y17" s="2"/>
      <c r="Z17" s="2"/>
      <c r="AA17" s="2"/>
      <c r="AB17" s="2"/>
      <c r="AC17" s="7"/>
      <c r="AD17" s="2"/>
      <c r="AE17" s="2"/>
      <c r="AF17" s="7"/>
      <c r="AG17" s="2"/>
      <c r="AH17" s="2"/>
      <c r="AI17" s="7"/>
      <c r="AJ17" s="2"/>
      <c r="AK17" s="2"/>
      <c r="AL17" s="7"/>
      <c r="AM17" s="2"/>
      <c r="AN17" s="2"/>
      <c r="AO17" s="2"/>
      <c r="AP17" s="7"/>
      <c r="AQ17" s="2"/>
      <c r="AR17" s="2"/>
      <c r="AS17" s="2"/>
      <c r="AT17" s="2"/>
      <c r="AU17" s="7"/>
      <c r="AV17" s="2"/>
      <c r="AW17" s="2"/>
      <c r="AX17" s="7"/>
      <c r="AY17" s="2"/>
      <c r="AZ17" s="7"/>
      <c r="BA17" s="2"/>
      <c r="BB17" s="7"/>
      <c r="BC17" s="2"/>
      <c r="BD17" s="7"/>
      <c r="BE17" s="2"/>
      <c r="BF17" s="2"/>
      <c r="BG17" s="12"/>
      <c r="BH17" s="7"/>
      <c r="BI17" s="2"/>
      <c r="BJ17" s="2"/>
      <c r="BK17" s="7"/>
      <c r="BL17" s="2"/>
      <c r="BM17" s="7"/>
      <c r="BN17" s="2"/>
      <c r="BO17" s="2"/>
      <c r="BP17" s="7"/>
      <c r="BQ17" s="2"/>
      <c r="BR17" s="2"/>
      <c r="BS17" s="2"/>
      <c r="BT17" s="12"/>
      <c r="BU17" s="2"/>
      <c r="BV17" s="2"/>
      <c r="BW17" s="2"/>
      <c r="BX17" s="2"/>
      <c r="BY17" s="2"/>
      <c r="BZ17" s="2"/>
      <c r="CA17" s="2"/>
      <c r="CB17" s="2"/>
    </row>
    <row r="18" spans="1:80" x14ac:dyDescent="0.35">
      <c r="A18" s="3"/>
      <c r="B18" s="1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7"/>
      <c r="S18" s="2"/>
      <c r="T18" s="12"/>
      <c r="U18" s="7"/>
      <c r="V18" s="2"/>
      <c r="W18" s="2"/>
      <c r="X18" s="2"/>
      <c r="Y18" s="2"/>
      <c r="Z18" s="2"/>
      <c r="AA18" s="2"/>
      <c r="AB18" s="2"/>
      <c r="AC18" s="7"/>
      <c r="AD18" s="2"/>
      <c r="AE18" s="2"/>
      <c r="AF18" s="7"/>
      <c r="AG18" s="2"/>
      <c r="AH18" s="2"/>
      <c r="AI18" s="7"/>
      <c r="AJ18" s="2"/>
      <c r="AK18" s="2"/>
      <c r="AL18" s="7"/>
      <c r="AM18" s="2"/>
      <c r="AN18" s="2"/>
      <c r="AO18" s="2"/>
      <c r="AP18" s="7"/>
      <c r="AQ18" s="2"/>
      <c r="AR18" s="2"/>
      <c r="AS18" s="2"/>
      <c r="AT18" s="2"/>
      <c r="AU18" s="7"/>
      <c r="AV18" s="2"/>
      <c r="AW18" s="2"/>
      <c r="AX18" s="7"/>
      <c r="AY18" s="2"/>
      <c r="AZ18" s="7"/>
      <c r="BA18" s="2"/>
      <c r="BB18" s="7"/>
      <c r="BC18" s="2"/>
      <c r="BD18" s="7"/>
      <c r="BE18" s="2"/>
      <c r="BF18" s="2"/>
      <c r="BG18" s="12"/>
      <c r="BH18" s="7"/>
      <c r="BI18" s="2"/>
      <c r="BJ18" s="2"/>
      <c r="BK18" s="7"/>
      <c r="BL18" s="2"/>
      <c r="BM18" s="7"/>
      <c r="BN18" s="2"/>
      <c r="BO18" s="2"/>
      <c r="BP18" s="7"/>
      <c r="BQ18" s="2"/>
      <c r="BR18" s="2"/>
      <c r="BS18" s="2"/>
      <c r="BT18" s="12"/>
      <c r="BU18" s="2"/>
      <c r="BV18" s="2"/>
      <c r="BW18" s="2"/>
      <c r="BX18" s="2"/>
      <c r="BY18" s="2"/>
      <c r="BZ18" s="2"/>
      <c r="CA18" s="2"/>
      <c r="CB18" s="2"/>
    </row>
    <row r="19" spans="1:80" x14ac:dyDescent="0.35">
      <c r="B19" s="12"/>
      <c r="C19" s="7"/>
      <c r="R19" s="7"/>
      <c r="T19" s="12"/>
      <c r="U19" s="7"/>
      <c r="AC19" s="7"/>
      <c r="AF19" s="7"/>
      <c r="AI19" s="7"/>
      <c r="AL19" s="7"/>
      <c r="AP19" s="7"/>
      <c r="AU19" s="7"/>
      <c r="AX19" s="7"/>
      <c r="AZ19" s="7"/>
      <c r="BB19" s="7"/>
      <c r="BD19" s="7"/>
      <c r="BE19" s="18"/>
      <c r="BG19" s="12"/>
      <c r="BH19" s="7"/>
      <c r="BK19" s="7"/>
      <c r="BM19" s="7"/>
      <c r="BP19" s="7"/>
      <c r="BT19" s="12"/>
    </row>
    <row r="20" spans="1:80" x14ac:dyDescent="0.35">
      <c r="A20" s="3"/>
      <c r="B20" s="1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7"/>
      <c r="S20" s="2"/>
      <c r="T20" s="12"/>
      <c r="U20" s="7"/>
      <c r="V20" s="2"/>
      <c r="W20" s="2"/>
      <c r="X20" s="2"/>
      <c r="Y20" s="2"/>
      <c r="Z20" s="2"/>
      <c r="AA20" s="2"/>
      <c r="AB20" s="2"/>
      <c r="AC20" s="7"/>
      <c r="AD20" s="2"/>
      <c r="AE20" s="2"/>
      <c r="AF20" s="7"/>
      <c r="AG20" s="2"/>
      <c r="AH20" s="2"/>
      <c r="AI20" s="7"/>
      <c r="AJ20" s="2"/>
      <c r="AK20" s="2"/>
      <c r="AL20" s="7"/>
      <c r="AM20" s="2"/>
      <c r="AN20" s="2"/>
      <c r="AO20" s="2"/>
      <c r="AP20" s="7"/>
      <c r="AQ20" s="2"/>
      <c r="AR20" s="2"/>
      <c r="AS20" s="2"/>
      <c r="AT20" s="2"/>
      <c r="AU20" s="7"/>
      <c r="AV20" s="2"/>
      <c r="AW20" s="2"/>
      <c r="AX20" s="7"/>
      <c r="AY20" s="2"/>
      <c r="AZ20" s="7"/>
      <c r="BA20" s="2"/>
      <c r="BB20" s="7"/>
      <c r="BC20" s="2"/>
      <c r="BD20" s="7"/>
      <c r="BE20" s="2"/>
      <c r="BF20" s="2"/>
      <c r="BG20" s="12"/>
      <c r="BH20" s="7"/>
      <c r="BI20" s="2"/>
      <c r="BJ20" s="2"/>
      <c r="BK20" s="7"/>
      <c r="BL20" s="2"/>
      <c r="BM20" s="7"/>
      <c r="BN20" s="2"/>
      <c r="BO20" s="2"/>
      <c r="BP20" s="7"/>
      <c r="BQ20" s="2"/>
      <c r="BR20" s="2"/>
      <c r="BS20" s="2"/>
      <c r="BT20" s="12"/>
      <c r="BU20" s="2"/>
      <c r="BV20" s="2"/>
      <c r="BW20" s="2"/>
      <c r="BX20" s="2"/>
      <c r="BY20" s="2"/>
      <c r="BZ20" s="2"/>
      <c r="CA20" s="2"/>
      <c r="CB20" s="2"/>
    </row>
    <row r="21" spans="1:80" x14ac:dyDescent="0.35">
      <c r="B21" s="12"/>
      <c r="C21" s="7"/>
      <c r="R21" s="7"/>
      <c r="T21" s="12"/>
      <c r="U21" s="7"/>
      <c r="AC21" s="7"/>
      <c r="AF21" s="7"/>
      <c r="AI21" s="7"/>
      <c r="AL21" s="7"/>
      <c r="AP21" s="7"/>
      <c r="AU21" s="7"/>
      <c r="AX21" s="7"/>
      <c r="AZ21" s="7"/>
      <c r="BB21" s="7"/>
      <c r="BD21" s="7"/>
      <c r="BE21" s="18"/>
      <c r="BG21" s="12"/>
      <c r="BH21" s="7"/>
      <c r="BK21" s="7"/>
      <c r="BM21" s="7"/>
      <c r="BP21" s="7"/>
      <c r="BT21" s="12"/>
    </row>
    <row r="22" spans="1:80" x14ac:dyDescent="0.35">
      <c r="A22" s="3"/>
      <c r="B22" s="12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8"/>
      <c r="S22" s="4"/>
      <c r="T22" s="13"/>
      <c r="U22" s="8"/>
      <c r="V22" s="4"/>
      <c r="W22" s="4"/>
      <c r="X22" s="4"/>
      <c r="Y22" s="4"/>
      <c r="Z22" s="4"/>
      <c r="AA22" s="4"/>
      <c r="AB22" s="4"/>
      <c r="AC22" s="8"/>
      <c r="AD22" s="4"/>
      <c r="AE22" s="4"/>
      <c r="AF22" s="8"/>
      <c r="AG22" s="4"/>
      <c r="AH22" s="4"/>
      <c r="AI22" s="8"/>
      <c r="AJ22" s="4"/>
      <c r="AK22" s="4"/>
      <c r="AL22" s="8"/>
      <c r="AM22" s="4"/>
      <c r="AN22" s="4"/>
      <c r="AO22" s="4"/>
      <c r="AP22" s="8"/>
      <c r="AQ22" s="4"/>
      <c r="AR22" s="4"/>
      <c r="AS22" s="4"/>
      <c r="AT22" s="4"/>
      <c r="AU22" s="8"/>
      <c r="AV22" s="4"/>
      <c r="AW22" s="4"/>
      <c r="AX22" s="8"/>
      <c r="AY22" s="4"/>
      <c r="AZ22" s="8"/>
      <c r="BA22" s="4"/>
      <c r="BB22" s="8"/>
      <c r="BC22" s="4"/>
      <c r="BD22" s="8"/>
      <c r="BE22" s="4"/>
      <c r="BF22" s="4"/>
      <c r="BG22" s="13"/>
      <c r="BH22" s="8"/>
      <c r="BI22" s="4"/>
      <c r="BJ22" s="4"/>
      <c r="BK22" s="8"/>
      <c r="BL22" s="4"/>
      <c r="BM22" s="8"/>
      <c r="BN22" s="4"/>
      <c r="BO22" s="4"/>
      <c r="BP22" s="8"/>
      <c r="BQ22" s="4"/>
      <c r="BR22" s="4"/>
      <c r="BS22" s="4"/>
      <c r="BT22" s="13"/>
      <c r="BU22" s="4"/>
      <c r="BV22" s="4"/>
      <c r="BW22" s="4"/>
      <c r="BX22" s="4"/>
      <c r="BY22" s="4"/>
      <c r="BZ22" s="4"/>
      <c r="CA22" s="4"/>
      <c r="CB2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Tawnee</cp:lastModifiedBy>
  <cp:lastPrinted>2016-11-09T04:36:16Z</cp:lastPrinted>
  <dcterms:created xsi:type="dcterms:W3CDTF">2012-04-12T13:24:41Z</dcterms:created>
  <dcterms:modified xsi:type="dcterms:W3CDTF">2016-12-20T19:52:46Z</dcterms:modified>
</cp:coreProperties>
</file>