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leste\Documents\"/>
    </mc:Choice>
  </mc:AlternateContent>
  <bookViews>
    <workbookView xWindow="0" yWindow="0" windowWidth="1537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9" i="1" l="1"/>
  <c r="T86" i="1"/>
  <c r="T83" i="1"/>
  <c r="T11" i="1"/>
  <c r="T4" i="1"/>
  <c r="T22" i="1" l="1"/>
  <c r="T21" i="1"/>
  <c r="T20" i="1"/>
  <c r="T16" i="1"/>
  <c r="T15" i="1"/>
  <c r="T14" i="1"/>
  <c r="T59" i="1" l="1"/>
  <c r="T58" i="1"/>
  <c r="T52" i="1"/>
  <c r="T51" i="1"/>
  <c r="T50" i="1"/>
  <c r="T46" i="1"/>
  <c r="T45" i="1"/>
  <c r="T44" i="1"/>
  <c r="T40" i="1"/>
  <c r="T39" i="1"/>
  <c r="T38" i="1"/>
  <c r="T34" i="1"/>
  <c r="T33" i="1"/>
  <c r="T32" i="1"/>
  <c r="T28" i="1"/>
  <c r="T27" i="1"/>
  <c r="T26" i="1"/>
  <c r="T25" i="1" l="1"/>
  <c r="T19" i="1"/>
  <c r="T31" i="1"/>
  <c r="T37" i="1"/>
  <c r="T43" i="1"/>
  <c r="T49" i="1"/>
  <c r="T57" i="1"/>
  <c r="T62" i="1"/>
  <c r="T9" i="1"/>
  <c r="T10" i="1"/>
  <c r="T8" i="1"/>
  <c r="T80" i="1"/>
  <c r="T77" i="1"/>
  <c r="T74" i="1"/>
  <c r="T71" i="1"/>
  <c r="T68" i="1"/>
  <c r="T65" i="1"/>
  <c r="T7" i="1" l="1"/>
</calcChain>
</file>

<file path=xl/sharedStrings.xml><?xml version="1.0" encoding="utf-8"?>
<sst xmlns="http://schemas.openxmlformats.org/spreadsheetml/2006/main" count="93" uniqueCount="78">
  <si>
    <t>Precinct 101</t>
  </si>
  <si>
    <t>Precinct 102</t>
  </si>
  <si>
    <t>Precinct 103</t>
  </si>
  <si>
    <t>Precinct 201</t>
  </si>
  <si>
    <t>Precinct 301</t>
  </si>
  <si>
    <t>Precinct 302</t>
  </si>
  <si>
    <t>Precinct 401</t>
  </si>
  <si>
    <t>Precinct 402</t>
  </si>
  <si>
    <t>EV</t>
  </si>
  <si>
    <t>ED</t>
  </si>
  <si>
    <t>Candidates</t>
  </si>
  <si>
    <t>President</t>
  </si>
  <si>
    <t>Election Precincts</t>
  </si>
  <si>
    <t>Combined Totals</t>
  </si>
  <si>
    <t>Railroad Commissioner</t>
  </si>
  <si>
    <t>Justice, Supreme Court, Pl. 3</t>
  </si>
  <si>
    <t>Justice, Supreme Court, Pl. 5</t>
  </si>
  <si>
    <t>Judge, Court of Criminal Appeals, Pl. 6</t>
  </si>
  <si>
    <t>Member, State Board of Education, Dist 15</t>
  </si>
  <si>
    <t>State Representative, District 87</t>
  </si>
  <si>
    <t>Judge, Court of Criminal Appeals, Pl. 5</t>
  </si>
  <si>
    <t>Judge, Court of Criminal Appeals, Pl. 2</t>
  </si>
  <si>
    <t>Justice, Supreme Court, Place 9</t>
  </si>
  <si>
    <t>Justice, 7th Court of Criminal Appeals, Dist, Pl. 4</t>
  </si>
  <si>
    <t>District Judge, 100th Judicial District</t>
  </si>
  <si>
    <t>District Attorney, 100th Judicial District</t>
  </si>
  <si>
    <t>County Attorney</t>
  </si>
  <si>
    <t>Sheriff</t>
  </si>
  <si>
    <t>County Tax Assessor-Collector</t>
  </si>
  <si>
    <t>County Commissioner, Pct. No. 1</t>
  </si>
  <si>
    <t>County Commissioner, Pct. No. 3</t>
  </si>
  <si>
    <t xml:space="preserve">                                                                           Four Price</t>
  </si>
  <si>
    <t xml:space="preserve">                                                                    Jim Campbell</t>
  </si>
  <si>
    <t xml:space="preserve">                                                                   Stuart Messer</t>
  </si>
  <si>
    <t xml:space="preserve">                                                       Luke McLean Inman</t>
  </si>
  <si>
    <t xml:space="preserve">                                                               Scott Sherwood</t>
  </si>
  <si>
    <t xml:space="preserve">                                                                       Loren Brand</t>
  </si>
  <si>
    <t xml:space="preserve">                                                                     Jackie Moore</t>
  </si>
  <si>
    <t xml:space="preserve">                                                                      Mike Britten</t>
  </si>
  <si>
    <t xml:space="preserve">                                                                  Mike Jennings</t>
  </si>
  <si>
    <t>United State Representative, District 13</t>
  </si>
  <si>
    <t xml:space="preserve">                                          Donald Trump/Mike Pence</t>
  </si>
  <si>
    <t xml:space="preserve">                                             Hillary Clinton/Tim Kaine</t>
  </si>
  <si>
    <t xml:space="preserve">                                       Gary Johnson/William Weld</t>
  </si>
  <si>
    <t xml:space="preserve">                                                 Jill Stein/Ajamu Baraka</t>
  </si>
  <si>
    <t xml:space="preserve">                                                              Calvin DeWeese</t>
  </si>
  <si>
    <t xml:space="preserve">                                                              Wayne Christian</t>
  </si>
  <si>
    <t xml:space="preserve">                                                              Grady Yarbrough</t>
  </si>
  <si>
    <t xml:space="preserve">                                                                Martina Salinas</t>
  </si>
  <si>
    <t xml:space="preserve">                                                              Debra Lehrmann</t>
  </si>
  <si>
    <t xml:space="preserve">                                                            Mike Westergren</t>
  </si>
  <si>
    <t xml:space="preserve">                                                                      Kathie Glass</t>
  </si>
  <si>
    <t xml:space="preserve">                                                                         Paul Green</t>
  </si>
  <si>
    <t xml:space="preserve">                                                                      Tom Oxford</t>
  </si>
  <si>
    <t xml:space="preserve">                                                                      Eva Guzman</t>
  </si>
  <si>
    <t xml:space="preserve">                                                       Savannah Robinson</t>
  </si>
  <si>
    <t xml:space="preserve">                                                                        Don Fulton</t>
  </si>
  <si>
    <t xml:space="preserve">                                                                   Jim Chisholm</t>
  </si>
  <si>
    <t xml:space="preserve">                                                                           Mark Ash</t>
  </si>
  <si>
    <t xml:space="preserve">                                                                  Betsy Johnson</t>
  </si>
  <si>
    <t xml:space="preserve">                                                   Judith Sanders-Castro</t>
  </si>
  <si>
    <t xml:space="preserve">                                                          Michael E. Keasler</t>
  </si>
  <si>
    <t xml:space="preserve">                                                                    Robert Burns</t>
  </si>
  <si>
    <t xml:space="preserve">                                                            Mark W. Bennett</t>
  </si>
  <si>
    <t xml:space="preserve">                                                                   Marty Rowley</t>
  </si>
  <si>
    <t xml:space="preserve">                                                                  Mary Lou Keel</t>
  </si>
  <si>
    <t xml:space="preserve">                                                                               Write In</t>
  </si>
  <si>
    <t xml:space="preserve">                                                 H. F. "Rusty" Tomlinson</t>
  </si>
  <si>
    <t xml:space="preserve">                                                                       Mark Miller</t>
  </si>
  <si>
    <t xml:space="preserve">                                                   Rodolfo Rivera Munoz</t>
  </si>
  <si>
    <t xml:space="preserve">                                                      Dori Contreras Garza</t>
  </si>
  <si>
    <t xml:space="preserve">                                                      Charles E Waterbury</t>
  </si>
  <si>
    <t xml:space="preserve">                                             Lawrence "Larry" Meyers</t>
  </si>
  <si>
    <t xml:space="preserve">                                     Adam King Blackwell Reposa</t>
  </si>
  <si>
    <t xml:space="preserve">                                                William Bran Strange III</t>
  </si>
  <si>
    <t xml:space="preserve">                                                                     Scott Walker</t>
  </si>
  <si>
    <t xml:space="preserve">                                                               Mac Thornberry</t>
  </si>
  <si>
    <r>
      <rPr>
        <b/>
        <sz val="26"/>
        <color theme="1"/>
        <rFont val="Calibri"/>
        <family val="2"/>
        <scheme val="minor"/>
      </rPr>
      <t xml:space="preserve">November 8, 2016 General Election Results- Carson County, Texas (Not Official)       </t>
    </r>
    <r>
      <rPr>
        <sz val="26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</si>
</sst>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3" borderId="1" xfId="0" applyFont="1" applyFill="1" applyBorder="1" applyAlignment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5" xfId="0" applyFill="1" applyBorder="1"/>
    <xf numFmtId="0" fontId="1" fillId="4" borderId="1" xfId="0" applyFont="1" applyFill="1" applyBorder="1" applyAlignment="1"/>
    <xf numFmtId="0" fontId="0" fillId="0" borderId="2" xfId="0" applyFont="1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sqref="A1:T1"/>
    </sheetView>
  </sheetViews>
  <sheetFormatPr defaultRowHeight="15" x14ac:dyDescent="0.25"/>
  <cols>
    <col min="1" max="1" width="42.42578125" customWidth="1"/>
    <col min="2" max="17" width="7" customWidth="1"/>
    <col min="18" max="18" width="1.5703125" customWidth="1"/>
    <col min="19" max="19" width="5" hidden="1" customWidth="1"/>
    <col min="20" max="20" width="15.85546875" customWidth="1"/>
  </cols>
  <sheetData>
    <row r="1" spans="1:20" ht="59.25" customHeight="1" x14ac:dyDescent="0.5">
      <c r="A1" s="16" t="s">
        <v>77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x14ac:dyDescent="0.25">
      <c r="A2" s="11" t="s">
        <v>12</v>
      </c>
      <c r="B2" s="15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5" t="s">
        <v>4</v>
      </c>
      <c r="K2" s="15"/>
      <c r="L2" s="15" t="s">
        <v>5</v>
      </c>
      <c r="M2" s="15"/>
      <c r="N2" s="15" t="s">
        <v>6</v>
      </c>
      <c r="O2" s="15"/>
      <c r="P2" s="15" t="s">
        <v>7</v>
      </c>
      <c r="Q2" s="15"/>
      <c r="R2" s="12"/>
      <c r="S2" s="12"/>
      <c r="T2" s="11" t="s">
        <v>13</v>
      </c>
    </row>
    <row r="3" spans="1:20" x14ac:dyDescent="0.25">
      <c r="A3" s="1"/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1"/>
      <c r="S3" s="1"/>
      <c r="T3" s="1"/>
    </row>
    <row r="4" spans="1:20" x14ac:dyDescent="0.25">
      <c r="A4" s="1"/>
      <c r="B4" s="1">
        <v>89</v>
      </c>
      <c r="C4" s="1">
        <v>293</v>
      </c>
      <c r="D4" s="1">
        <v>37</v>
      </c>
      <c r="E4" s="1">
        <v>40</v>
      </c>
      <c r="F4" s="1">
        <v>166</v>
      </c>
      <c r="G4" s="1">
        <v>155</v>
      </c>
      <c r="H4" s="1">
        <v>451</v>
      </c>
      <c r="I4" s="1">
        <v>304</v>
      </c>
      <c r="J4" s="1">
        <v>306</v>
      </c>
      <c r="K4" s="1">
        <v>177</v>
      </c>
      <c r="L4" s="1">
        <v>70</v>
      </c>
      <c r="M4" s="1">
        <v>164</v>
      </c>
      <c r="N4" s="1">
        <v>193</v>
      </c>
      <c r="O4" s="1">
        <v>334</v>
      </c>
      <c r="P4" s="1">
        <v>55</v>
      </c>
      <c r="Q4" s="1">
        <v>157</v>
      </c>
      <c r="R4" s="1"/>
      <c r="S4" s="1"/>
      <c r="T4" s="1">
        <f>SUM(B4:S4)</f>
        <v>2991</v>
      </c>
    </row>
    <row r="5" spans="1:20" x14ac:dyDescent="0.25">
      <c r="A5" s="1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1" t="s">
        <v>41</v>
      </c>
      <c r="B7" s="1">
        <v>75</v>
      </c>
      <c r="C7" s="1">
        <v>248</v>
      </c>
      <c r="D7" s="1">
        <v>35</v>
      </c>
      <c r="E7" s="1">
        <v>39</v>
      </c>
      <c r="F7" s="1">
        <v>144</v>
      </c>
      <c r="G7" s="1">
        <v>126</v>
      </c>
      <c r="H7" s="1">
        <v>394</v>
      </c>
      <c r="I7" s="1">
        <v>268</v>
      </c>
      <c r="J7" s="1">
        <v>259</v>
      </c>
      <c r="K7" s="1">
        <v>156</v>
      </c>
      <c r="L7" s="1">
        <v>58</v>
      </c>
      <c r="M7" s="1">
        <v>151</v>
      </c>
      <c r="N7" s="1">
        <v>176</v>
      </c>
      <c r="O7" s="1">
        <v>283</v>
      </c>
      <c r="P7" s="1">
        <v>54</v>
      </c>
      <c r="Q7" s="1">
        <v>151</v>
      </c>
      <c r="R7" s="1"/>
      <c r="S7" s="1"/>
      <c r="T7" s="1">
        <f>SUM(B7:S7)</f>
        <v>2617</v>
      </c>
    </row>
    <row r="8" spans="1:20" x14ac:dyDescent="0.25">
      <c r="A8" s="1" t="s">
        <v>42</v>
      </c>
      <c r="B8" s="1">
        <v>13</v>
      </c>
      <c r="C8" s="1">
        <v>25</v>
      </c>
      <c r="D8" s="1">
        <v>1</v>
      </c>
      <c r="E8" s="1">
        <v>0</v>
      </c>
      <c r="F8" s="1">
        <v>18</v>
      </c>
      <c r="G8" s="1">
        <v>18</v>
      </c>
      <c r="H8" s="1">
        <v>29</v>
      </c>
      <c r="I8" s="1">
        <v>23</v>
      </c>
      <c r="J8" s="1">
        <v>37</v>
      </c>
      <c r="K8" s="1">
        <v>13</v>
      </c>
      <c r="L8" s="1">
        <v>8</v>
      </c>
      <c r="M8" s="1">
        <v>7</v>
      </c>
      <c r="N8" s="1">
        <v>15</v>
      </c>
      <c r="O8" s="1">
        <v>38</v>
      </c>
      <c r="P8" s="1">
        <v>1</v>
      </c>
      <c r="Q8" s="1">
        <v>3</v>
      </c>
      <c r="R8" s="1"/>
      <c r="S8" s="1"/>
      <c r="T8" s="1">
        <f>SUM(B8:S8)</f>
        <v>249</v>
      </c>
    </row>
    <row r="9" spans="1:20" x14ac:dyDescent="0.25">
      <c r="A9" s="1" t="s">
        <v>43</v>
      </c>
      <c r="B9" s="1">
        <v>0</v>
      </c>
      <c r="C9" s="1">
        <v>8</v>
      </c>
      <c r="D9" s="1">
        <v>1</v>
      </c>
      <c r="E9" s="1">
        <v>1</v>
      </c>
      <c r="F9" s="1">
        <v>3</v>
      </c>
      <c r="G9" s="1">
        <v>6</v>
      </c>
      <c r="H9" s="1">
        <v>13</v>
      </c>
      <c r="I9" s="1">
        <v>11</v>
      </c>
      <c r="J9" s="1">
        <v>7</v>
      </c>
      <c r="K9" s="1">
        <v>3</v>
      </c>
      <c r="L9" s="1">
        <v>1</v>
      </c>
      <c r="M9" s="1">
        <v>4</v>
      </c>
      <c r="N9" s="1">
        <v>2</v>
      </c>
      <c r="O9" s="1">
        <v>7</v>
      </c>
      <c r="P9" s="1">
        <v>0</v>
      </c>
      <c r="Q9" s="1">
        <v>1</v>
      </c>
      <c r="R9" s="1"/>
      <c r="S9" s="1"/>
      <c r="T9" s="1">
        <f>SUM(B9:S9)</f>
        <v>68</v>
      </c>
    </row>
    <row r="10" spans="1:20" x14ac:dyDescent="0.25">
      <c r="A10" s="1" t="s">
        <v>44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</v>
      </c>
      <c r="P10" s="1">
        <v>0</v>
      </c>
      <c r="Q10" s="1">
        <v>1</v>
      </c>
      <c r="R10" s="1"/>
      <c r="S10" s="1"/>
      <c r="T10" s="1">
        <f>SUM(B10:S10)</f>
        <v>11</v>
      </c>
    </row>
    <row r="11" spans="1:20" x14ac:dyDescent="0.25">
      <c r="A11" s="1" t="s">
        <v>66</v>
      </c>
      <c r="B11" s="1">
        <v>0</v>
      </c>
      <c r="C11" s="1">
        <v>2</v>
      </c>
      <c r="D11" s="1">
        <v>0</v>
      </c>
      <c r="E11" s="1">
        <v>0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1</v>
      </c>
      <c r="M11" s="1">
        <v>2</v>
      </c>
      <c r="N11" s="1">
        <v>0</v>
      </c>
      <c r="O11" s="1">
        <v>2</v>
      </c>
      <c r="P11" s="1">
        <v>0</v>
      </c>
      <c r="Q11" s="1">
        <v>0</v>
      </c>
      <c r="R11" s="1"/>
      <c r="S11" s="1"/>
      <c r="T11" s="1">
        <f>SUM(B11:S11)</f>
        <v>16</v>
      </c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4" t="s">
        <v>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9" t="s">
        <v>76</v>
      </c>
      <c r="B14" s="9">
        <v>78</v>
      </c>
      <c r="C14" s="9">
        <v>251</v>
      </c>
      <c r="D14" s="9">
        <v>34</v>
      </c>
      <c r="E14" s="9">
        <v>32</v>
      </c>
      <c r="F14" s="9">
        <v>142</v>
      </c>
      <c r="G14" s="9">
        <v>125</v>
      </c>
      <c r="H14" s="9">
        <v>402</v>
      </c>
      <c r="I14" s="9">
        <v>264</v>
      </c>
      <c r="J14" s="9">
        <v>266</v>
      </c>
      <c r="K14" s="9">
        <v>162</v>
      </c>
      <c r="L14" s="9">
        <v>62</v>
      </c>
      <c r="M14" s="9">
        <v>150</v>
      </c>
      <c r="N14" s="9">
        <v>154</v>
      </c>
      <c r="O14" s="9">
        <v>273</v>
      </c>
      <c r="P14" s="9">
        <v>51</v>
      </c>
      <c r="Q14" s="9">
        <v>137</v>
      </c>
      <c r="R14" s="9"/>
      <c r="S14" s="9"/>
      <c r="T14" s="9">
        <f>SUM(B14:S14)</f>
        <v>2583</v>
      </c>
    </row>
    <row r="15" spans="1:20" x14ac:dyDescent="0.25">
      <c r="A15" s="9" t="s">
        <v>45</v>
      </c>
      <c r="B15" s="9">
        <v>3</v>
      </c>
      <c r="C15" s="9">
        <v>19</v>
      </c>
      <c r="D15" s="9">
        <v>0</v>
      </c>
      <c r="E15" s="9">
        <v>5</v>
      </c>
      <c r="F15" s="9">
        <v>10</v>
      </c>
      <c r="G15" s="9">
        <v>11</v>
      </c>
      <c r="H15" s="9">
        <v>17</v>
      </c>
      <c r="I15" s="9">
        <v>20</v>
      </c>
      <c r="J15" s="9">
        <v>11</v>
      </c>
      <c r="K15" s="9">
        <v>8</v>
      </c>
      <c r="L15" s="9">
        <v>3</v>
      </c>
      <c r="M15" s="9">
        <v>4</v>
      </c>
      <c r="N15" s="9">
        <v>21</v>
      </c>
      <c r="O15" s="9">
        <v>29</v>
      </c>
      <c r="P15" s="9">
        <v>1</v>
      </c>
      <c r="Q15" s="9">
        <v>11</v>
      </c>
      <c r="R15" s="9"/>
      <c r="S15" s="9"/>
      <c r="T15" s="9">
        <f>SUM(B15:S15)</f>
        <v>173</v>
      </c>
    </row>
    <row r="16" spans="1:20" x14ac:dyDescent="0.25">
      <c r="A16" s="1" t="s">
        <v>67</v>
      </c>
      <c r="B16" s="1">
        <v>0</v>
      </c>
      <c r="C16" s="1">
        <v>5</v>
      </c>
      <c r="D16" s="1">
        <v>1</v>
      </c>
      <c r="E16" s="1">
        <v>2</v>
      </c>
      <c r="F16" s="1">
        <v>3</v>
      </c>
      <c r="G16" s="1">
        <v>7</v>
      </c>
      <c r="H16" s="1">
        <v>8</v>
      </c>
      <c r="I16" s="1">
        <v>5</v>
      </c>
      <c r="J16" s="1">
        <v>2</v>
      </c>
      <c r="K16" s="1">
        <v>2</v>
      </c>
      <c r="L16" s="1">
        <v>2</v>
      </c>
      <c r="M16" s="1">
        <v>2</v>
      </c>
      <c r="N16" s="1">
        <v>6</v>
      </c>
      <c r="O16" s="1">
        <v>10</v>
      </c>
      <c r="P16" s="1">
        <v>1</v>
      </c>
      <c r="Q16" s="1">
        <v>3</v>
      </c>
      <c r="R16" s="1"/>
      <c r="S16" s="1"/>
      <c r="T16" s="1">
        <f>SUM(B16:S16)</f>
        <v>59</v>
      </c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x14ac:dyDescent="0.25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1" x14ac:dyDescent="0.25">
      <c r="A19" s="1" t="s">
        <v>46</v>
      </c>
      <c r="B19" s="1">
        <v>68</v>
      </c>
      <c r="C19" s="1">
        <v>223</v>
      </c>
      <c r="D19" s="1">
        <v>35</v>
      </c>
      <c r="E19" s="1">
        <v>33</v>
      </c>
      <c r="F19" s="1">
        <v>133</v>
      </c>
      <c r="G19" s="1">
        <v>116</v>
      </c>
      <c r="H19" s="1">
        <v>382</v>
      </c>
      <c r="I19" s="1">
        <v>243</v>
      </c>
      <c r="J19" s="1">
        <v>237</v>
      </c>
      <c r="K19" s="1">
        <v>149</v>
      </c>
      <c r="L19" s="1">
        <v>56</v>
      </c>
      <c r="M19" s="1">
        <v>142</v>
      </c>
      <c r="N19" s="1">
        <v>157</v>
      </c>
      <c r="O19" s="1">
        <v>262</v>
      </c>
      <c r="P19" s="1">
        <v>49</v>
      </c>
      <c r="Q19" s="1">
        <v>143</v>
      </c>
      <c r="R19" s="1"/>
      <c r="S19" s="1"/>
      <c r="T19" s="1">
        <f>SUM(B19:S19)</f>
        <v>2428</v>
      </c>
    </row>
    <row r="20" spans="1:21" x14ac:dyDescent="0.25">
      <c r="A20" s="1" t="s">
        <v>47</v>
      </c>
      <c r="B20" s="1">
        <v>13</v>
      </c>
      <c r="C20" s="1">
        <v>35</v>
      </c>
      <c r="D20" s="1">
        <v>1</v>
      </c>
      <c r="E20" s="1">
        <v>2</v>
      </c>
      <c r="F20" s="1">
        <v>20</v>
      </c>
      <c r="G20" s="1">
        <v>21</v>
      </c>
      <c r="H20" s="1">
        <v>35</v>
      </c>
      <c r="I20" s="1">
        <v>25</v>
      </c>
      <c r="J20" s="1">
        <v>42</v>
      </c>
      <c r="K20" s="1">
        <v>18</v>
      </c>
      <c r="L20" s="1">
        <v>9</v>
      </c>
      <c r="M20" s="1">
        <v>11</v>
      </c>
      <c r="N20" s="1">
        <v>18</v>
      </c>
      <c r="O20" s="1">
        <v>44</v>
      </c>
      <c r="P20" s="1">
        <v>1</v>
      </c>
      <c r="Q20" s="1">
        <v>7</v>
      </c>
      <c r="R20" s="1"/>
      <c r="S20" s="1"/>
      <c r="T20" s="1">
        <f>SUM(B20:S20)</f>
        <v>302</v>
      </c>
      <c r="U20" s="14"/>
    </row>
    <row r="21" spans="1:21" x14ac:dyDescent="0.25">
      <c r="A21" s="1" t="s">
        <v>68</v>
      </c>
      <c r="B21" s="1">
        <v>3</v>
      </c>
      <c r="C21" s="1">
        <v>12</v>
      </c>
      <c r="D21" s="1">
        <v>0</v>
      </c>
      <c r="E21" s="1">
        <v>5</v>
      </c>
      <c r="F21" s="1">
        <v>7</v>
      </c>
      <c r="G21" s="1">
        <v>9</v>
      </c>
      <c r="H21" s="1">
        <v>15</v>
      </c>
      <c r="I21" s="1">
        <v>21</v>
      </c>
      <c r="J21" s="1">
        <v>9</v>
      </c>
      <c r="K21" s="1">
        <v>2</v>
      </c>
      <c r="L21" s="1">
        <v>2</v>
      </c>
      <c r="M21" s="1">
        <v>7</v>
      </c>
      <c r="N21" s="1">
        <v>10</v>
      </c>
      <c r="O21" s="1">
        <v>16</v>
      </c>
      <c r="P21" s="1">
        <v>0</v>
      </c>
      <c r="Q21" s="1">
        <v>5</v>
      </c>
      <c r="R21" s="1"/>
      <c r="S21" s="1"/>
      <c r="T21" s="1">
        <f>SUM(B21:S21)</f>
        <v>123</v>
      </c>
    </row>
    <row r="22" spans="1:21" x14ac:dyDescent="0.25">
      <c r="A22" s="1" t="s">
        <v>48</v>
      </c>
      <c r="B22" s="1">
        <v>0</v>
      </c>
      <c r="C22" s="1">
        <v>2</v>
      </c>
      <c r="D22" s="1">
        <v>0</v>
      </c>
      <c r="E22" s="1">
        <v>0</v>
      </c>
      <c r="F22" s="1">
        <v>3</v>
      </c>
      <c r="G22" s="1">
        <v>5</v>
      </c>
      <c r="H22" s="1">
        <v>5</v>
      </c>
      <c r="I22" s="1">
        <v>4</v>
      </c>
      <c r="J22" s="1">
        <v>3</v>
      </c>
      <c r="K22" s="1">
        <v>2</v>
      </c>
      <c r="L22" s="1">
        <v>3</v>
      </c>
      <c r="M22" s="1">
        <v>0</v>
      </c>
      <c r="N22" s="1">
        <v>0</v>
      </c>
      <c r="O22" s="1">
        <v>6</v>
      </c>
      <c r="P22" s="1">
        <v>0</v>
      </c>
      <c r="Q22" s="1">
        <v>1</v>
      </c>
      <c r="R22" s="1"/>
      <c r="S22" s="1"/>
      <c r="T22" s="1">
        <f>SUM(B22:S22)</f>
        <v>34</v>
      </c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A24" s="3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1" x14ac:dyDescent="0.25">
      <c r="A25" s="1" t="s">
        <v>49</v>
      </c>
      <c r="B25" s="1">
        <v>67</v>
      </c>
      <c r="C25" s="1">
        <v>225</v>
      </c>
      <c r="D25" s="1">
        <v>35</v>
      </c>
      <c r="E25" s="1">
        <v>34</v>
      </c>
      <c r="F25" s="1">
        <v>132</v>
      </c>
      <c r="G25" s="1">
        <v>115</v>
      </c>
      <c r="H25" s="1">
        <v>394</v>
      </c>
      <c r="I25" s="1">
        <v>260</v>
      </c>
      <c r="J25" s="1">
        <v>248</v>
      </c>
      <c r="K25" s="1">
        <v>151</v>
      </c>
      <c r="L25" s="1">
        <v>59</v>
      </c>
      <c r="M25" s="1">
        <v>138</v>
      </c>
      <c r="N25" s="1">
        <v>162</v>
      </c>
      <c r="O25" s="1">
        <v>267</v>
      </c>
      <c r="P25" s="1">
        <v>48</v>
      </c>
      <c r="Q25" s="1">
        <v>142</v>
      </c>
      <c r="R25" s="1"/>
      <c r="S25" s="1"/>
      <c r="T25" s="1">
        <f>SUM(B25:S25)</f>
        <v>2477</v>
      </c>
    </row>
    <row r="26" spans="1:21" x14ac:dyDescent="0.25">
      <c r="A26" s="1" t="s">
        <v>50</v>
      </c>
      <c r="B26" s="1">
        <v>14</v>
      </c>
      <c r="C26" s="1">
        <v>32</v>
      </c>
      <c r="D26" s="1">
        <v>1</v>
      </c>
      <c r="E26" s="1">
        <v>2</v>
      </c>
      <c r="F26" s="1">
        <v>19</v>
      </c>
      <c r="G26" s="1">
        <v>20</v>
      </c>
      <c r="H26" s="1">
        <v>28</v>
      </c>
      <c r="I26" s="1">
        <v>19</v>
      </c>
      <c r="J26" s="1">
        <v>37</v>
      </c>
      <c r="K26" s="1">
        <v>13</v>
      </c>
      <c r="L26" s="1">
        <v>7</v>
      </c>
      <c r="M26" s="1">
        <v>14</v>
      </c>
      <c r="N26" s="1">
        <v>20</v>
      </c>
      <c r="O26" s="1">
        <v>42</v>
      </c>
      <c r="P26" s="1">
        <v>1</v>
      </c>
      <c r="Q26" s="1">
        <v>8</v>
      </c>
      <c r="R26" s="1"/>
      <c r="S26" s="1"/>
      <c r="T26" s="1">
        <f>SUM(B26:S26)</f>
        <v>277</v>
      </c>
    </row>
    <row r="27" spans="1:21" x14ac:dyDescent="0.25">
      <c r="A27" s="1" t="s">
        <v>51</v>
      </c>
      <c r="B27" s="1">
        <v>2</v>
      </c>
      <c r="C27" s="1">
        <v>9</v>
      </c>
      <c r="D27" s="1">
        <v>0</v>
      </c>
      <c r="E27" s="1">
        <v>2</v>
      </c>
      <c r="F27" s="1">
        <v>9</v>
      </c>
      <c r="G27" s="1">
        <v>10</v>
      </c>
      <c r="H27" s="1">
        <v>7</v>
      </c>
      <c r="I27" s="1">
        <v>14</v>
      </c>
      <c r="J27" s="1">
        <v>5</v>
      </c>
      <c r="K27" s="1">
        <v>2</v>
      </c>
      <c r="L27" s="1">
        <v>3</v>
      </c>
      <c r="M27" s="1">
        <v>7</v>
      </c>
      <c r="N27" s="1">
        <v>5</v>
      </c>
      <c r="O27" s="1">
        <v>14</v>
      </c>
      <c r="P27" s="1">
        <v>0</v>
      </c>
      <c r="Q27" s="1">
        <v>4</v>
      </c>
      <c r="R27" s="1"/>
      <c r="S27" s="1"/>
      <c r="T27" s="1">
        <f>SUM(B27:S27)</f>
        <v>93</v>
      </c>
    </row>
    <row r="28" spans="1:21" x14ac:dyDescent="0.25">
      <c r="A28" s="1" t="s">
        <v>69</v>
      </c>
      <c r="B28" s="1">
        <v>0</v>
      </c>
      <c r="C28" s="1">
        <v>1</v>
      </c>
      <c r="D28" s="1">
        <v>0</v>
      </c>
      <c r="E28" s="1">
        <v>0</v>
      </c>
      <c r="F28" s="1">
        <v>2</v>
      </c>
      <c r="G28" s="1">
        <v>3</v>
      </c>
      <c r="H28" s="1">
        <v>7</v>
      </c>
      <c r="I28" s="1">
        <v>0</v>
      </c>
      <c r="J28" s="1">
        <v>1</v>
      </c>
      <c r="K28" s="1">
        <v>4</v>
      </c>
      <c r="L28" s="1">
        <v>1</v>
      </c>
      <c r="M28" s="1">
        <v>0</v>
      </c>
      <c r="N28" s="1">
        <v>0</v>
      </c>
      <c r="O28" s="1">
        <v>4</v>
      </c>
      <c r="P28" s="1">
        <v>1</v>
      </c>
      <c r="Q28" s="1">
        <v>1</v>
      </c>
      <c r="R28" s="1"/>
      <c r="S28" s="1"/>
      <c r="T28" s="1">
        <f>SUM(B28:S28)</f>
        <v>25</v>
      </c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A30" s="3" t="s">
        <v>16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1" x14ac:dyDescent="0.25">
      <c r="A31" s="1" t="s">
        <v>52</v>
      </c>
      <c r="B31" s="1">
        <v>71</v>
      </c>
      <c r="C31" s="1">
        <v>229</v>
      </c>
      <c r="D31" s="1">
        <v>34</v>
      </c>
      <c r="E31" s="1">
        <v>34</v>
      </c>
      <c r="F31" s="1">
        <v>136</v>
      </c>
      <c r="G31" s="1">
        <v>123</v>
      </c>
      <c r="H31" s="1">
        <v>393</v>
      </c>
      <c r="I31" s="1">
        <v>257</v>
      </c>
      <c r="J31" s="1">
        <v>250</v>
      </c>
      <c r="K31" s="1">
        <v>155</v>
      </c>
      <c r="L31" s="1">
        <v>59</v>
      </c>
      <c r="M31" s="1">
        <v>147</v>
      </c>
      <c r="N31" s="1">
        <v>163</v>
      </c>
      <c r="O31" s="1">
        <v>276</v>
      </c>
      <c r="P31" s="1">
        <v>48</v>
      </c>
      <c r="Q31" s="1">
        <v>142</v>
      </c>
      <c r="R31" s="1"/>
      <c r="S31" s="1"/>
      <c r="T31" s="1">
        <f>SUM(B31:S31)</f>
        <v>2517</v>
      </c>
    </row>
    <row r="32" spans="1:21" x14ac:dyDescent="0.25">
      <c r="A32" s="1" t="s">
        <v>70</v>
      </c>
      <c r="B32" s="1">
        <v>10</v>
      </c>
      <c r="C32" s="1">
        <v>34</v>
      </c>
      <c r="D32" s="1">
        <v>1</v>
      </c>
      <c r="E32" s="1">
        <v>1</v>
      </c>
      <c r="F32" s="1">
        <v>20</v>
      </c>
      <c r="G32" s="1">
        <v>20</v>
      </c>
      <c r="H32" s="1">
        <v>33</v>
      </c>
      <c r="I32" s="1">
        <v>22</v>
      </c>
      <c r="J32" s="1">
        <v>34</v>
      </c>
      <c r="K32" s="1">
        <v>13</v>
      </c>
      <c r="L32" s="1">
        <v>8</v>
      </c>
      <c r="M32" s="1">
        <v>8</v>
      </c>
      <c r="N32" s="1">
        <v>16</v>
      </c>
      <c r="O32" s="1">
        <v>39</v>
      </c>
      <c r="P32" s="1">
        <v>1</v>
      </c>
      <c r="Q32" s="1">
        <v>5</v>
      </c>
      <c r="R32" s="1"/>
      <c r="S32" s="1"/>
      <c r="T32" s="1">
        <f>SUM(B32:S32)</f>
        <v>265</v>
      </c>
    </row>
    <row r="33" spans="1:21" x14ac:dyDescent="0.25">
      <c r="A33" s="1" t="s">
        <v>53</v>
      </c>
      <c r="B33" s="1">
        <v>2</v>
      </c>
      <c r="C33" s="1">
        <v>1</v>
      </c>
      <c r="D33" s="1">
        <v>0</v>
      </c>
      <c r="E33" s="1">
        <v>3</v>
      </c>
      <c r="F33" s="1">
        <v>5</v>
      </c>
      <c r="G33" s="1">
        <v>5</v>
      </c>
      <c r="H33" s="1">
        <v>6</v>
      </c>
      <c r="I33" s="1">
        <v>10</v>
      </c>
      <c r="J33" s="1">
        <v>6</v>
      </c>
      <c r="K33" s="1">
        <v>3</v>
      </c>
      <c r="L33" s="1">
        <v>3</v>
      </c>
      <c r="M33" s="1">
        <v>3</v>
      </c>
      <c r="N33" s="1">
        <v>7</v>
      </c>
      <c r="O33" s="1">
        <v>10</v>
      </c>
      <c r="P33" s="1">
        <v>1</v>
      </c>
      <c r="Q33" s="1">
        <v>2</v>
      </c>
      <c r="R33" s="1"/>
      <c r="S33" s="1"/>
      <c r="T33" s="1">
        <f>SUM(B33:S33)</f>
        <v>67</v>
      </c>
    </row>
    <row r="34" spans="1:21" x14ac:dyDescent="0.25">
      <c r="A34" s="1" t="s">
        <v>71</v>
      </c>
      <c r="B34" s="1">
        <v>0</v>
      </c>
      <c r="C34" s="1">
        <v>4</v>
      </c>
      <c r="D34" s="1">
        <v>0</v>
      </c>
      <c r="E34" s="1">
        <v>1</v>
      </c>
      <c r="F34" s="1">
        <v>2</v>
      </c>
      <c r="G34" s="1">
        <v>2</v>
      </c>
      <c r="H34" s="1">
        <v>3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</v>
      </c>
      <c r="P34" s="1">
        <v>0</v>
      </c>
      <c r="Q34" s="1">
        <v>6</v>
      </c>
      <c r="R34" s="1"/>
      <c r="S34" s="1"/>
      <c r="T34" s="1">
        <f>SUM(B34:S34)</f>
        <v>24</v>
      </c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1" x14ac:dyDescent="0.25">
      <c r="A36" s="3" t="s">
        <v>22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1" x14ac:dyDescent="0.25">
      <c r="A37" s="1" t="s">
        <v>54</v>
      </c>
      <c r="B37" s="1">
        <v>65</v>
      </c>
      <c r="C37" s="1">
        <v>222</v>
      </c>
      <c r="D37" s="1">
        <v>34</v>
      </c>
      <c r="E37" s="1">
        <v>33</v>
      </c>
      <c r="F37" s="1">
        <v>133</v>
      </c>
      <c r="G37" s="1">
        <v>111</v>
      </c>
      <c r="H37" s="1">
        <v>389</v>
      </c>
      <c r="I37" s="1">
        <v>249</v>
      </c>
      <c r="J37" s="1">
        <v>243</v>
      </c>
      <c r="K37" s="1">
        <v>146</v>
      </c>
      <c r="L37" s="1">
        <v>58</v>
      </c>
      <c r="M37" s="1">
        <v>141</v>
      </c>
      <c r="N37" s="1">
        <v>155</v>
      </c>
      <c r="O37" s="1">
        <v>265</v>
      </c>
      <c r="P37" s="1">
        <v>48</v>
      </c>
      <c r="Q37" s="1">
        <v>133</v>
      </c>
      <c r="R37" s="1"/>
      <c r="S37" s="1"/>
      <c r="T37" s="1">
        <f>SUM(B37:S37)</f>
        <v>2425</v>
      </c>
    </row>
    <row r="38" spans="1:21" x14ac:dyDescent="0.25">
      <c r="A38" s="1" t="s">
        <v>55</v>
      </c>
      <c r="B38" s="1">
        <v>12</v>
      </c>
      <c r="C38" s="1">
        <v>35</v>
      </c>
      <c r="D38" s="1">
        <v>2</v>
      </c>
      <c r="E38" s="1">
        <v>0</v>
      </c>
      <c r="F38" s="1">
        <v>21</v>
      </c>
      <c r="G38" s="1">
        <v>20</v>
      </c>
      <c r="H38" s="1">
        <v>34</v>
      </c>
      <c r="I38" s="1">
        <v>29</v>
      </c>
      <c r="J38" s="1">
        <v>37</v>
      </c>
      <c r="K38" s="1">
        <v>17</v>
      </c>
      <c r="L38" s="1">
        <v>10</v>
      </c>
      <c r="M38" s="1">
        <v>11</v>
      </c>
      <c r="N38" s="1">
        <v>21</v>
      </c>
      <c r="O38" s="1">
        <v>39</v>
      </c>
      <c r="P38" s="1">
        <v>1</v>
      </c>
      <c r="Q38" s="1">
        <v>3</v>
      </c>
      <c r="R38" s="1"/>
      <c r="S38" s="1"/>
      <c r="T38" s="1">
        <f>SUM(B38:S38)</f>
        <v>292</v>
      </c>
    </row>
    <row r="39" spans="1:21" x14ac:dyDescent="0.25">
      <c r="A39" s="1" t="s">
        <v>56</v>
      </c>
      <c r="B39" s="1">
        <v>3</v>
      </c>
      <c r="C39" s="1">
        <v>3</v>
      </c>
      <c r="D39" s="1">
        <v>0</v>
      </c>
      <c r="E39" s="1">
        <v>4</v>
      </c>
      <c r="F39" s="1">
        <v>5</v>
      </c>
      <c r="G39" s="1">
        <v>7</v>
      </c>
      <c r="H39" s="1">
        <v>7</v>
      </c>
      <c r="I39" s="1">
        <v>9</v>
      </c>
      <c r="J39" s="1">
        <v>7</v>
      </c>
      <c r="K39" s="1">
        <v>3</v>
      </c>
      <c r="L39" s="1">
        <v>2</v>
      </c>
      <c r="M39" s="1">
        <v>3</v>
      </c>
      <c r="N39" s="1">
        <v>8</v>
      </c>
      <c r="O39" s="1">
        <v>13</v>
      </c>
      <c r="P39" s="1">
        <v>1</v>
      </c>
      <c r="Q39" s="1">
        <v>7</v>
      </c>
      <c r="R39" s="1"/>
      <c r="S39" s="1"/>
      <c r="T39" s="1">
        <f>SUM(B39:S39)</f>
        <v>82</v>
      </c>
    </row>
    <row r="40" spans="1:21" x14ac:dyDescent="0.25">
      <c r="A40" s="1" t="s">
        <v>57</v>
      </c>
      <c r="B40" s="7">
        <v>3</v>
      </c>
      <c r="C40" s="7">
        <v>9</v>
      </c>
      <c r="D40" s="7">
        <v>0</v>
      </c>
      <c r="E40" s="7">
        <v>1</v>
      </c>
      <c r="F40" s="7">
        <v>3</v>
      </c>
      <c r="G40" s="7">
        <v>11</v>
      </c>
      <c r="H40" s="7">
        <v>6</v>
      </c>
      <c r="I40" s="7">
        <v>6</v>
      </c>
      <c r="J40" s="7">
        <v>2</v>
      </c>
      <c r="K40" s="7">
        <v>5</v>
      </c>
      <c r="L40" s="7">
        <v>0</v>
      </c>
      <c r="M40" s="7">
        <v>4</v>
      </c>
      <c r="N40" s="7">
        <v>4</v>
      </c>
      <c r="O40" s="7">
        <v>12</v>
      </c>
      <c r="P40" s="7">
        <v>0</v>
      </c>
      <c r="Q40" s="7">
        <v>11</v>
      </c>
      <c r="R40" s="7"/>
      <c r="S40" s="7"/>
      <c r="T40" s="7">
        <f>SUM(B40:S40)</f>
        <v>77</v>
      </c>
    </row>
    <row r="41" spans="1:21" x14ac:dyDescent="0.2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1" x14ac:dyDescent="0.25">
      <c r="A42" s="3" t="s">
        <v>21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1" x14ac:dyDescent="0.25">
      <c r="A43" s="1" t="s">
        <v>65</v>
      </c>
      <c r="B43" s="1">
        <v>66</v>
      </c>
      <c r="C43" s="1">
        <v>233</v>
      </c>
      <c r="D43" s="1">
        <v>35</v>
      </c>
      <c r="E43" s="1">
        <v>33</v>
      </c>
      <c r="F43" s="1">
        <v>131</v>
      </c>
      <c r="G43" s="1">
        <v>117</v>
      </c>
      <c r="H43" s="1">
        <v>393</v>
      </c>
      <c r="I43" s="1">
        <v>254</v>
      </c>
      <c r="J43" s="1">
        <v>247</v>
      </c>
      <c r="K43" s="1">
        <v>147</v>
      </c>
      <c r="L43" s="1">
        <v>60</v>
      </c>
      <c r="M43" s="1">
        <v>143</v>
      </c>
      <c r="N43" s="1">
        <v>164</v>
      </c>
      <c r="O43" s="1">
        <v>269</v>
      </c>
      <c r="P43" s="1">
        <v>46</v>
      </c>
      <c r="Q43" s="1">
        <v>141</v>
      </c>
      <c r="R43" s="1"/>
      <c r="S43" s="1"/>
      <c r="T43" s="1">
        <f>SUM(B43:S43)</f>
        <v>2479</v>
      </c>
    </row>
    <row r="44" spans="1:21" x14ac:dyDescent="0.25">
      <c r="A44" s="1" t="s">
        <v>72</v>
      </c>
      <c r="B44" s="1">
        <v>15</v>
      </c>
      <c r="C44" s="1">
        <v>29</v>
      </c>
      <c r="D44" s="1">
        <v>1</v>
      </c>
      <c r="E44" s="1">
        <v>3</v>
      </c>
      <c r="F44" s="1">
        <v>21</v>
      </c>
      <c r="G44" s="1">
        <v>20</v>
      </c>
      <c r="H44" s="1">
        <v>32</v>
      </c>
      <c r="I44" s="1">
        <v>26</v>
      </c>
      <c r="J44" s="1">
        <v>38</v>
      </c>
      <c r="K44" s="1">
        <v>14</v>
      </c>
      <c r="L44" s="1">
        <v>9</v>
      </c>
      <c r="M44" s="1">
        <v>12</v>
      </c>
      <c r="N44" s="1">
        <v>18</v>
      </c>
      <c r="O44" s="1">
        <v>42</v>
      </c>
      <c r="P44" s="1">
        <v>1</v>
      </c>
      <c r="Q44" s="1">
        <v>8</v>
      </c>
      <c r="R44" s="1"/>
      <c r="S44" s="1"/>
      <c r="T44" s="1">
        <f>SUM(B44:S44)</f>
        <v>289</v>
      </c>
    </row>
    <row r="45" spans="1:21" x14ac:dyDescent="0.25">
      <c r="A45" s="1" t="s">
        <v>58</v>
      </c>
      <c r="B45" s="1">
        <v>2</v>
      </c>
      <c r="C45" s="1">
        <v>3</v>
      </c>
      <c r="D45" s="1">
        <v>0</v>
      </c>
      <c r="E45" s="1">
        <v>1</v>
      </c>
      <c r="F45" s="1">
        <v>9</v>
      </c>
      <c r="G45" s="1">
        <v>9</v>
      </c>
      <c r="H45" s="1">
        <v>7</v>
      </c>
      <c r="I45" s="1">
        <v>12</v>
      </c>
      <c r="J45" s="1">
        <v>3</v>
      </c>
      <c r="K45" s="1">
        <v>5</v>
      </c>
      <c r="L45" s="1">
        <v>1</v>
      </c>
      <c r="M45" s="1">
        <v>4</v>
      </c>
      <c r="N45" s="1">
        <v>4</v>
      </c>
      <c r="O45" s="1">
        <v>13</v>
      </c>
      <c r="P45" s="1">
        <v>2</v>
      </c>
      <c r="Q45" s="1">
        <v>6</v>
      </c>
      <c r="R45" s="1"/>
      <c r="S45" s="1"/>
      <c r="T45" s="1">
        <f>SUM(B45:S45)</f>
        <v>81</v>
      </c>
    </row>
    <row r="46" spans="1:21" x14ac:dyDescent="0.25">
      <c r="A46" s="1" t="s">
        <v>73</v>
      </c>
      <c r="B46" s="9">
        <v>0</v>
      </c>
      <c r="C46" s="9">
        <v>3</v>
      </c>
      <c r="D46" s="9">
        <v>0</v>
      </c>
      <c r="E46" s="9">
        <v>0</v>
      </c>
      <c r="F46" s="9">
        <v>1</v>
      </c>
      <c r="G46" s="9">
        <v>1</v>
      </c>
      <c r="H46" s="9">
        <v>3</v>
      </c>
      <c r="I46" s="9">
        <v>2</v>
      </c>
      <c r="J46" s="9">
        <v>1</v>
      </c>
      <c r="K46" s="9">
        <v>2</v>
      </c>
      <c r="L46" s="9">
        <v>0</v>
      </c>
      <c r="M46" s="9">
        <v>0</v>
      </c>
      <c r="N46" s="9">
        <v>0</v>
      </c>
      <c r="O46" s="9">
        <v>2</v>
      </c>
      <c r="P46" s="9">
        <v>0</v>
      </c>
      <c r="Q46" s="9">
        <v>0</v>
      </c>
      <c r="R46" s="9"/>
      <c r="S46" s="9"/>
      <c r="T46" s="9">
        <f>SUM(B46:S46)</f>
        <v>15</v>
      </c>
      <c r="U46" s="10"/>
    </row>
    <row r="47" spans="1:21" x14ac:dyDescent="0.25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 x14ac:dyDescent="0.25">
      <c r="A48" s="3" t="s">
        <v>20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1" t="s">
        <v>75</v>
      </c>
      <c r="B49" s="1">
        <v>69</v>
      </c>
      <c r="C49" s="1">
        <v>232</v>
      </c>
      <c r="D49" s="1">
        <v>35</v>
      </c>
      <c r="E49" s="1">
        <v>35</v>
      </c>
      <c r="F49" s="1">
        <v>135</v>
      </c>
      <c r="G49" s="1">
        <v>121</v>
      </c>
      <c r="H49" s="1">
        <v>386</v>
      </c>
      <c r="I49" s="1">
        <v>255</v>
      </c>
      <c r="J49" s="1">
        <v>245</v>
      </c>
      <c r="K49" s="1">
        <v>150</v>
      </c>
      <c r="L49" s="1">
        <v>58</v>
      </c>
      <c r="M49" s="1">
        <v>145</v>
      </c>
      <c r="N49" s="1">
        <v>166</v>
      </c>
      <c r="O49" s="1">
        <v>275</v>
      </c>
      <c r="P49" s="1">
        <v>48</v>
      </c>
      <c r="Q49" s="1">
        <v>144</v>
      </c>
      <c r="R49" s="1"/>
      <c r="S49" s="1"/>
      <c r="T49" s="1">
        <f>SUM(B49:S49)</f>
        <v>2499</v>
      </c>
    </row>
    <row r="50" spans="1:20" x14ac:dyDescent="0.25">
      <c r="A50" s="1" t="s">
        <v>59</v>
      </c>
      <c r="B50" s="7">
        <v>11</v>
      </c>
      <c r="C50" s="7">
        <v>29</v>
      </c>
      <c r="D50" s="7">
        <v>1</v>
      </c>
      <c r="E50" s="7">
        <v>0</v>
      </c>
      <c r="F50" s="7">
        <v>19</v>
      </c>
      <c r="G50" s="7">
        <v>19</v>
      </c>
      <c r="H50" s="7">
        <v>38</v>
      </c>
      <c r="I50" s="7">
        <v>28</v>
      </c>
      <c r="J50" s="7">
        <v>37</v>
      </c>
      <c r="K50" s="7">
        <v>13</v>
      </c>
      <c r="L50" s="7">
        <v>10</v>
      </c>
      <c r="M50" s="7">
        <v>11</v>
      </c>
      <c r="N50" s="7">
        <v>17</v>
      </c>
      <c r="O50" s="7">
        <v>39</v>
      </c>
      <c r="P50" s="7">
        <v>1</v>
      </c>
      <c r="Q50" s="7">
        <v>7</v>
      </c>
      <c r="R50" s="7"/>
      <c r="S50" s="7"/>
      <c r="T50" s="7">
        <f>SUM(B50:S50)</f>
        <v>280</v>
      </c>
    </row>
    <row r="51" spans="1:20" x14ac:dyDescent="0.25">
      <c r="A51" s="13" t="s">
        <v>74</v>
      </c>
      <c r="B51" s="1">
        <v>3</v>
      </c>
      <c r="C51" s="1">
        <v>4</v>
      </c>
      <c r="D51" s="1">
        <v>0</v>
      </c>
      <c r="E51" s="1">
        <v>3</v>
      </c>
      <c r="F51" s="1">
        <v>6</v>
      </c>
      <c r="G51" s="1">
        <v>7</v>
      </c>
      <c r="H51" s="1">
        <v>7</v>
      </c>
      <c r="I51" s="1">
        <v>7</v>
      </c>
      <c r="J51" s="1">
        <v>6</v>
      </c>
      <c r="K51" s="1">
        <v>3</v>
      </c>
      <c r="L51" s="1">
        <v>1</v>
      </c>
      <c r="M51" s="1">
        <v>2</v>
      </c>
      <c r="N51" s="1">
        <v>4</v>
      </c>
      <c r="O51" s="1">
        <v>10</v>
      </c>
      <c r="P51" s="1">
        <v>0</v>
      </c>
      <c r="Q51" s="1">
        <v>2</v>
      </c>
      <c r="R51" s="1"/>
      <c r="S51" s="1"/>
      <c r="T51" s="1">
        <f>SUM(B51:S51)</f>
        <v>65</v>
      </c>
    </row>
    <row r="52" spans="1:20" x14ac:dyDescent="0.25">
      <c r="A52" s="13" t="s">
        <v>60</v>
      </c>
      <c r="B52" s="1">
        <v>0</v>
      </c>
      <c r="C52" s="1">
        <v>2</v>
      </c>
      <c r="D52" s="1">
        <v>0</v>
      </c>
      <c r="E52" s="1">
        <v>0</v>
      </c>
      <c r="F52" s="1">
        <v>2</v>
      </c>
      <c r="G52" s="1">
        <v>2</v>
      </c>
      <c r="H52" s="1">
        <v>4</v>
      </c>
      <c r="I52" s="1">
        <v>3</v>
      </c>
      <c r="J52" s="1">
        <v>3</v>
      </c>
      <c r="K52" s="1">
        <v>3</v>
      </c>
      <c r="L52" s="1">
        <v>0</v>
      </c>
      <c r="M52" s="1">
        <v>1</v>
      </c>
      <c r="N52" s="1">
        <v>0</v>
      </c>
      <c r="O52" s="1">
        <v>2</v>
      </c>
      <c r="P52" s="1">
        <v>1</v>
      </c>
      <c r="Q52" s="1">
        <v>1</v>
      </c>
      <c r="R52" s="1"/>
      <c r="S52" s="1"/>
      <c r="T52" s="1">
        <f>SUM(B52:S52)</f>
        <v>24</v>
      </c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1" t="s">
        <v>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3" t="s">
        <v>17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1" t="s">
        <v>61</v>
      </c>
      <c r="B57" s="1">
        <v>67</v>
      </c>
      <c r="C57" s="1">
        <v>228</v>
      </c>
      <c r="D57" s="1">
        <v>34</v>
      </c>
      <c r="E57" s="1">
        <v>34</v>
      </c>
      <c r="F57" s="1">
        <v>134</v>
      </c>
      <c r="G57" s="1">
        <v>115</v>
      </c>
      <c r="H57" s="1">
        <v>384</v>
      </c>
      <c r="I57" s="1">
        <v>258</v>
      </c>
      <c r="J57" s="1">
        <v>246</v>
      </c>
      <c r="K57" s="1">
        <v>147</v>
      </c>
      <c r="L57" s="1">
        <v>57</v>
      </c>
      <c r="M57" s="1">
        <v>144</v>
      </c>
      <c r="N57" s="1">
        <v>164</v>
      </c>
      <c r="O57" s="1">
        <v>268</v>
      </c>
      <c r="P57" s="1">
        <v>47</v>
      </c>
      <c r="Q57" s="1">
        <v>143</v>
      </c>
      <c r="R57" s="1"/>
      <c r="S57" s="1"/>
      <c r="T57" s="1">
        <f>SUM(B57:S57)</f>
        <v>2470</v>
      </c>
    </row>
    <row r="58" spans="1:20" x14ac:dyDescent="0.25">
      <c r="A58" s="1" t="s">
        <v>62</v>
      </c>
      <c r="B58" s="1">
        <v>13</v>
      </c>
      <c r="C58" s="1">
        <v>34</v>
      </c>
      <c r="D58" s="1">
        <v>1</v>
      </c>
      <c r="E58" s="1">
        <v>1</v>
      </c>
      <c r="F58" s="1">
        <v>21</v>
      </c>
      <c r="G58" s="1">
        <v>24</v>
      </c>
      <c r="H58" s="1">
        <v>40</v>
      </c>
      <c r="I58" s="1">
        <v>24</v>
      </c>
      <c r="J58" s="1">
        <v>38</v>
      </c>
      <c r="K58" s="1">
        <v>16</v>
      </c>
      <c r="L58" s="1">
        <v>9</v>
      </c>
      <c r="M58" s="1">
        <v>10</v>
      </c>
      <c r="N58" s="1">
        <v>18</v>
      </c>
      <c r="O58" s="1">
        <v>46</v>
      </c>
      <c r="P58" s="1">
        <v>2</v>
      </c>
      <c r="Q58" s="1">
        <v>9</v>
      </c>
      <c r="R58" s="1"/>
      <c r="S58" s="1"/>
      <c r="T58" s="1">
        <f>SUM(B58:S58)</f>
        <v>306</v>
      </c>
    </row>
    <row r="59" spans="1:20" x14ac:dyDescent="0.25">
      <c r="A59" s="1" t="s">
        <v>63</v>
      </c>
      <c r="B59" s="1">
        <v>3</v>
      </c>
      <c r="C59" s="1">
        <v>5</v>
      </c>
      <c r="D59" s="1">
        <v>0</v>
      </c>
      <c r="E59" s="1">
        <v>2</v>
      </c>
      <c r="F59" s="1">
        <v>7</v>
      </c>
      <c r="G59" s="1">
        <v>8</v>
      </c>
      <c r="H59" s="1">
        <v>11</v>
      </c>
      <c r="I59" s="1">
        <v>11</v>
      </c>
      <c r="J59" s="1">
        <v>7</v>
      </c>
      <c r="K59" s="1">
        <v>7</v>
      </c>
      <c r="L59" s="1">
        <v>3</v>
      </c>
      <c r="M59" s="1">
        <v>5</v>
      </c>
      <c r="N59" s="1">
        <v>5</v>
      </c>
      <c r="O59" s="1">
        <v>13</v>
      </c>
      <c r="P59" s="1">
        <v>1</v>
      </c>
      <c r="Q59" s="1">
        <v>3</v>
      </c>
      <c r="R59" s="1"/>
      <c r="S59" s="1"/>
      <c r="T59" s="1">
        <f>SUM(B59:S59)</f>
        <v>91</v>
      </c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3" t="s">
        <v>18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1" t="s">
        <v>64</v>
      </c>
      <c r="B62" s="1">
        <v>74</v>
      </c>
      <c r="C62" s="1">
        <v>242</v>
      </c>
      <c r="D62" s="1">
        <v>35</v>
      </c>
      <c r="E62" s="1">
        <v>35</v>
      </c>
      <c r="F62" s="1">
        <v>144</v>
      </c>
      <c r="G62" s="1">
        <v>128</v>
      </c>
      <c r="H62" s="1">
        <v>401</v>
      </c>
      <c r="I62" s="1">
        <v>270</v>
      </c>
      <c r="J62" s="1">
        <v>257</v>
      </c>
      <c r="K62" s="1">
        <v>153</v>
      </c>
      <c r="L62" s="1">
        <v>63</v>
      </c>
      <c r="M62" s="1">
        <v>149</v>
      </c>
      <c r="N62" s="1">
        <v>170</v>
      </c>
      <c r="O62" s="1">
        <v>289</v>
      </c>
      <c r="P62" s="1">
        <v>52</v>
      </c>
      <c r="Q62" s="1">
        <v>150</v>
      </c>
      <c r="R62" s="1"/>
      <c r="S62" s="1"/>
      <c r="T62" s="1">
        <f>SUM(B62:S62)</f>
        <v>2612</v>
      </c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3" t="s">
        <v>19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1" t="s">
        <v>31</v>
      </c>
      <c r="B65" s="1">
        <v>71</v>
      </c>
      <c r="C65" s="1">
        <v>253</v>
      </c>
      <c r="D65" s="1">
        <v>35</v>
      </c>
      <c r="E65" s="1">
        <v>38</v>
      </c>
      <c r="F65" s="1">
        <v>148</v>
      </c>
      <c r="G65" s="1">
        <v>131</v>
      </c>
      <c r="H65" s="1">
        <v>401</v>
      </c>
      <c r="I65" s="1">
        <v>284</v>
      </c>
      <c r="J65" s="1">
        <v>264</v>
      </c>
      <c r="K65" s="1">
        <v>159</v>
      </c>
      <c r="L65" s="1">
        <v>62</v>
      </c>
      <c r="M65" s="1">
        <v>149</v>
      </c>
      <c r="N65" s="1">
        <v>175</v>
      </c>
      <c r="O65" s="1">
        <v>296</v>
      </c>
      <c r="P65" s="1">
        <v>51</v>
      </c>
      <c r="Q65" s="1">
        <v>151</v>
      </c>
      <c r="R65" s="1"/>
      <c r="S65" s="1"/>
      <c r="T65" s="1">
        <f>SUM(B65:S65)</f>
        <v>2668</v>
      </c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3" t="s">
        <v>23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1" t="s">
        <v>32</v>
      </c>
      <c r="B68" s="1">
        <v>70</v>
      </c>
      <c r="C68" s="1">
        <v>240</v>
      </c>
      <c r="D68" s="1">
        <v>35</v>
      </c>
      <c r="E68" s="1">
        <v>35</v>
      </c>
      <c r="F68" s="1">
        <v>145</v>
      </c>
      <c r="G68" s="1">
        <v>124</v>
      </c>
      <c r="H68" s="1">
        <v>393</v>
      </c>
      <c r="I68" s="1">
        <v>269</v>
      </c>
      <c r="J68" s="1">
        <v>256</v>
      </c>
      <c r="K68" s="1">
        <v>155</v>
      </c>
      <c r="L68" s="1">
        <v>62</v>
      </c>
      <c r="M68" s="1">
        <v>148</v>
      </c>
      <c r="N68" s="1">
        <v>171</v>
      </c>
      <c r="O68" s="1">
        <v>289</v>
      </c>
      <c r="P68" s="1">
        <v>52</v>
      </c>
      <c r="Q68" s="1">
        <v>148</v>
      </c>
      <c r="R68" s="1"/>
      <c r="S68" s="1"/>
      <c r="T68" s="1">
        <f>SUM(B68:S68)</f>
        <v>2592</v>
      </c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3" t="s">
        <v>24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1" t="s">
        <v>33</v>
      </c>
      <c r="B71" s="1">
        <v>71</v>
      </c>
      <c r="C71" s="1">
        <v>249</v>
      </c>
      <c r="D71" s="1">
        <v>36</v>
      </c>
      <c r="E71" s="1">
        <v>36</v>
      </c>
      <c r="F71" s="1">
        <v>145</v>
      </c>
      <c r="G71" s="1">
        <v>127</v>
      </c>
      <c r="H71" s="1">
        <v>392</v>
      </c>
      <c r="I71" s="1">
        <v>276</v>
      </c>
      <c r="J71" s="1">
        <v>258</v>
      </c>
      <c r="K71" s="1">
        <v>157</v>
      </c>
      <c r="L71" s="1">
        <v>63</v>
      </c>
      <c r="M71" s="1">
        <v>148</v>
      </c>
      <c r="N71" s="1">
        <v>174</v>
      </c>
      <c r="O71" s="1">
        <v>292</v>
      </c>
      <c r="P71" s="1">
        <v>51</v>
      </c>
      <c r="Q71" s="1">
        <v>146</v>
      </c>
      <c r="R71" s="1"/>
      <c r="S71" s="1"/>
      <c r="T71" s="1">
        <f>SUM(B71:S71)</f>
        <v>2621</v>
      </c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3" t="s">
        <v>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1" t="s">
        <v>34</v>
      </c>
      <c r="B74" s="1">
        <v>70</v>
      </c>
      <c r="C74" s="1">
        <v>246</v>
      </c>
      <c r="D74" s="1">
        <v>36</v>
      </c>
      <c r="E74" s="1">
        <v>36</v>
      </c>
      <c r="F74" s="1">
        <v>144</v>
      </c>
      <c r="G74" s="1">
        <v>128</v>
      </c>
      <c r="H74" s="1">
        <v>390</v>
      </c>
      <c r="I74" s="1">
        <v>271</v>
      </c>
      <c r="J74" s="1">
        <v>254</v>
      </c>
      <c r="K74" s="1">
        <v>156</v>
      </c>
      <c r="L74" s="1">
        <v>62</v>
      </c>
      <c r="M74" s="1">
        <v>149</v>
      </c>
      <c r="N74" s="1">
        <v>171</v>
      </c>
      <c r="O74" s="1">
        <v>291</v>
      </c>
      <c r="P74" s="1">
        <v>52</v>
      </c>
      <c r="Q74" s="1">
        <v>150</v>
      </c>
      <c r="R74" s="1"/>
      <c r="S74" s="1"/>
      <c r="T74" s="1">
        <f>SUM(B74:S74)</f>
        <v>2606</v>
      </c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3" t="s">
        <v>26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1" t="s">
        <v>35</v>
      </c>
      <c r="B77" s="1">
        <v>70</v>
      </c>
      <c r="C77" s="1">
        <v>248</v>
      </c>
      <c r="D77" s="1">
        <v>35</v>
      </c>
      <c r="E77" s="1">
        <v>37</v>
      </c>
      <c r="F77" s="1">
        <v>146</v>
      </c>
      <c r="G77" s="1">
        <v>132</v>
      </c>
      <c r="H77" s="1">
        <v>397</v>
      </c>
      <c r="I77" s="1">
        <v>280</v>
      </c>
      <c r="J77" s="1">
        <v>265</v>
      </c>
      <c r="K77" s="1">
        <v>161</v>
      </c>
      <c r="L77" s="1">
        <v>63</v>
      </c>
      <c r="M77" s="1">
        <v>150</v>
      </c>
      <c r="N77" s="1">
        <v>174</v>
      </c>
      <c r="O77" s="1">
        <v>299</v>
      </c>
      <c r="P77" s="1">
        <v>53</v>
      </c>
      <c r="Q77" s="1">
        <v>148</v>
      </c>
      <c r="R77" s="1"/>
      <c r="S77" s="1"/>
      <c r="T77" s="1">
        <f>SUM(B77:S77)</f>
        <v>2658</v>
      </c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3" t="s">
        <v>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1" t="s">
        <v>36</v>
      </c>
      <c r="B80" s="1">
        <v>77</v>
      </c>
      <c r="C80" s="1">
        <v>251</v>
      </c>
      <c r="D80" s="1">
        <v>34</v>
      </c>
      <c r="E80" s="1">
        <v>37</v>
      </c>
      <c r="F80" s="1">
        <v>150</v>
      </c>
      <c r="G80" s="1">
        <v>139</v>
      </c>
      <c r="H80" s="1">
        <v>398</v>
      </c>
      <c r="I80" s="1">
        <v>287</v>
      </c>
      <c r="J80" s="1">
        <v>269</v>
      </c>
      <c r="K80" s="1">
        <v>164</v>
      </c>
      <c r="L80" s="1">
        <v>63</v>
      </c>
      <c r="M80" s="1">
        <v>149</v>
      </c>
      <c r="N80" s="1">
        <v>173</v>
      </c>
      <c r="O80" s="1">
        <v>301</v>
      </c>
      <c r="P80" s="1">
        <v>52</v>
      </c>
      <c r="Q80" s="1">
        <v>152</v>
      </c>
      <c r="R80" s="1"/>
      <c r="S80" s="1"/>
      <c r="T80" s="1">
        <f>SUM(B80:S80)</f>
        <v>2696</v>
      </c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3" t="s">
        <v>28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1" t="s">
        <v>37</v>
      </c>
      <c r="B83" s="1">
        <v>77</v>
      </c>
      <c r="C83" s="1">
        <v>252</v>
      </c>
      <c r="D83" s="1">
        <v>35</v>
      </c>
      <c r="E83" s="1">
        <v>36</v>
      </c>
      <c r="F83" s="1">
        <v>146</v>
      </c>
      <c r="G83" s="1">
        <v>133</v>
      </c>
      <c r="H83" s="1">
        <v>398</v>
      </c>
      <c r="I83" s="1">
        <v>282</v>
      </c>
      <c r="J83" s="1">
        <v>262</v>
      </c>
      <c r="K83" s="1">
        <v>155</v>
      </c>
      <c r="L83" s="1">
        <v>64</v>
      </c>
      <c r="M83" s="1">
        <v>150</v>
      </c>
      <c r="N83" s="1">
        <v>177</v>
      </c>
      <c r="O83" s="1">
        <v>302</v>
      </c>
      <c r="P83" s="1">
        <v>54</v>
      </c>
      <c r="Q83" s="1">
        <v>150</v>
      </c>
      <c r="R83" s="1"/>
      <c r="S83" s="1"/>
      <c r="T83" s="1">
        <f>SUM(B83:S83)</f>
        <v>2673</v>
      </c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3" t="s">
        <v>29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1" t="s">
        <v>38</v>
      </c>
      <c r="B86" s="1">
        <v>76</v>
      </c>
      <c r="C86" s="1">
        <v>260</v>
      </c>
      <c r="D86" s="1">
        <v>33</v>
      </c>
      <c r="E86" s="1">
        <v>37</v>
      </c>
      <c r="F86" s="1">
        <v>146</v>
      </c>
      <c r="G86" s="1">
        <v>133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/>
      <c r="T86" s="1">
        <f>SUM(B86:S86)</f>
        <v>685</v>
      </c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3" t="s">
        <v>30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1" t="s">
        <v>39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264</v>
      </c>
      <c r="K89" s="1">
        <v>156</v>
      </c>
      <c r="L89" s="1">
        <v>62</v>
      </c>
      <c r="M89" s="1">
        <v>151</v>
      </c>
      <c r="N89" s="1">
        <v>0</v>
      </c>
      <c r="O89" s="1">
        <v>0</v>
      </c>
      <c r="P89" s="1">
        <v>0</v>
      </c>
      <c r="Q89" s="1">
        <v>0</v>
      </c>
      <c r="R89" s="1"/>
      <c r="S89" s="1"/>
      <c r="T89" s="1">
        <f>SUM(B89:S89)</f>
        <v>633</v>
      </c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/>
      <c r="T94" s="5"/>
    </row>
    <row r="95" spans="1:20" x14ac:dyDescent="0.2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</sheetData>
  <mergeCells count="9">
    <mergeCell ref="N2:O2"/>
    <mergeCell ref="P2:Q2"/>
    <mergeCell ref="A1:T1"/>
    <mergeCell ref="B2:C2"/>
    <mergeCell ref="D2:E2"/>
    <mergeCell ref="F2:G2"/>
    <mergeCell ref="H2:I2"/>
    <mergeCell ref="J2:K2"/>
    <mergeCell ref="L2:M2"/>
  </mergeCells>
  <pageMargins left="0" right="0" top="0" bottom="0" header="0.3" footer="0.3"/>
  <pageSetup paperSize="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cp:lastPrinted>2016-11-09T14:18:44Z</cp:lastPrinted>
  <dcterms:created xsi:type="dcterms:W3CDTF">2016-07-14T15:10:41Z</dcterms:created>
  <dcterms:modified xsi:type="dcterms:W3CDTF">2016-11-10T14:43:10Z</dcterms:modified>
</cp:coreProperties>
</file>