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derekwillis/code/openelections-sources-tx/2014/"/>
    </mc:Choice>
  </mc:AlternateContent>
  <xr:revisionPtr revIDLastSave="0" documentId="12_ncr:500000_{360BC1D0-060B-7642-BE6E-2003C4E27A0E}" xr6:coauthVersionLast="31" xr6:coauthVersionMax="31" xr10:uidLastSave="{00000000-0000-0000-0000-000000000000}"/>
  <bookViews>
    <workbookView xWindow="0" yWindow="460" windowWidth="18600" windowHeight="11940" activeTab="2" xr2:uid="{00000000-000D-0000-FFFF-FFFF00000000}"/>
  </bookViews>
  <sheets>
    <sheet name="ALL PRECINCT TOTALS" sheetId="2" r:id="rId1"/>
    <sheet name="EARLY VOTING TOTALS" sheetId="3" r:id="rId2"/>
    <sheet name="ED &amp; EV TOTALS" sheetId="1" r:id="rId3"/>
    <sheet name="PERCENT OF VOTERS" sheetId="4" r:id="rId4"/>
  </sheets>
  <definedNames>
    <definedName name="_xlnm.Print_Area" localSheetId="0">'ALL PRECINCT TOTALS'!$A$1:$I$147</definedName>
    <definedName name="_xlnm.Print_Area" localSheetId="1">'EARLY VOTING TOTALS'!$A$1:$I$147</definedName>
    <definedName name="_xlnm.Print_Area" localSheetId="2">'ED &amp; EV TOTALS'!$A$1:$J$147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E26" i="4"/>
  <c r="G26" i="4" s="1"/>
  <c r="H26" i="4" s="1"/>
  <c r="C26" i="4"/>
  <c r="D26" i="4" s="1"/>
  <c r="B26" i="4"/>
  <c r="D11" i="4"/>
  <c r="G23" i="4"/>
  <c r="H23" i="4" s="1"/>
  <c r="G21" i="4"/>
  <c r="H21" i="4" s="1"/>
  <c r="F21" i="4"/>
  <c r="G19" i="4"/>
  <c r="H19" i="4" s="1"/>
  <c r="F19" i="4"/>
  <c r="G17" i="4"/>
  <c r="H17" i="4" s="1"/>
  <c r="F17" i="4"/>
  <c r="G15" i="4"/>
  <c r="H15" i="4" s="1"/>
  <c r="F15" i="4"/>
  <c r="G13" i="4"/>
  <c r="H13" i="4" s="1"/>
  <c r="F13" i="4"/>
  <c r="D23" i="4"/>
  <c r="D21" i="4"/>
  <c r="D19" i="4"/>
  <c r="D17" i="4"/>
  <c r="D15" i="4"/>
  <c r="D13" i="4"/>
  <c r="G11" i="4"/>
  <c r="H11" i="4" s="1"/>
  <c r="F11" i="4"/>
  <c r="I140" i="3"/>
  <c r="I139" i="3"/>
  <c r="I136" i="3"/>
  <c r="I133" i="3"/>
  <c r="I130" i="3"/>
  <c r="I127" i="3"/>
  <c r="I126" i="3"/>
  <c r="I123" i="3"/>
  <c r="I122" i="3"/>
  <c r="I121" i="3"/>
  <c r="I118" i="3"/>
  <c r="I117" i="3"/>
  <c r="I116" i="3"/>
  <c r="I113" i="3"/>
  <c r="I112" i="3"/>
  <c r="I111" i="3"/>
  <c r="I108" i="3"/>
  <c r="I107" i="3"/>
  <c r="I106" i="3"/>
  <c r="I87" i="3"/>
  <c r="I86" i="3"/>
  <c r="I85" i="3"/>
  <c r="I84" i="3"/>
  <c r="I81" i="3"/>
  <c r="I80" i="3"/>
  <c r="I79" i="3"/>
  <c r="I76" i="3"/>
  <c r="I75" i="3"/>
  <c r="I74" i="3"/>
  <c r="I71" i="3"/>
  <c r="I70" i="3"/>
  <c r="I69" i="3"/>
  <c r="I68" i="3"/>
  <c r="I65" i="3"/>
  <c r="I64" i="3"/>
  <c r="I63" i="3"/>
  <c r="I62" i="3"/>
  <c r="I59" i="3"/>
  <c r="I58" i="3"/>
  <c r="I57" i="3"/>
  <c r="I56" i="3"/>
  <c r="I53" i="3"/>
  <c r="I52" i="3"/>
  <c r="I51" i="3"/>
  <c r="I50" i="3"/>
  <c r="I47" i="3"/>
  <c r="I46" i="3"/>
  <c r="I45" i="3"/>
  <c r="I44" i="3"/>
  <c r="I41" i="3"/>
  <c r="I40" i="3"/>
  <c r="I39" i="3"/>
  <c r="I38" i="3"/>
  <c r="I35" i="3"/>
  <c r="I34" i="3"/>
  <c r="I33" i="3"/>
  <c r="I32" i="3"/>
  <c r="I31" i="3"/>
  <c r="I28" i="3"/>
  <c r="I27" i="3"/>
  <c r="I26" i="3"/>
  <c r="I25" i="3"/>
  <c r="I22" i="3"/>
  <c r="I21" i="3"/>
  <c r="I20" i="3"/>
  <c r="I19" i="3"/>
  <c r="I18" i="3"/>
  <c r="I140" i="2"/>
  <c r="I139" i="2"/>
  <c r="I136" i="2"/>
  <c r="I133" i="2"/>
  <c r="I130" i="2"/>
  <c r="I127" i="2"/>
  <c r="I126" i="2"/>
  <c r="I123" i="2"/>
  <c r="I122" i="2"/>
  <c r="I121" i="2"/>
  <c r="I118" i="2"/>
  <c r="I117" i="2"/>
  <c r="I116" i="2"/>
  <c r="I113" i="2"/>
  <c r="I112" i="2"/>
  <c r="I111" i="2"/>
  <c r="I108" i="2"/>
  <c r="I107" i="2"/>
  <c r="I106" i="2"/>
  <c r="I87" i="2"/>
  <c r="I86" i="2"/>
  <c r="I85" i="2"/>
  <c r="I84" i="2"/>
  <c r="I81" i="2"/>
  <c r="I80" i="2"/>
  <c r="I79" i="2"/>
  <c r="I76" i="2"/>
  <c r="I75" i="2"/>
  <c r="I74" i="2"/>
  <c r="I71" i="2"/>
  <c r="I70" i="2"/>
  <c r="I69" i="2"/>
  <c r="I68" i="2"/>
  <c r="I65" i="2"/>
  <c r="I64" i="2"/>
  <c r="I63" i="2"/>
  <c r="I62" i="2"/>
  <c r="I59" i="2"/>
  <c r="I58" i="2"/>
  <c r="I57" i="2"/>
  <c r="I56" i="2"/>
  <c r="I53" i="2"/>
  <c r="I52" i="2"/>
  <c r="I51" i="2"/>
  <c r="I50" i="2"/>
  <c r="I47" i="2"/>
  <c r="I46" i="2"/>
  <c r="I45" i="2"/>
  <c r="I44" i="2"/>
  <c r="I41" i="2"/>
  <c r="I40" i="2"/>
  <c r="I39" i="2"/>
  <c r="I38" i="2"/>
  <c r="I35" i="2"/>
  <c r="I34" i="2"/>
  <c r="I33" i="2"/>
  <c r="I32" i="2"/>
  <c r="I31" i="2"/>
  <c r="I28" i="2"/>
  <c r="I27" i="2"/>
  <c r="I26" i="2"/>
  <c r="I25" i="2"/>
  <c r="I22" i="2"/>
  <c r="I21" i="2"/>
  <c r="I20" i="2"/>
  <c r="I19" i="2"/>
  <c r="I18" i="2"/>
  <c r="J140" i="1"/>
  <c r="J139" i="1"/>
  <c r="J136" i="1"/>
  <c r="J133" i="1"/>
  <c r="J130" i="1"/>
  <c r="J127" i="1"/>
  <c r="J126" i="1"/>
  <c r="J123" i="1"/>
  <c r="J122" i="1"/>
  <c r="J121" i="1"/>
  <c r="J118" i="1"/>
  <c r="J117" i="1"/>
  <c r="J116" i="1"/>
  <c r="J113" i="1"/>
  <c r="J112" i="1"/>
  <c r="J111" i="1"/>
  <c r="J108" i="1"/>
  <c r="J107" i="1"/>
  <c r="J106" i="1"/>
  <c r="J87" i="1"/>
  <c r="J86" i="1"/>
  <c r="J85" i="1"/>
  <c r="J84" i="1"/>
  <c r="J81" i="1"/>
  <c r="J80" i="1"/>
  <c r="J79" i="1"/>
  <c r="J76" i="1"/>
  <c r="J75" i="1"/>
  <c r="J74" i="1"/>
  <c r="J71" i="1"/>
  <c r="J70" i="1"/>
  <c r="J69" i="1"/>
  <c r="J68" i="1"/>
  <c r="J65" i="1"/>
  <c r="J64" i="1"/>
  <c r="J63" i="1"/>
  <c r="J62" i="1"/>
  <c r="J59" i="1"/>
  <c r="J58" i="1"/>
  <c r="J57" i="1"/>
  <c r="J56" i="1"/>
  <c r="J53" i="1"/>
  <c r="J52" i="1"/>
  <c r="J51" i="1"/>
  <c r="J50" i="1"/>
  <c r="J47" i="1"/>
  <c r="J46" i="1"/>
  <c r="J45" i="1"/>
  <c r="J44" i="1"/>
  <c r="J41" i="1"/>
  <c r="J40" i="1"/>
  <c r="J39" i="1"/>
  <c r="J38" i="1"/>
  <c r="J35" i="1"/>
  <c r="J34" i="1"/>
  <c r="J33" i="1"/>
  <c r="J32" i="1"/>
  <c r="J31" i="1"/>
  <c r="J28" i="1"/>
  <c r="J27" i="1"/>
  <c r="J26" i="1"/>
  <c r="J25" i="1"/>
  <c r="J22" i="1"/>
  <c r="J21" i="1"/>
  <c r="J20" i="1"/>
  <c r="J19" i="1"/>
  <c r="J18" i="1"/>
  <c r="F26" i="4" l="1"/>
</calcChain>
</file>

<file path=xl/sharedStrings.xml><?xml version="1.0" encoding="utf-8"?>
<sst xmlns="http://schemas.openxmlformats.org/spreadsheetml/2006/main" count="461" uniqueCount="113">
  <si>
    <t>ELECTION DAY PRECINCT TOTALS</t>
  </si>
  <si>
    <t>GENERAL ELECTION</t>
  </si>
  <si>
    <t>OLDHAM COUNTY, TEXAS</t>
  </si>
  <si>
    <t xml:space="preserve"> PROVISIONAL BALLOT</t>
  </si>
  <si>
    <t>PREC.</t>
  </si>
  <si>
    <t>EARLY</t>
  </si>
  <si>
    <t>TOTALS</t>
  </si>
  <si>
    <t>VOTING</t>
  </si>
  <si>
    <t xml:space="preserve"> </t>
  </si>
  <si>
    <t>REG. VT.</t>
  </si>
  <si>
    <t>REG. VT</t>
  </si>
  <si>
    <t>UNITED STATES SENATOR</t>
  </si>
  <si>
    <t>JOHN CORNYN                     (REP)</t>
  </si>
  <si>
    <t>DAVID M. ALAMEEL          (DEM)</t>
  </si>
  <si>
    <t>REBECCA PADDOCK           (LIB)</t>
  </si>
  <si>
    <t>EMILY "SPICYBROWN" SANCHEZ  (GRN)</t>
  </si>
  <si>
    <t>WRITE-IN</t>
  </si>
  <si>
    <t>U S REP, DISTRICT 13</t>
  </si>
  <si>
    <t>MAC THORNBERRY            (REP)</t>
  </si>
  <si>
    <t>MIKE MINTER                     (DEM)</t>
  </si>
  <si>
    <t>EMILY PIVODA                     (LIB)</t>
  </si>
  <si>
    <t>DON COOK                          (GRN)</t>
  </si>
  <si>
    <t>GOVERNOR</t>
  </si>
  <si>
    <t>GREG ABBOTT                      (REP)</t>
  </si>
  <si>
    <t>WENDY R. DAVIS               (DEM)</t>
  </si>
  <si>
    <t>KATHIE GLASS                     (LIB)</t>
  </si>
  <si>
    <t>BRANDON PARMER          (GRN)</t>
  </si>
  <si>
    <t>LIEUTENANT GOVERNOR</t>
  </si>
  <si>
    <t>DAN PATRICK                     (REP)</t>
  </si>
  <si>
    <t>LETICIA VAN DE PUTTE   (DEM)</t>
  </si>
  <si>
    <t>ROBERT D. BUTLER             (LIB)</t>
  </si>
  <si>
    <t>CHANDRAKANTHA COURTNEY  (GRN)</t>
  </si>
  <si>
    <t>ATTORNEY GENERAL</t>
  </si>
  <si>
    <t>KEN PAXTON                      (REP)</t>
  </si>
  <si>
    <t>SAM HOUSTON                 (DEM)</t>
  </si>
  <si>
    <t>JAMIE BALAGIA                   (LIB)</t>
  </si>
  <si>
    <t>JAMAR OSBORNE              (GRN)</t>
  </si>
  <si>
    <t>COMPTROLLER OF PUBLIC ACCOUNTS</t>
  </si>
  <si>
    <t>GLENN HEGAR                    (REP)</t>
  </si>
  <si>
    <t>MIKE COLLIER                   (DEM)</t>
  </si>
  <si>
    <t>BEN SANDERS                     (LIB)</t>
  </si>
  <si>
    <t>DEB SHAFTO                      (GRN)</t>
  </si>
  <si>
    <t>COMMISSIONER OF THE GENERAL LAND OFFICE</t>
  </si>
  <si>
    <t>GEORGE P. BUSH                (REP)</t>
  </si>
  <si>
    <t>JOHN COOK                      (DEM)</t>
  </si>
  <si>
    <t>JUSTIN KNIGHT                  (LIB)</t>
  </si>
  <si>
    <t>VALERIE ALESSI               (GRN)</t>
  </si>
  <si>
    <t>COMMISSIONER OF AGRICULTURE</t>
  </si>
  <si>
    <t>SID MILLER                         (REP)</t>
  </si>
  <si>
    <t>JIM HOGAN                       (DEM)</t>
  </si>
  <si>
    <t>DAVID (ROCKY) PALMQUIST  (LIB)</t>
  </si>
  <si>
    <t>KENNETH KENDRICK    (GRN)</t>
  </si>
  <si>
    <t>RAILROAD COMMISSIONER</t>
  </si>
  <si>
    <t>RYAN SITTON                    (REP)</t>
  </si>
  <si>
    <t>STEVE BROWN                 (DEM)</t>
  </si>
  <si>
    <t>MARK A. MILLER               (LIB)</t>
  </si>
  <si>
    <t>MARTINA SALINAS         (GRN)</t>
  </si>
  <si>
    <t>CHIEF JUSTICE, SUPREME COURT</t>
  </si>
  <si>
    <t>NATHAN HECHT               (REP)</t>
  </si>
  <si>
    <t>WILLIAM MOODY           (DEM)</t>
  </si>
  <si>
    <t>TOM OXFORD                    (LIB)</t>
  </si>
  <si>
    <t>JUSTICE, SUPREME COURT, PLACE 6 UNEXPIRED TERM</t>
  </si>
  <si>
    <t>JEFF BROWN                      (REP)</t>
  </si>
  <si>
    <t>LAWRENCE EDWARD MEYERS  (DEM)</t>
  </si>
  <si>
    <t>MARK ASH                          (LIB)</t>
  </si>
  <si>
    <t>JUSTICE, SUPREME COURT, PLACE 7</t>
  </si>
  <si>
    <t>JEFF BOYD                          (REP)</t>
  </si>
  <si>
    <t>GINA BENAVIDES             (DEM)</t>
  </si>
  <si>
    <t>DON FULTON                      (LIB)</t>
  </si>
  <si>
    <t>CHARLES E. WATERBURY   (GRN)</t>
  </si>
  <si>
    <t>JUSTICE, SUPREME COURT, PLACE 8</t>
  </si>
  <si>
    <t>PHIL JOHNSON                  (REP)</t>
  </si>
  <si>
    <t>RS ROBERTO KOELSCH    (LIB)</t>
  </si>
  <si>
    <t>JIM CHISOLM                    (GRN)</t>
  </si>
  <si>
    <t>JUDGE, COURT OF CRIMINAL APPEALS, PLACE 3</t>
  </si>
  <si>
    <t>BERT RICHARDSON          (REP)</t>
  </si>
  <si>
    <t>JOHN GRANBERG             (DEM)</t>
  </si>
  <si>
    <t>MARK W. BENNETT            (LIB)</t>
  </si>
  <si>
    <t>JUDGE, COURT OF CRIMINAL APPEALS, PLACE 4</t>
  </si>
  <si>
    <t>KEVIN PATRICK YEARY   (REP)</t>
  </si>
  <si>
    <t>QUANAH PARKER               (LIB)</t>
  </si>
  <si>
    <t>JUDITH SANDERS-CASTRO    (GRN)</t>
  </si>
  <si>
    <t>JUDGE, COURT OF CRIMINAL APPEALS, PLACE 9</t>
  </si>
  <si>
    <t>DAVID NEWELL                  (REP)</t>
  </si>
  <si>
    <t>WILLIAM BRYAN STRANGE, III     (LIB)</t>
  </si>
  <si>
    <t>GEORGE JOSEPH ALTGELT      (GRN)</t>
  </si>
  <si>
    <t>STATE SENATOR, DISTRICT 31</t>
  </si>
  <si>
    <t>KEL SELIGER                       (REP)</t>
  </si>
  <si>
    <t>STEVEN GIBSON                 (LIB)</t>
  </si>
  <si>
    <t>STATE REPRESENTATIVE, DISTRICT 86</t>
  </si>
  <si>
    <t>JOHN SMITHEE                   (REP)</t>
  </si>
  <si>
    <t>CHIEF JUSTICE, 7TH COURT OF APPEALS DISTRICT</t>
  </si>
  <si>
    <t>BRIAN QUINN                    (REP)</t>
  </si>
  <si>
    <t>DISTRICT JUDGE, 222ND JUDICIAL DISTRICT</t>
  </si>
  <si>
    <t>ROLAND SAUL                  (REP)</t>
  </si>
  <si>
    <t>PROPOSITION 1</t>
  </si>
  <si>
    <t>FOR</t>
  </si>
  <si>
    <t>AGAINST</t>
  </si>
  <si>
    <r>
      <rPr>
        <u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PROVISIONAL BALLOT</t>
    </r>
  </si>
  <si>
    <t>EARLY VOTING AND ELECTION DAY TOTALS BY PRECINCT</t>
  </si>
  <si>
    <t>ELECTION DAY PRECINCT TOTALS AND EARLY VOTING TOTALS</t>
  </si>
  <si>
    <t>EARLY VOTING TOTALS BY PRECINCT</t>
  </si>
  <si>
    <t>PRECINCT</t>
  </si>
  <si>
    <t>REG</t>
  </si>
  <si>
    <t>VOTERS</t>
  </si>
  <si>
    <t>EARLY VOTING</t>
  </si>
  <si>
    <t>ELECTION DAY</t>
  </si>
  <si>
    <t>TOTAL</t>
  </si>
  <si>
    <t>OF REG VOTERS</t>
  </si>
  <si>
    <t>TOTAL %</t>
  </si>
  <si>
    <t>EARLY VOTER</t>
  </si>
  <si>
    <t>%</t>
  </si>
  <si>
    <t>PERCENT OF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</si>
</sst>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left" vertical="center" indent="5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 indent="5"/>
    </xf>
    <xf numFmtId="0" fontId="2" fillId="0" borderId="0" xfId="0" applyFont="1" applyBorder="1" applyAlignment="1">
      <alignment horizontal="left" vertical="center" indent="5"/>
    </xf>
    <xf numFmtId="0" fontId="2" fillId="0" borderId="0" xfId="0" applyFont="1" applyBorder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5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opLeftCell="A38" zoomScaleNormal="100" workbookViewId="0">
      <selection activeCell="A6" sqref="A6"/>
    </sheetView>
  </sheetViews>
  <sheetFormatPr baseColWidth="10" defaultColWidth="9.1640625" defaultRowHeight="13" x14ac:dyDescent="0.15"/>
  <cols>
    <col min="1" max="1" width="41.5" style="11" customWidth="1"/>
    <col min="2" max="9" width="9.1640625" style="11" customWidth="1"/>
    <col min="10" max="16384" width="9.1640625" style="11"/>
  </cols>
  <sheetData>
    <row r="1" spans="1:9" s="1" customFormat="1" ht="15" x14ac:dyDescent="0.2">
      <c r="C1" t="s">
        <v>99</v>
      </c>
    </row>
    <row r="2" spans="1:9" s="1" customFormat="1" ht="15" x14ac:dyDescent="0.2">
      <c r="C2" s="2" t="s">
        <v>1</v>
      </c>
    </row>
    <row r="3" spans="1:9" s="1" customFormat="1" ht="15" x14ac:dyDescent="0.2">
      <c r="C3" s="16">
        <v>41947</v>
      </c>
      <c r="D3" s="16"/>
    </row>
    <row r="4" spans="1:9" s="1" customFormat="1" ht="15" x14ac:dyDescent="0.2">
      <c r="C4" t="s">
        <v>2</v>
      </c>
    </row>
    <row r="5" spans="1:9" s="1" customFormat="1" ht="15" x14ac:dyDescent="0.2">
      <c r="C5" s="12" t="s">
        <v>98</v>
      </c>
    </row>
    <row r="6" spans="1:9" s="1" customFormat="1" x14ac:dyDescent="0.15"/>
    <row r="7" spans="1:9" s="1" customFormat="1" x14ac:dyDescent="0.15"/>
    <row r="8" spans="1:9" s="1" customFormat="1" x14ac:dyDescent="0.15"/>
    <row r="9" spans="1:9" s="1" customFormat="1" x14ac:dyDescent="0.15"/>
    <row r="10" spans="1:9" s="1" customFormat="1" x14ac:dyDescent="0.15"/>
    <row r="11" spans="1:9" s="1" customFormat="1" x14ac:dyDescent="0.15"/>
    <row r="12" spans="1:9" s="1" customFormat="1" ht="15" x14ac:dyDescent="0.2"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s="3" t="s">
        <v>6</v>
      </c>
    </row>
    <row r="13" spans="1:9" s="1" customFormat="1" ht="15" x14ac:dyDescent="0.2">
      <c r="B13">
        <v>101</v>
      </c>
      <c r="C13">
        <v>103</v>
      </c>
      <c r="D13">
        <v>202</v>
      </c>
      <c r="E13">
        <v>203</v>
      </c>
      <c r="F13">
        <v>303</v>
      </c>
      <c r="G13">
        <v>403</v>
      </c>
      <c r="H13">
        <v>404</v>
      </c>
      <c r="I13"/>
    </row>
    <row r="14" spans="1:9" s="1" customFormat="1" ht="15" x14ac:dyDescent="0.2">
      <c r="A14" s="1" t="s">
        <v>8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10</v>
      </c>
      <c r="H14" t="s">
        <v>10</v>
      </c>
      <c r="I14"/>
    </row>
    <row r="15" spans="1:9" s="1" customFormat="1" ht="15" x14ac:dyDescent="0.2">
      <c r="B15">
        <v>256</v>
      </c>
      <c r="C15">
        <v>131</v>
      </c>
      <c r="D15">
        <v>165</v>
      </c>
      <c r="E15">
        <v>152</v>
      </c>
      <c r="F15">
        <v>316</v>
      </c>
      <c r="G15">
        <v>170</v>
      </c>
      <c r="H15">
        <v>160</v>
      </c>
      <c r="I15"/>
    </row>
    <row r="16" spans="1:9" s="1" customFormat="1" x14ac:dyDescent="0.15">
      <c r="A16" s="17" t="s">
        <v>8</v>
      </c>
      <c r="B16" s="17"/>
      <c r="C16" s="17"/>
      <c r="D16" s="17"/>
      <c r="E16" s="17"/>
      <c r="F16" s="17"/>
      <c r="G16" s="17"/>
      <c r="H16" s="17"/>
      <c r="I16" s="17"/>
    </row>
    <row r="17" spans="1:13" s="1" customFormat="1" ht="12.75" customHeight="1" x14ac:dyDescent="0.15">
      <c r="A17" s="17" t="s">
        <v>11</v>
      </c>
      <c r="B17" s="17"/>
      <c r="C17" s="17"/>
      <c r="D17" s="17"/>
      <c r="E17" s="17"/>
      <c r="F17" s="17"/>
      <c r="G17" s="17"/>
      <c r="H17" s="17"/>
      <c r="I17" s="17"/>
    </row>
    <row r="18" spans="1:13" s="1" customFormat="1" ht="12.75" customHeight="1" x14ac:dyDescent="0.15">
      <c r="A18" s="4" t="s">
        <v>12</v>
      </c>
      <c r="B18" s="1">
        <v>90</v>
      </c>
      <c r="C18" s="1">
        <v>62</v>
      </c>
      <c r="D18" s="1">
        <v>80</v>
      </c>
      <c r="E18" s="1">
        <v>67</v>
      </c>
      <c r="F18" s="1">
        <v>93</v>
      </c>
      <c r="G18" s="1">
        <v>53</v>
      </c>
      <c r="H18" s="1">
        <v>73</v>
      </c>
      <c r="I18" s="1">
        <f>SUM(B18:H18)</f>
        <v>518</v>
      </c>
    </row>
    <row r="19" spans="1:13" s="1" customFormat="1" ht="12.75" customHeight="1" x14ac:dyDescent="0.15">
      <c r="A19" s="4" t="s">
        <v>13</v>
      </c>
      <c r="B19" s="1">
        <v>0</v>
      </c>
      <c r="C19" s="1">
        <v>1</v>
      </c>
      <c r="D19" s="1">
        <v>3</v>
      </c>
      <c r="E19" s="1">
        <v>10</v>
      </c>
      <c r="F19" s="1">
        <v>7</v>
      </c>
      <c r="G19" s="1">
        <v>2</v>
      </c>
      <c r="H19" s="1">
        <v>1</v>
      </c>
      <c r="I19" s="1">
        <f>SUM(B19:H19)</f>
        <v>24</v>
      </c>
      <c r="M19" s="1" t="s">
        <v>8</v>
      </c>
    </row>
    <row r="20" spans="1:13" s="1" customFormat="1" ht="12.75" customHeight="1" x14ac:dyDescent="0.15">
      <c r="A20" s="4" t="s">
        <v>14</v>
      </c>
      <c r="B20" s="1">
        <v>1</v>
      </c>
      <c r="C20" s="1">
        <v>0</v>
      </c>
      <c r="D20" s="1">
        <v>3</v>
      </c>
      <c r="E20" s="1">
        <v>2</v>
      </c>
      <c r="F20" s="1">
        <v>1</v>
      </c>
      <c r="G20" s="1">
        <v>2</v>
      </c>
      <c r="H20" s="1">
        <v>2</v>
      </c>
      <c r="I20" s="1">
        <f>SUM(B20:H20)</f>
        <v>11</v>
      </c>
    </row>
    <row r="21" spans="1:13" s="1" customFormat="1" ht="12.75" customHeight="1" x14ac:dyDescent="0.15">
      <c r="A21" s="5" t="s">
        <v>15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f>SUM(B21:H21)</f>
        <v>4</v>
      </c>
    </row>
    <row r="22" spans="1:13" s="1" customFormat="1" ht="12.75" customHeight="1" x14ac:dyDescent="0.15">
      <c r="A22" s="4" t="s">
        <v>16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>SUM(B22:H22)</f>
        <v>0</v>
      </c>
    </row>
    <row r="23" spans="1:13" s="1" customFormat="1" ht="12.75" customHeight="1" x14ac:dyDescent="0.15">
      <c r="A23" s="6"/>
    </row>
    <row r="24" spans="1:13" s="1" customFormat="1" ht="12.75" customHeight="1" x14ac:dyDescent="0.15">
      <c r="A24" s="17" t="s">
        <v>17</v>
      </c>
      <c r="B24" s="17"/>
      <c r="C24" s="17"/>
      <c r="D24" s="17"/>
      <c r="E24" s="17"/>
      <c r="F24" s="17"/>
      <c r="G24" s="17"/>
      <c r="H24" s="17"/>
      <c r="I24" s="17"/>
    </row>
    <row r="25" spans="1:13" s="1" customFormat="1" ht="12.75" customHeight="1" x14ac:dyDescent="0.15">
      <c r="A25" s="4" t="s">
        <v>18</v>
      </c>
      <c r="B25" s="1">
        <v>91</v>
      </c>
      <c r="C25" s="1">
        <v>64</v>
      </c>
      <c r="D25" s="1">
        <v>81</v>
      </c>
      <c r="E25" s="1">
        <v>72</v>
      </c>
      <c r="F25" s="1">
        <v>95</v>
      </c>
      <c r="G25" s="1">
        <v>54</v>
      </c>
      <c r="H25" s="1">
        <v>72</v>
      </c>
      <c r="I25" s="1">
        <f>SUM(B25:H25)</f>
        <v>529</v>
      </c>
    </row>
    <row r="26" spans="1:13" s="1" customFormat="1" ht="12.75" customHeight="1" x14ac:dyDescent="0.15">
      <c r="A26" s="4" t="s">
        <v>19</v>
      </c>
      <c r="B26" s="1">
        <v>0</v>
      </c>
      <c r="C26" s="1">
        <v>0</v>
      </c>
      <c r="D26" s="1">
        <v>5</v>
      </c>
      <c r="E26" s="1">
        <v>8</v>
      </c>
      <c r="F26" s="1">
        <v>6</v>
      </c>
      <c r="G26" s="1">
        <v>4</v>
      </c>
      <c r="H26" s="1">
        <v>1</v>
      </c>
      <c r="I26" s="1">
        <f>SUM(B26:H26)</f>
        <v>24</v>
      </c>
    </row>
    <row r="27" spans="1:13" s="1" customFormat="1" ht="12.75" customHeight="1" x14ac:dyDescent="0.15">
      <c r="A27" s="4" t="s">
        <v>20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f>SUM(B27:H27)</f>
        <v>5</v>
      </c>
    </row>
    <row r="28" spans="1:13" s="1" customFormat="1" ht="12.75" customHeight="1" x14ac:dyDescent="0.15">
      <c r="A28" s="4" t="s">
        <v>21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f>SUM(B28:H28)</f>
        <v>1</v>
      </c>
    </row>
    <row r="29" spans="1:13" s="1" customFormat="1" ht="12.75" customHeight="1" x14ac:dyDescent="0.15">
      <c r="B29" s="7"/>
      <c r="C29" s="7"/>
      <c r="D29" s="7"/>
      <c r="E29" s="7" t="s">
        <v>8</v>
      </c>
      <c r="F29" s="7"/>
      <c r="G29" s="7"/>
      <c r="H29" s="7"/>
      <c r="I29" s="7"/>
    </row>
    <row r="30" spans="1:13" s="1" customFormat="1" ht="12.75" customHeight="1" x14ac:dyDescent="0.15">
      <c r="A30" s="17" t="s">
        <v>22</v>
      </c>
      <c r="B30" s="17"/>
      <c r="C30" s="17"/>
      <c r="D30" s="17"/>
      <c r="E30" s="17"/>
      <c r="F30" s="17"/>
      <c r="G30" s="17"/>
      <c r="H30" s="17"/>
      <c r="I30" s="17"/>
    </row>
    <row r="31" spans="1:13" s="1" customFormat="1" ht="12.75" customHeight="1" x14ac:dyDescent="0.15">
      <c r="A31" s="4" t="s">
        <v>23</v>
      </c>
      <c r="B31" s="1">
        <v>91</v>
      </c>
      <c r="C31" s="1">
        <v>63</v>
      </c>
      <c r="D31" s="1">
        <v>78</v>
      </c>
      <c r="E31" s="1">
        <v>71</v>
      </c>
      <c r="F31" s="1">
        <v>94</v>
      </c>
      <c r="G31" s="1">
        <v>51</v>
      </c>
      <c r="H31" s="1">
        <v>71</v>
      </c>
      <c r="I31" s="1">
        <f>SUM(B31:H31)</f>
        <v>519</v>
      </c>
    </row>
    <row r="32" spans="1:13" s="1" customFormat="1" ht="12.75" customHeight="1" x14ac:dyDescent="0.15">
      <c r="A32" s="4" t="s">
        <v>24</v>
      </c>
      <c r="B32" s="1">
        <v>0</v>
      </c>
      <c r="C32" s="1">
        <v>2</v>
      </c>
      <c r="D32" s="1">
        <v>8</v>
      </c>
      <c r="E32" s="1">
        <v>8</v>
      </c>
      <c r="F32" s="1">
        <v>8</v>
      </c>
      <c r="G32" s="1">
        <v>5</v>
      </c>
      <c r="H32" s="1">
        <v>2</v>
      </c>
      <c r="I32" s="1">
        <f>SUM(B32:H32)</f>
        <v>33</v>
      </c>
    </row>
    <row r="33" spans="1:9" s="1" customFormat="1" x14ac:dyDescent="0.15">
      <c r="A33" s="4" t="s">
        <v>25</v>
      </c>
      <c r="B33" s="1">
        <v>1</v>
      </c>
      <c r="C33" s="1">
        <v>0</v>
      </c>
      <c r="D33" s="1">
        <v>2</v>
      </c>
      <c r="E33" s="1">
        <v>0</v>
      </c>
      <c r="F33" s="1">
        <v>0</v>
      </c>
      <c r="G33" s="1">
        <v>1</v>
      </c>
      <c r="H33" s="1">
        <v>2</v>
      </c>
      <c r="I33" s="1">
        <f>SUM(B33:H33)</f>
        <v>6</v>
      </c>
    </row>
    <row r="34" spans="1:9" s="1" customFormat="1" x14ac:dyDescent="0.15">
      <c r="A34" s="4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f>SUM(B34:H34)</f>
        <v>1</v>
      </c>
    </row>
    <row r="35" spans="1:9" s="1" customFormat="1" x14ac:dyDescent="0.15">
      <c r="A35" s="4" t="s">
        <v>16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>SUM(B35:H35)</f>
        <v>0</v>
      </c>
    </row>
    <row r="36" spans="1:9" s="1" customFormat="1" x14ac:dyDescent="0.15">
      <c r="A36" s="6"/>
    </row>
    <row r="37" spans="1:9" s="1" customFormat="1" x14ac:dyDescent="0.15">
      <c r="A37" s="17" t="s">
        <v>27</v>
      </c>
      <c r="B37" s="17"/>
      <c r="C37" s="17"/>
      <c r="D37" s="17"/>
      <c r="E37" s="17"/>
      <c r="F37" s="17"/>
      <c r="G37" s="17"/>
      <c r="H37" s="17"/>
      <c r="I37" s="17"/>
    </row>
    <row r="38" spans="1:9" s="1" customFormat="1" x14ac:dyDescent="0.15">
      <c r="A38" s="4" t="s">
        <v>28</v>
      </c>
      <c r="B38" s="1">
        <v>89</v>
      </c>
      <c r="C38" s="1">
        <v>63</v>
      </c>
      <c r="D38" s="1">
        <v>79</v>
      </c>
      <c r="E38" s="1">
        <v>69</v>
      </c>
      <c r="F38" s="1">
        <v>95</v>
      </c>
      <c r="G38" s="1">
        <v>53</v>
      </c>
      <c r="H38" s="1">
        <v>68</v>
      </c>
      <c r="I38" s="1">
        <f>SUM(B38:H38)</f>
        <v>516</v>
      </c>
    </row>
    <row r="39" spans="1:9" s="1" customFormat="1" x14ac:dyDescent="0.15">
      <c r="A39" s="4" t="s">
        <v>29</v>
      </c>
      <c r="B39" s="1">
        <v>0</v>
      </c>
      <c r="C39" s="1">
        <v>1</v>
      </c>
      <c r="D39" s="1">
        <v>4</v>
      </c>
      <c r="E39" s="1">
        <v>10</v>
      </c>
      <c r="F39" s="1">
        <v>6</v>
      </c>
      <c r="G39" s="1">
        <v>5</v>
      </c>
      <c r="H39" s="1">
        <v>5</v>
      </c>
      <c r="I39" s="1">
        <f>SUM(B39:H39)</f>
        <v>31</v>
      </c>
    </row>
    <row r="40" spans="1:9" s="1" customFormat="1" x14ac:dyDescent="0.15">
      <c r="A40" s="4" t="s">
        <v>30</v>
      </c>
      <c r="B40" s="1">
        <v>2</v>
      </c>
      <c r="C40" s="1">
        <v>0</v>
      </c>
      <c r="D40" s="1">
        <v>4</v>
      </c>
      <c r="E40" s="1">
        <v>0</v>
      </c>
      <c r="F40" s="1">
        <v>0</v>
      </c>
      <c r="G40" s="1">
        <v>0</v>
      </c>
      <c r="H40" s="1">
        <v>3</v>
      </c>
      <c r="I40" s="1">
        <f>SUM(B40:H40)</f>
        <v>9</v>
      </c>
    </row>
    <row r="41" spans="1:9" s="1" customFormat="1" x14ac:dyDescent="0.15">
      <c r="A41" s="5" t="s">
        <v>31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f>SUM(B41:H41)</f>
        <v>1</v>
      </c>
    </row>
    <row r="42" spans="1:9" s="1" customFormat="1" x14ac:dyDescent="0.15">
      <c r="A42" s="8"/>
    </row>
    <row r="43" spans="1:9" s="1" customFormat="1" x14ac:dyDescent="0.15">
      <c r="A43" s="17" t="s">
        <v>32</v>
      </c>
      <c r="B43" s="17"/>
      <c r="C43" s="17"/>
      <c r="D43" s="17"/>
      <c r="E43" s="17"/>
      <c r="F43" s="17"/>
      <c r="G43" s="17"/>
      <c r="H43" s="17"/>
      <c r="I43" s="17"/>
    </row>
    <row r="44" spans="1:9" s="1" customFormat="1" x14ac:dyDescent="0.15">
      <c r="A44" s="4" t="s">
        <v>33</v>
      </c>
      <c r="B44" s="1">
        <v>88</v>
      </c>
      <c r="C44" s="1">
        <v>59</v>
      </c>
      <c r="D44" s="1">
        <v>74</v>
      </c>
      <c r="E44" s="1">
        <v>70</v>
      </c>
      <c r="F44" s="1">
        <v>95</v>
      </c>
      <c r="G44" s="1">
        <v>49</v>
      </c>
      <c r="H44" s="1">
        <v>67</v>
      </c>
      <c r="I44" s="1">
        <f>SUM(B44:H44)</f>
        <v>502</v>
      </c>
    </row>
    <row r="45" spans="1:9" s="1" customFormat="1" x14ac:dyDescent="0.15">
      <c r="A45" s="4" t="s">
        <v>34</v>
      </c>
      <c r="B45" s="1">
        <v>3</v>
      </c>
      <c r="C45" s="1">
        <v>3</v>
      </c>
      <c r="D45" s="1">
        <v>13</v>
      </c>
      <c r="E45" s="1">
        <v>8</v>
      </c>
      <c r="F45" s="1">
        <v>7</v>
      </c>
      <c r="G45" s="1">
        <v>7</v>
      </c>
      <c r="H45" s="1">
        <v>9</v>
      </c>
      <c r="I45" s="1">
        <f>SUM(B45:H45)</f>
        <v>50</v>
      </c>
    </row>
    <row r="46" spans="1:9" s="1" customFormat="1" x14ac:dyDescent="0.15">
      <c r="A46" s="4" t="s">
        <v>35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1</v>
      </c>
      <c r="H46" s="1">
        <v>1</v>
      </c>
      <c r="I46" s="1">
        <f>SUM(B46:H46)</f>
        <v>4</v>
      </c>
    </row>
    <row r="47" spans="1:9" s="1" customFormat="1" x14ac:dyDescent="0.15">
      <c r="A47" s="4" t="s">
        <v>36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SUM(B47:H47)</f>
        <v>1</v>
      </c>
    </row>
    <row r="48" spans="1:9" s="1" customFormat="1" x14ac:dyDescent="0.15">
      <c r="A48" s="6"/>
    </row>
    <row r="49" spans="1:9" s="1" customFormat="1" x14ac:dyDescent="0.15">
      <c r="A49" s="17" t="s">
        <v>37</v>
      </c>
      <c r="B49" s="17"/>
      <c r="C49" s="17"/>
      <c r="D49" s="17"/>
      <c r="E49" s="17"/>
      <c r="F49" s="17"/>
      <c r="G49" s="17"/>
      <c r="H49" s="17"/>
      <c r="I49" s="17"/>
    </row>
    <row r="50" spans="1:9" s="1" customFormat="1" x14ac:dyDescent="0.15">
      <c r="A50" s="4" t="s">
        <v>38</v>
      </c>
      <c r="B50" s="1">
        <v>87</v>
      </c>
      <c r="C50" s="1">
        <v>58</v>
      </c>
      <c r="D50" s="1">
        <v>76</v>
      </c>
      <c r="E50" s="1">
        <v>63</v>
      </c>
      <c r="F50" s="1">
        <v>89</v>
      </c>
      <c r="G50" s="1">
        <v>46</v>
      </c>
      <c r="H50" s="1">
        <v>67</v>
      </c>
      <c r="I50" s="1">
        <f>SUM(B50:H50)</f>
        <v>486</v>
      </c>
    </row>
    <row r="51" spans="1:9" s="1" customFormat="1" x14ac:dyDescent="0.15">
      <c r="A51" s="4" t="s">
        <v>39</v>
      </c>
      <c r="B51" s="1">
        <v>0</v>
      </c>
      <c r="C51" s="1">
        <v>3</v>
      </c>
      <c r="D51" s="1">
        <v>6</v>
      </c>
      <c r="E51" s="1">
        <v>14</v>
      </c>
      <c r="F51" s="1">
        <v>9</v>
      </c>
      <c r="G51" s="1">
        <v>6</v>
      </c>
      <c r="H51" s="1">
        <v>5</v>
      </c>
      <c r="I51" s="1">
        <f>SUM(B51:H51)</f>
        <v>43</v>
      </c>
    </row>
    <row r="52" spans="1:9" s="1" customFormat="1" x14ac:dyDescent="0.15">
      <c r="A52" s="4" t="s">
        <v>40</v>
      </c>
      <c r="B52" s="1">
        <v>2</v>
      </c>
      <c r="C52" s="1">
        <v>1</v>
      </c>
      <c r="D52" s="1">
        <v>1</v>
      </c>
      <c r="E52" s="1">
        <v>0</v>
      </c>
      <c r="F52" s="1">
        <v>1</v>
      </c>
      <c r="G52" s="1">
        <v>2</v>
      </c>
      <c r="H52" s="1">
        <v>3</v>
      </c>
      <c r="I52" s="1">
        <f>SUM(B52:H52)</f>
        <v>10</v>
      </c>
    </row>
    <row r="53" spans="1:9" s="1" customFormat="1" x14ac:dyDescent="0.15">
      <c r="A53" s="4" t="s">
        <v>41</v>
      </c>
      <c r="B53" s="1">
        <v>1</v>
      </c>
      <c r="C53" s="1">
        <v>0</v>
      </c>
      <c r="D53" s="1">
        <v>2</v>
      </c>
      <c r="E53" s="1">
        <v>0</v>
      </c>
      <c r="F53" s="1">
        <v>1</v>
      </c>
      <c r="G53" s="1">
        <v>2</v>
      </c>
      <c r="H53" s="1">
        <v>1</v>
      </c>
      <c r="I53" s="1">
        <f>SUM(B53:H53)</f>
        <v>7</v>
      </c>
    </row>
    <row r="54" spans="1:9" s="1" customFormat="1" x14ac:dyDescent="0.15">
      <c r="A54" s="6"/>
      <c r="F54" s="1" t="s">
        <v>8</v>
      </c>
    </row>
    <row r="55" spans="1:9" s="1" customFormat="1" x14ac:dyDescent="0.15">
      <c r="A55" s="17" t="s">
        <v>42</v>
      </c>
      <c r="B55" s="17"/>
      <c r="C55" s="17"/>
      <c r="D55" s="17"/>
      <c r="E55" s="17"/>
      <c r="F55" s="17"/>
      <c r="G55" s="17"/>
      <c r="H55" s="17"/>
      <c r="I55" s="17"/>
    </row>
    <row r="56" spans="1:9" s="1" customFormat="1" x14ac:dyDescent="0.15">
      <c r="A56" s="4" t="s">
        <v>43</v>
      </c>
      <c r="B56" s="1">
        <v>88</v>
      </c>
      <c r="C56" s="1">
        <v>60</v>
      </c>
      <c r="D56" s="1">
        <v>77</v>
      </c>
      <c r="E56" s="1">
        <v>70</v>
      </c>
      <c r="F56" s="1">
        <v>91</v>
      </c>
      <c r="G56" s="1">
        <v>46</v>
      </c>
      <c r="H56" s="1">
        <v>67</v>
      </c>
      <c r="I56" s="1">
        <f>SUM(B56:H56)</f>
        <v>499</v>
      </c>
    </row>
    <row r="57" spans="1:9" s="1" customFormat="1" x14ac:dyDescent="0.15">
      <c r="A57" s="4" t="s">
        <v>44</v>
      </c>
      <c r="B57" s="1">
        <v>0</v>
      </c>
      <c r="C57" s="1">
        <v>2</v>
      </c>
      <c r="D57" s="1">
        <v>8</v>
      </c>
      <c r="E57" s="1">
        <v>7</v>
      </c>
      <c r="F57" s="1">
        <v>9</v>
      </c>
      <c r="G57" s="1">
        <v>7</v>
      </c>
      <c r="H57" s="1">
        <v>6</v>
      </c>
      <c r="I57" s="1">
        <f>SUM(B57:H57)</f>
        <v>39</v>
      </c>
    </row>
    <row r="58" spans="1:9" s="1" customFormat="1" x14ac:dyDescent="0.15">
      <c r="A58" s="4" t="s">
        <v>45</v>
      </c>
      <c r="B58" s="1">
        <v>3</v>
      </c>
      <c r="C58" s="1">
        <v>0</v>
      </c>
      <c r="D58" s="1">
        <v>2</v>
      </c>
      <c r="E58" s="1">
        <v>1</v>
      </c>
      <c r="F58" s="1">
        <v>1</v>
      </c>
      <c r="G58" s="1">
        <v>3</v>
      </c>
      <c r="H58" s="1">
        <v>4</v>
      </c>
      <c r="I58" s="1">
        <f>SUM(B58:H58)</f>
        <v>14</v>
      </c>
    </row>
    <row r="59" spans="1:9" s="1" customFormat="1" x14ac:dyDescent="0.15">
      <c r="A59" s="4" t="s">
        <v>46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f>SUM(B59:H59)</f>
        <v>1</v>
      </c>
    </row>
    <row r="60" spans="1:9" s="1" customFormat="1" x14ac:dyDescent="0.15">
      <c r="A60" s="6"/>
    </row>
    <row r="61" spans="1:9" s="1" customFormat="1" x14ac:dyDescent="0.15">
      <c r="A61" s="17" t="s">
        <v>47</v>
      </c>
      <c r="B61" s="17"/>
      <c r="C61" s="17"/>
      <c r="D61" s="17"/>
      <c r="E61" s="17"/>
      <c r="F61" s="17"/>
      <c r="G61" s="17"/>
      <c r="H61" s="17"/>
      <c r="I61" s="17"/>
    </row>
    <row r="62" spans="1:9" s="1" customFormat="1" x14ac:dyDescent="0.15">
      <c r="A62" s="4" t="s">
        <v>48</v>
      </c>
      <c r="B62" s="1">
        <v>88</v>
      </c>
      <c r="C62" s="1">
        <v>59</v>
      </c>
      <c r="D62" s="1">
        <v>75</v>
      </c>
      <c r="E62" s="1">
        <v>67</v>
      </c>
      <c r="F62" s="1">
        <v>88</v>
      </c>
      <c r="G62" s="1">
        <v>47</v>
      </c>
      <c r="H62" s="1">
        <v>67</v>
      </c>
      <c r="I62" s="1">
        <f>SUM(B62:H62)</f>
        <v>491</v>
      </c>
    </row>
    <row r="63" spans="1:9" s="1" customFormat="1" x14ac:dyDescent="0.15">
      <c r="A63" s="4" t="s">
        <v>49</v>
      </c>
      <c r="B63" s="1">
        <v>0</v>
      </c>
      <c r="C63" s="1">
        <v>2</v>
      </c>
      <c r="D63" s="1">
        <v>8</v>
      </c>
      <c r="E63" s="1">
        <v>10</v>
      </c>
      <c r="F63" s="1">
        <v>10</v>
      </c>
      <c r="G63" s="1">
        <v>6</v>
      </c>
      <c r="H63" s="1">
        <v>5</v>
      </c>
      <c r="I63" s="1">
        <f>SUM(B63:H63)</f>
        <v>41</v>
      </c>
    </row>
    <row r="64" spans="1:9" s="1" customFormat="1" x14ac:dyDescent="0.15">
      <c r="A64" s="5" t="s">
        <v>50</v>
      </c>
      <c r="B64" s="1">
        <v>3</v>
      </c>
      <c r="C64" s="1">
        <v>1</v>
      </c>
      <c r="D64" s="1">
        <v>2</v>
      </c>
      <c r="E64" s="1">
        <v>1</v>
      </c>
      <c r="F64" s="1">
        <v>2</v>
      </c>
      <c r="G64" s="1">
        <v>3</v>
      </c>
      <c r="H64" s="1">
        <v>2</v>
      </c>
      <c r="I64" s="1">
        <f>SUM(B64:H64)</f>
        <v>14</v>
      </c>
    </row>
    <row r="65" spans="1:9" s="1" customFormat="1" x14ac:dyDescent="0.15">
      <c r="A65" s="4" t="s">
        <v>51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f>SUM(B65:H65)</f>
        <v>1</v>
      </c>
    </row>
    <row r="66" spans="1:9" s="1" customFormat="1" x14ac:dyDescent="0.15">
      <c r="A66" s="6"/>
    </row>
    <row r="67" spans="1:9" s="1" customFormat="1" x14ac:dyDescent="0.15">
      <c r="A67" s="17" t="s">
        <v>52</v>
      </c>
      <c r="B67" s="17"/>
      <c r="C67" s="17"/>
      <c r="D67" s="17"/>
      <c r="E67" s="17"/>
      <c r="F67" s="17"/>
      <c r="G67" s="17"/>
      <c r="H67" s="17"/>
      <c r="I67" s="17"/>
    </row>
    <row r="68" spans="1:9" s="1" customFormat="1" x14ac:dyDescent="0.15">
      <c r="A68" s="4" t="s">
        <v>53</v>
      </c>
      <c r="B68" s="1">
        <v>86</v>
      </c>
      <c r="C68" s="1">
        <v>59</v>
      </c>
      <c r="D68" s="1">
        <v>77</v>
      </c>
      <c r="E68" s="1">
        <v>66</v>
      </c>
      <c r="F68" s="1">
        <v>84</v>
      </c>
      <c r="G68" s="1">
        <v>45</v>
      </c>
      <c r="H68" s="1">
        <v>65</v>
      </c>
      <c r="I68" s="1">
        <f>SUM(B68:H68)</f>
        <v>482</v>
      </c>
    </row>
    <row r="69" spans="1:9" s="1" customFormat="1" x14ac:dyDescent="0.15">
      <c r="A69" s="4" t="s">
        <v>54</v>
      </c>
      <c r="B69" s="1">
        <v>1</v>
      </c>
      <c r="C69" s="1">
        <v>2</v>
      </c>
      <c r="D69" s="1">
        <v>7</v>
      </c>
      <c r="E69" s="1">
        <v>11</v>
      </c>
      <c r="F69" s="1">
        <v>11</v>
      </c>
      <c r="G69" s="1">
        <v>7</v>
      </c>
      <c r="H69" s="1">
        <v>8</v>
      </c>
      <c r="I69" s="1">
        <f>SUM(B69:H69)</f>
        <v>47</v>
      </c>
    </row>
    <row r="70" spans="1:9" s="1" customFormat="1" x14ac:dyDescent="0.15">
      <c r="A70" s="4" t="s">
        <v>55</v>
      </c>
      <c r="B70" s="1">
        <v>4</v>
      </c>
      <c r="C70" s="1">
        <v>1</v>
      </c>
      <c r="D70" s="1">
        <v>2</v>
      </c>
      <c r="E70" s="1">
        <v>1</v>
      </c>
      <c r="F70" s="1">
        <v>5</v>
      </c>
      <c r="G70" s="1">
        <v>4</v>
      </c>
      <c r="H70" s="1">
        <v>3</v>
      </c>
      <c r="I70" s="1">
        <f>SUM(B70:H70)</f>
        <v>20</v>
      </c>
    </row>
    <row r="71" spans="1:9" s="1" customFormat="1" x14ac:dyDescent="0.15">
      <c r="A71" s="4" t="s">
        <v>56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f>SUM(B71:H71)</f>
        <v>1</v>
      </c>
    </row>
    <row r="72" spans="1:9" s="1" customFormat="1" x14ac:dyDescent="0.15">
      <c r="A72" s="6"/>
    </row>
    <row r="73" spans="1:9" s="1" customFormat="1" x14ac:dyDescent="0.15">
      <c r="A73" s="17" t="s">
        <v>57</v>
      </c>
      <c r="B73" s="17"/>
      <c r="C73" s="17"/>
      <c r="D73" s="17"/>
      <c r="E73" s="17"/>
      <c r="F73" s="17"/>
      <c r="G73" s="17"/>
      <c r="H73" s="17"/>
      <c r="I73" s="17"/>
    </row>
    <row r="74" spans="1:9" s="1" customFormat="1" x14ac:dyDescent="0.15">
      <c r="A74" s="4" t="s">
        <v>58</v>
      </c>
      <c r="B74" s="1">
        <v>90</v>
      </c>
      <c r="C74" s="1">
        <v>59</v>
      </c>
      <c r="D74" s="1">
        <v>79</v>
      </c>
      <c r="E74" s="1">
        <v>66</v>
      </c>
      <c r="F74" s="1">
        <v>91</v>
      </c>
      <c r="G74" s="1">
        <v>52</v>
      </c>
      <c r="H74" s="1">
        <v>73</v>
      </c>
      <c r="I74" s="1">
        <f>SUM(B74:H74)</f>
        <v>510</v>
      </c>
    </row>
    <row r="75" spans="1:9" s="1" customFormat="1" x14ac:dyDescent="0.15">
      <c r="A75" s="4" t="s">
        <v>59</v>
      </c>
      <c r="B75" s="1">
        <v>0</v>
      </c>
      <c r="C75" s="1">
        <v>2</v>
      </c>
      <c r="D75" s="1">
        <v>6</v>
      </c>
      <c r="E75" s="1">
        <v>10</v>
      </c>
      <c r="F75" s="1">
        <v>9</v>
      </c>
      <c r="G75" s="1">
        <v>5</v>
      </c>
      <c r="H75" s="1">
        <v>2</v>
      </c>
      <c r="I75" s="1">
        <f>SUM(B75:H75)</f>
        <v>34</v>
      </c>
    </row>
    <row r="76" spans="1:9" s="1" customFormat="1" x14ac:dyDescent="0.15">
      <c r="A76" s="4" t="s">
        <v>60</v>
      </c>
      <c r="B76" s="1">
        <v>1</v>
      </c>
      <c r="C76" s="1">
        <v>0</v>
      </c>
      <c r="D76" s="1">
        <v>2</v>
      </c>
      <c r="E76" s="1">
        <v>3</v>
      </c>
      <c r="F76" s="1">
        <v>1</v>
      </c>
      <c r="G76" s="1">
        <v>1</v>
      </c>
      <c r="H76" s="1">
        <v>1</v>
      </c>
      <c r="I76" s="1">
        <f>SUM(B76:H76)</f>
        <v>9</v>
      </c>
    </row>
    <row r="77" spans="1:9" s="1" customFormat="1" x14ac:dyDescent="0.15">
      <c r="A77" s="6"/>
    </row>
    <row r="78" spans="1:9" s="1" customFormat="1" x14ac:dyDescent="0.15">
      <c r="A78" s="17" t="s">
        <v>61</v>
      </c>
      <c r="B78" s="17"/>
      <c r="C78" s="17"/>
      <c r="D78" s="17"/>
      <c r="E78" s="17"/>
      <c r="F78" s="17"/>
      <c r="G78" s="17"/>
      <c r="H78" s="17"/>
      <c r="I78" s="17"/>
    </row>
    <row r="79" spans="1:9" s="1" customFormat="1" x14ac:dyDescent="0.15">
      <c r="A79" s="4" t="s">
        <v>62</v>
      </c>
      <c r="B79" s="1">
        <v>89</v>
      </c>
      <c r="C79" s="1">
        <v>58</v>
      </c>
      <c r="D79" s="1">
        <v>78</v>
      </c>
      <c r="E79" s="1">
        <v>67</v>
      </c>
      <c r="F79" s="1">
        <v>94</v>
      </c>
      <c r="G79" s="1">
        <v>51</v>
      </c>
      <c r="H79" s="1">
        <v>71</v>
      </c>
      <c r="I79" s="1">
        <f>SUM(B79:H79)</f>
        <v>508</v>
      </c>
    </row>
    <row r="80" spans="1:9" s="1" customFormat="1" x14ac:dyDescent="0.15">
      <c r="A80" s="5" t="s">
        <v>63</v>
      </c>
      <c r="B80" s="1">
        <v>0</v>
      </c>
      <c r="C80" s="1">
        <v>2</v>
      </c>
      <c r="D80" s="1">
        <v>5</v>
      </c>
      <c r="E80" s="1">
        <v>9</v>
      </c>
      <c r="F80" s="1">
        <v>6</v>
      </c>
      <c r="G80" s="1">
        <v>6</v>
      </c>
      <c r="H80" s="1">
        <v>3</v>
      </c>
      <c r="I80" s="1">
        <f>SUM(B80:H80)</f>
        <v>31</v>
      </c>
    </row>
    <row r="81" spans="1:9" s="1" customFormat="1" x14ac:dyDescent="0.15">
      <c r="A81" s="4" t="s">
        <v>64</v>
      </c>
      <c r="B81" s="1">
        <v>2</v>
      </c>
      <c r="C81" s="1">
        <v>0</v>
      </c>
      <c r="D81" s="1">
        <v>3</v>
      </c>
      <c r="E81" s="1">
        <v>3</v>
      </c>
      <c r="F81" s="1">
        <v>0</v>
      </c>
      <c r="G81" s="1">
        <v>1</v>
      </c>
      <c r="H81" s="1">
        <v>2</v>
      </c>
      <c r="I81" s="1">
        <f>SUM(B81:H81)</f>
        <v>11</v>
      </c>
    </row>
    <row r="82" spans="1:9" s="1" customFormat="1" x14ac:dyDescent="0.15">
      <c r="A82" s="6"/>
    </row>
    <row r="83" spans="1:9" s="1" customFormat="1" x14ac:dyDescent="0.15">
      <c r="A83" s="17" t="s">
        <v>65</v>
      </c>
      <c r="B83" s="17"/>
      <c r="C83" s="17"/>
      <c r="D83" s="17"/>
      <c r="E83" s="17"/>
      <c r="F83" s="17"/>
      <c r="G83" s="17"/>
      <c r="H83" s="17"/>
      <c r="I83" s="17"/>
    </row>
    <row r="84" spans="1:9" s="1" customFormat="1" x14ac:dyDescent="0.15">
      <c r="A84" s="4" t="s">
        <v>66</v>
      </c>
      <c r="B84" s="1">
        <v>87</v>
      </c>
      <c r="C84" s="1">
        <v>58</v>
      </c>
      <c r="D84" s="1">
        <v>80</v>
      </c>
      <c r="E84" s="1">
        <v>66</v>
      </c>
      <c r="F84" s="1">
        <v>90</v>
      </c>
      <c r="G84" s="1">
        <v>47</v>
      </c>
      <c r="H84" s="1">
        <v>70</v>
      </c>
      <c r="I84" s="1">
        <f>SUM(B84:H84)</f>
        <v>498</v>
      </c>
    </row>
    <row r="85" spans="1:9" s="1" customFormat="1" x14ac:dyDescent="0.15">
      <c r="A85" s="4" t="s">
        <v>67</v>
      </c>
      <c r="B85" s="1">
        <v>0</v>
      </c>
      <c r="C85" s="1">
        <v>1</v>
      </c>
      <c r="D85" s="1">
        <v>1</v>
      </c>
      <c r="E85" s="1">
        <v>10</v>
      </c>
      <c r="F85" s="1">
        <v>10</v>
      </c>
      <c r="G85" s="1">
        <v>5</v>
      </c>
      <c r="H85" s="1">
        <v>2</v>
      </c>
      <c r="I85" s="1">
        <f>SUM(B85:H85)</f>
        <v>29</v>
      </c>
    </row>
    <row r="86" spans="1:9" s="1" customFormat="1" x14ac:dyDescent="0.15">
      <c r="A86" s="4" t="s">
        <v>68</v>
      </c>
      <c r="B86" s="1">
        <v>4</v>
      </c>
      <c r="C86" s="1">
        <v>1</v>
      </c>
      <c r="D86" s="1">
        <v>5</v>
      </c>
      <c r="E86" s="1">
        <v>3</v>
      </c>
      <c r="F86" s="1">
        <v>0</v>
      </c>
      <c r="G86" s="1">
        <v>1</v>
      </c>
      <c r="H86" s="1">
        <v>3</v>
      </c>
      <c r="I86" s="1">
        <f>SUM(B86:H86)</f>
        <v>17</v>
      </c>
    </row>
    <row r="87" spans="1:9" s="1" customFormat="1" x14ac:dyDescent="0.15">
      <c r="A87" s="5" t="s">
        <v>69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f>SUM(B87:H87)</f>
        <v>4</v>
      </c>
    </row>
    <row r="88" spans="1:9" s="1" customFormat="1" ht="15" x14ac:dyDescent="0.2">
      <c r="C88" t="s">
        <v>0</v>
      </c>
    </row>
    <row r="89" spans="1:9" s="1" customFormat="1" ht="15" x14ac:dyDescent="0.2">
      <c r="C89" s="2" t="s">
        <v>1</v>
      </c>
    </row>
    <row r="90" spans="1:9" s="1" customFormat="1" ht="15" x14ac:dyDescent="0.2">
      <c r="C90" s="2">
        <v>41947</v>
      </c>
    </row>
    <row r="91" spans="1:9" s="1" customFormat="1" ht="15" x14ac:dyDescent="0.2">
      <c r="C91" t="s">
        <v>2</v>
      </c>
    </row>
    <row r="92" spans="1:9" s="1" customFormat="1" ht="15" x14ac:dyDescent="0.2">
      <c r="C92" t="s">
        <v>3</v>
      </c>
    </row>
    <row r="93" spans="1:9" s="1" customFormat="1" ht="15" x14ac:dyDescent="0.2">
      <c r="C93"/>
    </row>
    <row r="94" spans="1:9" s="1" customFormat="1" x14ac:dyDescent="0.15"/>
    <row r="95" spans="1:9" s="1" customFormat="1" x14ac:dyDescent="0.15"/>
    <row r="96" spans="1:9" s="1" customFormat="1" x14ac:dyDescent="0.15"/>
    <row r="97" spans="1:9" s="1" customFormat="1" x14ac:dyDescent="0.15"/>
    <row r="98" spans="1:9" s="1" customFormat="1" x14ac:dyDescent="0.15"/>
    <row r="99" spans="1:9" s="1" customFormat="1" ht="15" x14ac:dyDescent="0.2"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s="3" t="s">
        <v>6</v>
      </c>
    </row>
    <row r="100" spans="1:9" s="1" customFormat="1" ht="15" x14ac:dyDescent="0.2">
      <c r="B100">
        <v>101</v>
      </c>
      <c r="C100">
        <v>103</v>
      </c>
      <c r="D100">
        <v>202</v>
      </c>
      <c r="E100">
        <v>203</v>
      </c>
      <c r="F100">
        <v>303</v>
      </c>
      <c r="G100">
        <v>403</v>
      </c>
      <c r="H100">
        <v>404</v>
      </c>
      <c r="I100"/>
    </row>
    <row r="101" spans="1:9" s="1" customFormat="1" ht="15" x14ac:dyDescent="0.2">
      <c r="A101" s="1" t="s">
        <v>8</v>
      </c>
      <c r="B101" t="s">
        <v>9</v>
      </c>
      <c r="C101" t="s">
        <v>9</v>
      </c>
      <c r="D101" t="s">
        <v>9</v>
      </c>
      <c r="E101" t="s">
        <v>9</v>
      </c>
      <c r="F101" t="s">
        <v>9</v>
      </c>
      <c r="G101" t="s">
        <v>10</v>
      </c>
      <c r="H101" t="s">
        <v>10</v>
      </c>
      <c r="I101"/>
    </row>
    <row r="102" spans="1:9" s="1" customFormat="1" ht="15" x14ac:dyDescent="0.2">
      <c r="B102">
        <v>256</v>
      </c>
      <c r="C102">
        <v>131</v>
      </c>
      <c r="D102">
        <v>165</v>
      </c>
      <c r="E102">
        <v>152</v>
      </c>
      <c r="F102">
        <v>316</v>
      </c>
      <c r="G102">
        <v>170</v>
      </c>
      <c r="H102">
        <v>160</v>
      </c>
      <c r="I102"/>
    </row>
    <row r="103" spans="1:9" s="1" customFormat="1" x14ac:dyDescent="0.15">
      <c r="A103" s="5"/>
    </row>
    <row r="104" spans="1:9" s="1" customFormat="1" x14ac:dyDescent="0.15">
      <c r="A104" s="8"/>
    </row>
    <row r="105" spans="1:9" s="1" customFormat="1" x14ac:dyDescent="0.15">
      <c r="A105" s="17" t="s">
        <v>70</v>
      </c>
      <c r="B105" s="17"/>
      <c r="C105" s="17"/>
      <c r="D105" s="17"/>
      <c r="E105" s="17"/>
      <c r="F105" s="17"/>
      <c r="G105" s="17"/>
      <c r="H105" s="17"/>
      <c r="I105" s="17"/>
    </row>
    <row r="106" spans="1:9" s="1" customFormat="1" x14ac:dyDescent="0.15">
      <c r="A106" s="4" t="s">
        <v>71</v>
      </c>
      <c r="B106" s="1">
        <v>87</v>
      </c>
      <c r="C106" s="1">
        <v>58</v>
      </c>
      <c r="D106" s="1">
        <v>79</v>
      </c>
      <c r="E106" s="1">
        <v>69</v>
      </c>
      <c r="F106" s="1">
        <v>94</v>
      </c>
      <c r="G106" s="1">
        <v>52</v>
      </c>
      <c r="H106" s="1">
        <v>69</v>
      </c>
      <c r="I106" s="1">
        <f>SUM(B106:H106)</f>
        <v>508</v>
      </c>
    </row>
    <row r="107" spans="1:9" s="1" customFormat="1" x14ac:dyDescent="0.15">
      <c r="A107" s="4" t="s">
        <v>72</v>
      </c>
      <c r="B107" s="1">
        <v>2</v>
      </c>
      <c r="C107" s="1">
        <v>0</v>
      </c>
      <c r="D107" s="1">
        <v>2</v>
      </c>
      <c r="E107" s="1">
        <v>3</v>
      </c>
      <c r="F107" s="1">
        <v>1</v>
      </c>
      <c r="G107" s="1">
        <v>2</v>
      </c>
      <c r="H107" s="1">
        <v>2</v>
      </c>
      <c r="I107" s="1">
        <f>SUM(B107:H107)</f>
        <v>12</v>
      </c>
    </row>
    <row r="108" spans="1:9" s="1" customFormat="1" x14ac:dyDescent="0.15">
      <c r="A108" s="4" t="s">
        <v>73</v>
      </c>
      <c r="B108" s="1">
        <v>2</v>
      </c>
      <c r="C108" s="1">
        <v>2</v>
      </c>
      <c r="D108" s="1">
        <v>3</v>
      </c>
      <c r="E108" s="1">
        <v>2</v>
      </c>
      <c r="F108" s="1">
        <v>2</v>
      </c>
      <c r="G108" s="1">
        <v>3</v>
      </c>
      <c r="H108" s="1">
        <v>3</v>
      </c>
      <c r="I108" s="1">
        <f>SUM(B108:H108)</f>
        <v>17</v>
      </c>
    </row>
    <row r="109" spans="1:9" s="1" customFormat="1" x14ac:dyDescent="0.15">
      <c r="A109" s="6"/>
    </row>
    <row r="110" spans="1:9" s="1" customFormat="1" x14ac:dyDescent="0.15">
      <c r="A110" s="17" t="s">
        <v>74</v>
      </c>
      <c r="B110" s="17"/>
      <c r="C110" s="17"/>
      <c r="D110" s="17"/>
      <c r="E110" s="17"/>
      <c r="F110" s="17"/>
      <c r="G110" s="17"/>
      <c r="H110" s="17"/>
      <c r="I110" s="17"/>
    </row>
    <row r="111" spans="1:9" s="1" customFormat="1" x14ac:dyDescent="0.15">
      <c r="A111" s="4" t="s">
        <v>75</v>
      </c>
      <c r="B111" s="1">
        <v>86</v>
      </c>
      <c r="C111" s="1">
        <v>58</v>
      </c>
      <c r="D111" s="1">
        <v>80</v>
      </c>
      <c r="E111" s="1">
        <v>67</v>
      </c>
      <c r="F111" s="1">
        <v>89</v>
      </c>
      <c r="G111" s="1">
        <v>46</v>
      </c>
      <c r="H111" s="1">
        <v>67</v>
      </c>
      <c r="I111" s="1">
        <f>SUM(B111:H111)</f>
        <v>493</v>
      </c>
    </row>
    <row r="112" spans="1:9" s="1" customFormat="1" x14ac:dyDescent="0.15">
      <c r="A112" s="4" t="s">
        <v>76</v>
      </c>
      <c r="B112" s="1">
        <v>1</v>
      </c>
      <c r="C112" s="1">
        <v>2</v>
      </c>
      <c r="D112" s="1">
        <v>4</v>
      </c>
      <c r="E112" s="1">
        <v>10</v>
      </c>
      <c r="F112" s="1">
        <v>11</v>
      </c>
      <c r="G112" s="1">
        <v>7</v>
      </c>
      <c r="H112" s="1">
        <v>4</v>
      </c>
      <c r="I112" s="1">
        <f>SUM(B112:H112)</f>
        <v>39</v>
      </c>
    </row>
    <row r="113" spans="1:9" s="1" customFormat="1" x14ac:dyDescent="0.15">
      <c r="A113" s="4" t="s">
        <v>77</v>
      </c>
      <c r="B113" s="1">
        <v>4</v>
      </c>
      <c r="C113" s="1">
        <v>0</v>
      </c>
      <c r="D113" s="1">
        <v>2</v>
      </c>
      <c r="E113" s="1">
        <v>1</v>
      </c>
      <c r="F113" s="1">
        <v>0</v>
      </c>
      <c r="G113" s="1">
        <v>5</v>
      </c>
      <c r="H113" s="1">
        <v>3</v>
      </c>
      <c r="I113" s="1">
        <f>SUM(B113:H113)</f>
        <v>15</v>
      </c>
    </row>
    <row r="114" spans="1:9" s="1" customFormat="1" x14ac:dyDescent="0.15">
      <c r="A114" s="6"/>
    </row>
    <row r="115" spans="1:9" s="1" customFormat="1" x14ac:dyDescent="0.15">
      <c r="A115" s="17" t="s">
        <v>78</v>
      </c>
      <c r="B115" s="17"/>
      <c r="C115" s="17"/>
      <c r="D115" s="17"/>
      <c r="E115" s="17"/>
      <c r="F115" s="17"/>
      <c r="G115" s="17"/>
      <c r="H115" s="17"/>
      <c r="I115" s="17"/>
    </row>
    <row r="116" spans="1:9" s="1" customFormat="1" x14ac:dyDescent="0.15">
      <c r="A116" s="4" t="s">
        <v>79</v>
      </c>
      <c r="B116" s="1">
        <v>84</v>
      </c>
      <c r="C116" s="1">
        <v>57</v>
      </c>
      <c r="D116" s="1">
        <v>78</v>
      </c>
      <c r="E116" s="1">
        <v>68</v>
      </c>
      <c r="F116" s="1">
        <v>91</v>
      </c>
      <c r="G116" s="1">
        <v>46</v>
      </c>
      <c r="H116" s="1">
        <v>70</v>
      </c>
      <c r="I116" s="1">
        <f>SUM(B116:H116)</f>
        <v>494</v>
      </c>
    </row>
    <row r="117" spans="1:9" s="1" customFormat="1" x14ac:dyDescent="0.15">
      <c r="A117" s="4" t="s">
        <v>80</v>
      </c>
      <c r="B117" s="1">
        <v>7</v>
      </c>
      <c r="C117" s="1">
        <v>3</v>
      </c>
      <c r="D117" s="1">
        <v>6</v>
      </c>
      <c r="E117" s="1">
        <v>5</v>
      </c>
      <c r="F117" s="1">
        <v>4</v>
      </c>
      <c r="G117" s="1">
        <v>10</v>
      </c>
      <c r="H117" s="1">
        <v>4</v>
      </c>
      <c r="I117" s="1">
        <f>SUM(B117:H117)</f>
        <v>39</v>
      </c>
    </row>
    <row r="118" spans="1:9" s="1" customFormat="1" x14ac:dyDescent="0.15">
      <c r="A118" s="5" t="s">
        <v>81</v>
      </c>
      <c r="B118" s="1">
        <v>0</v>
      </c>
      <c r="C118" s="1">
        <v>0</v>
      </c>
      <c r="D118" s="1">
        <v>1</v>
      </c>
      <c r="E118" s="1">
        <v>0</v>
      </c>
      <c r="F118" s="1">
        <v>1</v>
      </c>
      <c r="G118" s="1">
        <v>1</v>
      </c>
      <c r="H118" s="1">
        <v>0</v>
      </c>
      <c r="I118" s="1">
        <f>SUM(B118:H118)</f>
        <v>3</v>
      </c>
    </row>
    <row r="119" spans="1:9" s="1" customFormat="1" x14ac:dyDescent="0.15">
      <c r="A119" s="8"/>
    </row>
    <row r="120" spans="1:9" s="1" customFormat="1" x14ac:dyDescent="0.15">
      <c r="A120" s="17" t="s">
        <v>82</v>
      </c>
      <c r="B120" s="17"/>
      <c r="C120" s="17"/>
      <c r="D120" s="17"/>
      <c r="E120" s="17"/>
      <c r="F120" s="17"/>
      <c r="G120" s="17"/>
      <c r="H120" s="17"/>
      <c r="I120" s="17"/>
    </row>
    <row r="121" spans="1:9" s="1" customFormat="1" x14ac:dyDescent="0.15">
      <c r="A121" s="4" t="s">
        <v>83</v>
      </c>
      <c r="B121" s="1">
        <v>87</v>
      </c>
      <c r="C121" s="1">
        <v>59</v>
      </c>
      <c r="D121" s="1">
        <v>79</v>
      </c>
      <c r="E121" s="1">
        <v>71</v>
      </c>
      <c r="F121" s="1">
        <v>92</v>
      </c>
      <c r="G121" s="1">
        <v>52</v>
      </c>
      <c r="H121" s="1">
        <v>71</v>
      </c>
      <c r="I121" s="1">
        <f>SUM(B121:H121)</f>
        <v>511</v>
      </c>
    </row>
    <row r="122" spans="1:9" s="1" customFormat="1" x14ac:dyDescent="0.15">
      <c r="A122" s="5" t="s">
        <v>84</v>
      </c>
      <c r="B122" s="1">
        <v>3</v>
      </c>
      <c r="C122" s="1">
        <v>1</v>
      </c>
      <c r="D122" s="1">
        <v>4</v>
      </c>
      <c r="E122" s="1">
        <v>2</v>
      </c>
      <c r="F122" s="1">
        <v>1</v>
      </c>
      <c r="G122" s="1">
        <v>3</v>
      </c>
      <c r="H122" s="1">
        <v>3</v>
      </c>
      <c r="I122" s="1">
        <f>SUM(B122:H122)</f>
        <v>17</v>
      </c>
    </row>
    <row r="123" spans="1:9" s="1" customFormat="1" x14ac:dyDescent="0.15">
      <c r="A123" s="5" t="s">
        <v>85</v>
      </c>
      <c r="B123" s="1">
        <v>0</v>
      </c>
      <c r="C123" s="1">
        <v>0</v>
      </c>
      <c r="D123" s="1">
        <v>0</v>
      </c>
      <c r="E123" s="1">
        <v>0</v>
      </c>
      <c r="F123" s="1">
        <v>2</v>
      </c>
      <c r="G123" s="1">
        <v>2</v>
      </c>
      <c r="H123" s="1">
        <v>0</v>
      </c>
      <c r="I123" s="1">
        <f>SUM(B123:H123)</f>
        <v>4</v>
      </c>
    </row>
    <row r="124" spans="1:9" s="1" customFormat="1" x14ac:dyDescent="0.15">
      <c r="A124" s="8"/>
    </row>
    <row r="125" spans="1:9" s="1" customFormat="1" x14ac:dyDescent="0.15">
      <c r="A125" s="17" t="s">
        <v>86</v>
      </c>
      <c r="B125" s="17"/>
      <c r="C125" s="17"/>
      <c r="D125" s="17"/>
      <c r="E125" s="17"/>
      <c r="F125" s="17"/>
      <c r="G125" s="17"/>
      <c r="H125" s="17"/>
      <c r="I125" s="17"/>
    </row>
    <row r="126" spans="1:9" s="1" customFormat="1" x14ac:dyDescent="0.15">
      <c r="A126" s="4" t="s">
        <v>87</v>
      </c>
      <c r="B126" s="1">
        <v>89</v>
      </c>
      <c r="C126" s="1">
        <v>62</v>
      </c>
      <c r="D126" s="1">
        <v>81</v>
      </c>
      <c r="E126" s="1">
        <v>73</v>
      </c>
      <c r="F126" s="1">
        <v>96</v>
      </c>
      <c r="G126" s="1">
        <v>55</v>
      </c>
      <c r="H126" s="1">
        <v>69</v>
      </c>
      <c r="I126" s="1">
        <f>SUM(B126:H126)</f>
        <v>525</v>
      </c>
    </row>
    <row r="127" spans="1:9" s="1" customFormat="1" x14ac:dyDescent="0.15">
      <c r="A127" s="4" t="s">
        <v>88</v>
      </c>
      <c r="B127" s="1">
        <v>2</v>
      </c>
      <c r="C127" s="1">
        <v>0</v>
      </c>
      <c r="D127" s="1">
        <v>5</v>
      </c>
      <c r="E127" s="1">
        <v>3</v>
      </c>
      <c r="F127" s="1">
        <v>2</v>
      </c>
      <c r="G127" s="1">
        <v>2</v>
      </c>
      <c r="H127" s="1">
        <v>4</v>
      </c>
      <c r="I127" s="1">
        <f>SUM(B127:H127)</f>
        <v>18</v>
      </c>
    </row>
    <row r="128" spans="1:9" s="1" customFormat="1" x14ac:dyDescent="0.15">
      <c r="A128" s="6"/>
    </row>
    <row r="129" spans="1:10" s="1" customFormat="1" x14ac:dyDescent="0.15">
      <c r="A129" s="17" t="s">
        <v>89</v>
      </c>
      <c r="B129" s="17"/>
      <c r="C129" s="17"/>
      <c r="D129" s="17"/>
      <c r="E129" s="17"/>
      <c r="F129" s="17"/>
      <c r="G129" s="17"/>
      <c r="H129" s="17"/>
      <c r="I129" s="17"/>
    </row>
    <row r="130" spans="1:10" s="1" customFormat="1" x14ac:dyDescent="0.15">
      <c r="A130" s="4" t="s">
        <v>90</v>
      </c>
      <c r="B130" s="1">
        <v>89</v>
      </c>
      <c r="C130" s="1">
        <v>58</v>
      </c>
      <c r="D130" s="1">
        <v>81</v>
      </c>
      <c r="E130" s="1">
        <v>72</v>
      </c>
      <c r="F130" s="1">
        <v>93</v>
      </c>
      <c r="G130" s="1">
        <v>52</v>
      </c>
      <c r="H130" s="1">
        <v>67</v>
      </c>
      <c r="I130" s="1">
        <f>SUM(B130:H130)</f>
        <v>512</v>
      </c>
    </row>
    <row r="131" spans="1:10" s="1" customFormat="1" x14ac:dyDescent="0.15">
      <c r="A131" s="6"/>
      <c r="B131" s="1" t="s">
        <v>8</v>
      </c>
    </row>
    <row r="132" spans="1:10" s="1" customFormat="1" ht="12.75" customHeight="1" x14ac:dyDescent="0.15">
      <c r="A132" s="17" t="s">
        <v>91</v>
      </c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1:10" s="1" customFormat="1" x14ac:dyDescent="0.15">
      <c r="A133" s="4" t="s">
        <v>92</v>
      </c>
      <c r="B133" s="1">
        <v>88</v>
      </c>
      <c r="C133" s="1">
        <v>60</v>
      </c>
      <c r="D133" s="1">
        <v>82</v>
      </c>
      <c r="E133" s="1">
        <v>73</v>
      </c>
      <c r="F133" s="1">
        <v>92</v>
      </c>
      <c r="G133" s="1">
        <v>55</v>
      </c>
      <c r="H133" s="1">
        <v>69</v>
      </c>
      <c r="I133" s="1">
        <f>SUM(B133:H133)</f>
        <v>519</v>
      </c>
    </row>
    <row r="134" spans="1:10" s="1" customFormat="1" x14ac:dyDescent="0.15">
      <c r="A134" s="6"/>
    </row>
    <row r="135" spans="1:10" s="1" customFormat="1" x14ac:dyDescent="0.15">
      <c r="A135" s="17" t="s">
        <v>93</v>
      </c>
      <c r="B135" s="17"/>
      <c r="C135" s="17"/>
      <c r="D135" s="17"/>
      <c r="E135" s="17"/>
      <c r="F135" s="17"/>
      <c r="G135" s="17"/>
      <c r="H135" s="17"/>
      <c r="I135" s="17"/>
    </row>
    <row r="136" spans="1:10" s="1" customFormat="1" x14ac:dyDescent="0.15">
      <c r="A136" s="4" t="s">
        <v>94</v>
      </c>
      <c r="B136" s="1">
        <v>89</v>
      </c>
      <c r="C136" s="1">
        <v>60</v>
      </c>
      <c r="D136" s="1">
        <v>79</v>
      </c>
      <c r="E136" s="1">
        <v>74</v>
      </c>
      <c r="F136" s="1">
        <v>93</v>
      </c>
      <c r="G136" s="1">
        <v>55</v>
      </c>
      <c r="H136" s="1">
        <v>71</v>
      </c>
      <c r="I136" s="1">
        <f>SUM(B136:H136)</f>
        <v>521</v>
      </c>
    </row>
    <row r="137" spans="1:10" s="1" customFormat="1" x14ac:dyDescent="0.15">
      <c r="A137" s="6"/>
    </row>
    <row r="138" spans="1:10" s="1" customFormat="1" x14ac:dyDescent="0.15">
      <c r="A138" s="17" t="s">
        <v>95</v>
      </c>
      <c r="B138" s="17"/>
      <c r="C138" s="17"/>
      <c r="D138" s="17"/>
      <c r="E138" s="17"/>
      <c r="F138" s="17"/>
      <c r="G138" s="17"/>
      <c r="H138" s="17"/>
      <c r="I138" s="17"/>
    </row>
    <row r="139" spans="1:10" s="10" customFormat="1" x14ac:dyDescent="0.15">
      <c r="A139" s="9" t="s">
        <v>96</v>
      </c>
      <c r="B139" s="10">
        <v>72</v>
      </c>
      <c r="C139" s="10">
        <v>46</v>
      </c>
      <c r="D139" s="10">
        <v>66</v>
      </c>
      <c r="E139" s="10">
        <v>55</v>
      </c>
      <c r="F139" s="10">
        <v>81</v>
      </c>
      <c r="G139" s="10">
        <v>42</v>
      </c>
      <c r="H139" s="10">
        <v>44</v>
      </c>
      <c r="I139" s="1">
        <f>SUM(B139:H139)</f>
        <v>406</v>
      </c>
    </row>
    <row r="140" spans="1:10" s="10" customFormat="1" x14ac:dyDescent="0.15">
      <c r="A140" s="9" t="s">
        <v>97</v>
      </c>
      <c r="B140" s="10">
        <v>7</v>
      </c>
      <c r="C140" s="10">
        <v>5</v>
      </c>
      <c r="D140" s="10">
        <v>11</v>
      </c>
      <c r="E140" s="10">
        <v>10</v>
      </c>
      <c r="F140" s="10">
        <v>8</v>
      </c>
      <c r="G140" s="10">
        <v>8</v>
      </c>
      <c r="H140" s="10">
        <v>11</v>
      </c>
      <c r="I140" s="1">
        <f>SUM(B140:H140)</f>
        <v>60</v>
      </c>
    </row>
    <row r="142" spans="1:10" x14ac:dyDescent="0.15">
      <c r="A142" s="11" t="s">
        <v>8</v>
      </c>
    </row>
    <row r="143" spans="1:10" x14ac:dyDescent="0.15">
      <c r="A143" s="9" t="s">
        <v>8</v>
      </c>
    </row>
    <row r="144" spans="1:10" x14ac:dyDescent="0.15">
      <c r="A144" s="9" t="s">
        <v>8</v>
      </c>
    </row>
    <row r="147" spans="1:1" x14ac:dyDescent="0.15">
      <c r="A147" s="11" t="s">
        <v>8</v>
      </c>
    </row>
  </sheetData>
  <mergeCells count="23">
    <mergeCell ref="A129:I129"/>
    <mergeCell ref="A135:I135"/>
    <mergeCell ref="A138:I138"/>
    <mergeCell ref="A83:I83"/>
    <mergeCell ref="A105:I105"/>
    <mergeCell ref="A110:I110"/>
    <mergeCell ref="A115:I115"/>
    <mergeCell ref="A120:I120"/>
    <mergeCell ref="A125:I125"/>
    <mergeCell ref="A132:J132"/>
    <mergeCell ref="C3:D3"/>
    <mergeCell ref="A78:I78"/>
    <mergeCell ref="A16:I16"/>
    <mergeCell ref="A17:I17"/>
    <mergeCell ref="A24:I24"/>
    <mergeCell ref="A30:I30"/>
    <mergeCell ref="A37:I37"/>
    <mergeCell ref="A43:I43"/>
    <mergeCell ref="A49:I49"/>
    <mergeCell ref="A55:I55"/>
    <mergeCell ref="A61:I61"/>
    <mergeCell ref="A67:I67"/>
    <mergeCell ref="A73:I73"/>
  </mergeCells>
  <pageMargins left="1" right="0" top="0.25" bottom="0" header="0.3" footer="0.3"/>
  <pageSetup paperSize="5" scale="80" orientation="portrait" r:id="rId1"/>
  <rowBreaks count="1" manualBreakCount="1">
    <brk id="87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7"/>
  <sheetViews>
    <sheetView topLeftCell="B116" zoomScaleNormal="100" workbookViewId="0">
      <selection activeCell="I121" sqref="I121"/>
    </sheetView>
  </sheetViews>
  <sheetFormatPr baseColWidth="10" defaultColWidth="9.1640625" defaultRowHeight="13" x14ac:dyDescent="0.15"/>
  <cols>
    <col min="1" max="1" width="41.5" style="11" customWidth="1"/>
    <col min="2" max="9" width="9.1640625" style="11" customWidth="1"/>
    <col min="10" max="16384" width="9.1640625" style="11"/>
  </cols>
  <sheetData>
    <row r="1" spans="1:9" s="1" customFormat="1" ht="15" x14ac:dyDescent="0.2">
      <c r="C1" t="s">
        <v>101</v>
      </c>
    </row>
    <row r="2" spans="1:9" s="1" customFormat="1" ht="15" x14ac:dyDescent="0.2">
      <c r="C2" s="2" t="s">
        <v>1</v>
      </c>
    </row>
    <row r="3" spans="1:9" s="1" customFormat="1" ht="15" x14ac:dyDescent="0.2">
      <c r="C3" s="2">
        <v>41947</v>
      </c>
    </row>
    <row r="4" spans="1:9" s="1" customFormat="1" ht="15" x14ac:dyDescent="0.2">
      <c r="C4" t="s">
        <v>2</v>
      </c>
    </row>
    <row r="5" spans="1:9" s="1" customFormat="1" ht="15" x14ac:dyDescent="0.2">
      <c r="C5" s="12" t="s">
        <v>98</v>
      </c>
    </row>
    <row r="6" spans="1:9" s="1" customFormat="1" x14ac:dyDescent="0.15"/>
    <row r="7" spans="1:9" s="1" customFormat="1" x14ac:dyDescent="0.15"/>
    <row r="8" spans="1:9" s="1" customFormat="1" x14ac:dyDescent="0.15"/>
    <row r="9" spans="1:9" s="1" customFormat="1" x14ac:dyDescent="0.15"/>
    <row r="10" spans="1:9" s="1" customFormat="1" x14ac:dyDescent="0.15"/>
    <row r="11" spans="1:9" s="1" customFormat="1" x14ac:dyDescent="0.15"/>
    <row r="12" spans="1:9" s="1" customFormat="1" ht="15" x14ac:dyDescent="0.2"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s="3" t="s">
        <v>6</v>
      </c>
    </row>
    <row r="13" spans="1:9" s="1" customFormat="1" ht="15" x14ac:dyDescent="0.2">
      <c r="B13">
        <v>101</v>
      </c>
      <c r="C13">
        <v>103</v>
      </c>
      <c r="D13">
        <v>202</v>
      </c>
      <c r="E13">
        <v>203</v>
      </c>
      <c r="F13">
        <v>303</v>
      </c>
      <c r="G13">
        <v>403</v>
      </c>
      <c r="H13">
        <v>404</v>
      </c>
      <c r="I13"/>
    </row>
    <row r="14" spans="1:9" s="1" customFormat="1" ht="15" x14ac:dyDescent="0.2">
      <c r="A14" s="1" t="s">
        <v>8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10</v>
      </c>
      <c r="H14" t="s">
        <v>10</v>
      </c>
      <c r="I14"/>
    </row>
    <row r="15" spans="1:9" s="1" customFormat="1" ht="15" x14ac:dyDescent="0.2">
      <c r="B15">
        <v>257</v>
      </c>
      <c r="C15">
        <v>131</v>
      </c>
      <c r="D15">
        <v>165</v>
      </c>
      <c r="E15">
        <v>152</v>
      </c>
      <c r="F15">
        <v>316</v>
      </c>
      <c r="G15">
        <v>170</v>
      </c>
      <c r="H15">
        <v>160</v>
      </c>
      <c r="I15"/>
    </row>
    <row r="16" spans="1:9" s="1" customFormat="1" x14ac:dyDescent="0.15">
      <c r="A16" s="17" t="s">
        <v>8</v>
      </c>
      <c r="B16" s="17"/>
      <c r="C16" s="17"/>
      <c r="D16" s="17"/>
      <c r="E16" s="17"/>
      <c r="F16" s="17"/>
      <c r="G16" s="17"/>
      <c r="H16" s="17"/>
      <c r="I16" s="17"/>
    </row>
    <row r="17" spans="1:13" s="1" customFormat="1" ht="12.75" customHeight="1" x14ac:dyDescent="0.15">
      <c r="A17" s="17" t="s">
        <v>11</v>
      </c>
      <c r="B17" s="17"/>
      <c r="C17" s="17"/>
      <c r="D17" s="17"/>
      <c r="E17" s="17"/>
      <c r="F17" s="17"/>
      <c r="G17" s="17"/>
      <c r="H17" s="17"/>
      <c r="I17" s="17"/>
    </row>
    <row r="18" spans="1:13" s="1" customFormat="1" ht="12.75" customHeight="1" x14ac:dyDescent="0.15">
      <c r="A18" s="4" t="s">
        <v>12</v>
      </c>
      <c r="B18" s="1">
        <v>8</v>
      </c>
      <c r="C18" s="1">
        <v>20</v>
      </c>
      <c r="D18" s="1">
        <v>18</v>
      </c>
      <c r="E18" s="1">
        <v>17</v>
      </c>
      <c r="F18" s="1">
        <v>42</v>
      </c>
      <c r="G18" s="1">
        <v>20</v>
      </c>
      <c r="H18" s="1">
        <v>15</v>
      </c>
      <c r="I18" s="1">
        <f>SUM(B18:H18)</f>
        <v>140</v>
      </c>
    </row>
    <row r="19" spans="1:13" s="1" customFormat="1" ht="12.75" customHeight="1" x14ac:dyDescent="0.15">
      <c r="A19" s="4" t="s">
        <v>13</v>
      </c>
      <c r="B19" s="1">
        <v>0</v>
      </c>
      <c r="C19" s="1">
        <v>0</v>
      </c>
      <c r="D19" s="1">
        <v>1</v>
      </c>
      <c r="E19" s="1">
        <v>4</v>
      </c>
      <c r="F19" s="1">
        <v>3</v>
      </c>
      <c r="G19" s="1">
        <v>2</v>
      </c>
      <c r="H19" s="1">
        <v>0</v>
      </c>
      <c r="I19" s="1">
        <f>SUM(B19:H19)</f>
        <v>10</v>
      </c>
      <c r="M19" s="1" t="s">
        <v>8</v>
      </c>
    </row>
    <row r="20" spans="1:13" s="1" customFormat="1" ht="12.75" customHeight="1" x14ac:dyDescent="0.15">
      <c r="A20" s="4" t="s">
        <v>14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f>SUM(B20:H20)</f>
        <v>2</v>
      </c>
    </row>
    <row r="21" spans="1:13" s="1" customFormat="1" ht="12.75" customHeight="1" x14ac:dyDescent="0.15">
      <c r="A21" s="5" t="s">
        <v>15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>SUM(B21:H21)</f>
        <v>0</v>
      </c>
    </row>
    <row r="22" spans="1:13" s="1" customFormat="1" ht="12.75" customHeight="1" x14ac:dyDescent="0.15">
      <c r="A22" s="4" t="s">
        <v>16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>SUM(B22:H22)</f>
        <v>0</v>
      </c>
    </row>
    <row r="23" spans="1:13" s="1" customFormat="1" ht="12.75" customHeight="1" x14ac:dyDescent="0.15">
      <c r="A23" s="6"/>
    </row>
    <row r="24" spans="1:13" s="1" customFormat="1" ht="12.75" customHeight="1" x14ac:dyDescent="0.15">
      <c r="A24" s="17" t="s">
        <v>17</v>
      </c>
      <c r="B24" s="17"/>
      <c r="C24" s="17"/>
      <c r="D24" s="17"/>
      <c r="E24" s="17"/>
      <c r="F24" s="17"/>
      <c r="G24" s="17"/>
      <c r="H24" s="17"/>
      <c r="I24" s="17"/>
    </row>
    <row r="25" spans="1:13" s="1" customFormat="1" ht="12.75" customHeight="1" x14ac:dyDescent="0.15">
      <c r="A25" s="4" t="s">
        <v>18</v>
      </c>
      <c r="B25" s="1">
        <v>8</v>
      </c>
      <c r="C25" s="1">
        <v>20</v>
      </c>
      <c r="D25" s="1">
        <v>18</v>
      </c>
      <c r="E25" s="1">
        <v>17</v>
      </c>
      <c r="F25" s="1">
        <v>43</v>
      </c>
      <c r="G25" s="1">
        <v>20</v>
      </c>
      <c r="H25" s="1">
        <v>13</v>
      </c>
      <c r="I25" s="1">
        <f>SUM(B25:H25)</f>
        <v>139</v>
      </c>
    </row>
    <row r="26" spans="1:13" s="1" customFormat="1" ht="12.75" customHeight="1" x14ac:dyDescent="0.15">
      <c r="A26" s="4" t="s">
        <v>19</v>
      </c>
      <c r="B26" s="1">
        <v>0</v>
      </c>
      <c r="C26" s="1">
        <v>0</v>
      </c>
      <c r="D26" s="1">
        <v>2</v>
      </c>
      <c r="E26" s="1">
        <v>4</v>
      </c>
      <c r="F26" s="1">
        <v>3</v>
      </c>
      <c r="G26" s="1">
        <v>2</v>
      </c>
      <c r="H26" s="1">
        <v>0</v>
      </c>
      <c r="I26" s="1">
        <f>SUM(B26:H26)</f>
        <v>11</v>
      </c>
    </row>
    <row r="27" spans="1:13" s="1" customFormat="1" ht="12.75" customHeight="1" x14ac:dyDescent="0.15">
      <c r="A27" s="4" t="s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f>SUM(B27:H27)</f>
        <v>1</v>
      </c>
    </row>
    <row r="28" spans="1:13" s="1" customFormat="1" ht="12.75" customHeight="1" x14ac:dyDescent="0.15">
      <c r="A28" s="4" t="s">
        <v>21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>SUM(B28:H28)</f>
        <v>0</v>
      </c>
    </row>
    <row r="29" spans="1:13" s="1" customFormat="1" ht="12.75" customHeight="1" x14ac:dyDescent="0.15">
      <c r="B29" s="7"/>
      <c r="C29" s="7"/>
      <c r="D29" s="7"/>
      <c r="E29" s="7" t="s">
        <v>8</v>
      </c>
      <c r="F29" s="7"/>
      <c r="G29" s="7"/>
      <c r="H29" s="7"/>
      <c r="I29" s="7"/>
    </row>
    <row r="30" spans="1:13" s="1" customFormat="1" ht="12.75" customHeight="1" x14ac:dyDescent="0.15">
      <c r="A30" s="17" t="s">
        <v>22</v>
      </c>
      <c r="B30" s="17"/>
      <c r="C30" s="17"/>
      <c r="D30" s="17"/>
      <c r="E30" s="17"/>
      <c r="F30" s="17"/>
      <c r="G30" s="17"/>
      <c r="H30" s="17"/>
      <c r="I30" s="17"/>
    </row>
    <row r="31" spans="1:13" s="1" customFormat="1" ht="12.75" customHeight="1" x14ac:dyDescent="0.15">
      <c r="A31" s="4" t="s">
        <v>23</v>
      </c>
      <c r="B31" s="1">
        <v>8</v>
      </c>
      <c r="C31" s="1">
        <v>20</v>
      </c>
      <c r="D31" s="1">
        <v>17</v>
      </c>
      <c r="E31" s="1">
        <v>17</v>
      </c>
      <c r="F31" s="1">
        <v>44</v>
      </c>
      <c r="G31" s="1">
        <v>19</v>
      </c>
      <c r="H31" s="1">
        <v>15</v>
      </c>
      <c r="I31" s="1">
        <f>SUM(B31:H31)</f>
        <v>140</v>
      </c>
    </row>
    <row r="32" spans="1:13" s="1" customFormat="1" ht="12.75" customHeight="1" x14ac:dyDescent="0.15">
      <c r="A32" s="4" t="s">
        <v>24</v>
      </c>
      <c r="B32" s="1">
        <v>0</v>
      </c>
      <c r="C32" s="1">
        <v>1</v>
      </c>
      <c r="D32" s="1">
        <v>3</v>
      </c>
      <c r="E32" s="1">
        <v>4</v>
      </c>
      <c r="F32" s="1">
        <v>2</v>
      </c>
      <c r="G32" s="1">
        <v>3</v>
      </c>
      <c r="H32" s="1">
        <v>0</v>
      </c>
      <c r="I32" s="1">
        <f>SUM(B32:H32)</f>
        <v>13</v>
      </c>
    </row>
    <row r="33" spans="1:9" s="1" customFormat="1" x14ac:dyDescent="0.15">
      <c r="A33" s="4" t="s">
        <v>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>SUM(B33:H33)</f>
        <v>0</v>
      </c>
    </row>
    <row r="34" spans="1:9" s="1" customFormat="1" x14ac:dyDescent="0.15">
      <c r="A34" s="4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f>SUM(B34:H34)</f>
        <v>1</v>
      </c>
    </row>
    <row r="35" spans="1:9" s="1" customFormat="1" x14ac:dyDescent="0.15">
      <c r="A35" s="4" t="s">
        <v>16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>SUM(B35:H35)</f>
        <v>0</v>
      </c>
    </row>
    <row r="36" spans="1:9" s="1" customFormat="1" x14ac:dyDescent="0.15">
      <c r="A36" s="6"/>
    </row>
    <row r="37" spans="1:9" s="1" customFormat="1" x14ac:dyDescent="0.15">
      <c r="A37" s="17" t="s">
        <v>27</v>
      </c>
      <c r="B37" s="17"/>
      <c r="C37" s="17"/>
      <c r="D37" s="17"/>
      <c r="E37" s="17"/>
      <c r="F37" s="17"/>
      <c r="G37" s="17"/>
      <c r="H37" s="17"/>
      <c r="I37" s="17"/>
    </row>
    <row r="38" spans="1:9" s="1" customFormat="1" x14ac:dyDescent="0.15">
      <c r="A38" s="4" t="s">
        <v>28</v>
      </c>
      <c r="B38" s="1">
        <v>8</v>
      </c>
      <c r="C38" s="1">
        <v>20</v>
      </c>
      <c r="D38" s="1">
        <v>18</v>
      </c>
      <c r="E38" s="1">
        <v>17</v>
      </c>
      <c r="F38" s="1">
        <v>43</v>
      </c>
      <c r="G38" s="1">
        <v>20</v>
      </c>
      <c r="H38" s="1">
        <v>15</v>
      </c>
      <c r="I38" s="1">
        <f>SUM(B38:H38)</f>
        <v>141</v>
      </c>
    </row>
    <row r="39" spans="1:9" s="1" customFormat="1" x14ac:dyDescent="0.15">
      <c r="A39" s="4" t="s">
        <v>29</v>
      </c>
      <c r="B39" s="1">
        <v>0</v>
      </c>
      <c r="C39" s="1">
        <v>0</v>
      </c>
      <c r="D39" s="1">
        <v>0</v>
      </c>
      <c r="E39" s="1">
        <v>4</v>
      </c>
      <c r="F39" s="1">
        <v>3</v>
      </c>
      <c r="G39" s="1">
        <v>3</v>
      </c>
      <c r="H39" s="1">
        <v>0</v>
      </c>
      <c r="I39" s="1">
        <f>SUM(B39:H39)</f>
        <v>10</v>
      </c>
    </row>
    <row r="40" spans="1:9" s="1" customFormat="1" x14ac:dyDescent="0.15">
      <c r="A40" s="4" t="s">
        <v>30</v>
      </c>
      <c r="B40" s="1">
        <v>0</v>
      </c>
      <c r="C40" s="1">
        <v>0</v>
      </c>
      <c r="D40" s="1">
        <v>2</v>
      </c>
      <c r="E40" s="1">
        <v>0</v>
      </c>
      <c r="F40" s="1">
        <v>0</v>
      </c>
      <c r="G40" s="1">
        <v>0</v>
      </c>
      <c r="H40" s="1">
        <v>0</v>
      </c>
      <c r="I40" s="1">
        <f>SUM(B40:H40)</f>
        <v>2</v>
      </c>
    </row>
    <row r="41" spans="1:9" s="1" customFormat="1" x14ac:dyDescent="0.15">
      <c r="A41" s="5" t="s">
        <v>31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SUM(B41:H41)</f>
        <v>0</v>
      </c>
    </row>
    <row r="42" spans="1:9" s="1" customFormat="1" x14ac:dyDescent="0.15">
      <c r="A42" s="8"/>
    </row>
    <row r="43" spans="1:9" s="1" customFormat="1" x14ac:dyDescent="0.15">
      <c r="A43" s="17" t="s">
        <v>32</v>
      </c>
      <c r="B43" s="17"/>
      <c r="C43" s="17"/>
      <c r="D43" s="17"/>
      <c r="E43" s="17"/>
      <c r="F43" s="17"/>
      <c r="G43" s="17"/>
      <c r="H43" s="17"/>
      <c r="I43" s="17"/>
    </row>
    <row r="44" spans="1:9" s="1" customFormat="1" x14ac:dyDescent="0.15">
      <c r="A44" s="4" t="s">
        <v>33</v>
      </c>
      <c r="B44" s="1">
        <v>8</v>
      </c>
      <c r="C44" s="1">
        <v>20</v>
      </c>
      <c r="D44" s="1">
        <v>18</v>
      </c>
      <c r="E44" s="1">
        <v>17</v>
      </c>
      <c r="F44" s="1">
        <v>44</v>
      </c>
      <c r="G44" s="1">
        <v>20</v>
      </c>
      <c r="H44" s="1">
        <v>15</v>
      </c>
      <c r="I44" s="1">
        <f>SUM(B44:H44)</f>
        <v>142</v>
      </c>
    </row>
    <row r="45" spans="1:9" s="1" customFormat="1" x14ac:dyDescent="0.15">
      <c r="A45" s="4" t="s">
        <v>34</v>
      </c>
      <c r="B45" s="1">
        <v>0</v>
      </c>
      <c r="C45" s="1">
        <v>1</v>
      </c>
      <c r="D45" s="1">
        <v>2</v>
      </c>
      <c r="E45" s="1">
        <v>4</v>
      </c>
      <c r="F45" s="1">
        <v>2</v>
      </c>
      <c r="G45" s="1">
        <v>2</v>
      </c>
      <c r="H45" s="1">
        <v>0</v>
      </c>
      <c r="I45" s="1">
        <f>SUM(B45:H45)</f>
        <v>11</v>
      </c>
    </row>
    <row r="46" spans="1:9" s="1" customFormat="1" x14ac:dyDescent="0.15">
      <c r="A46" s="4" t="s">
        <v>35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f>SUM(B46:H46)</f>
        <v>1</v>
      </c>
    </row>
    <row r="47" spans="1:9" s="1" customFormat="1" x14ac:dyDescent="0.15">
      <c r="A47" s="4" t="s">
        <v>36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SUM(B47:H47)</f>
        <v>0</v>
      </c>
    </row>
    <row r="48" spans="1:9" s="1" customFormat="1" x14ac:dyDescent="0.15">
      <c r="A48" s="6"/>
    </row>
    <row r="49" spans="1:9" s="1" customFormat="1" x14ac:dyDescent="0.15">
      <c r="A49" s="17" t="s">
        <v>37</v>
      </c>
      <c r="B49" s="17"/>
      <c r="C49" s="17"/>
      <c r="D49" s="17"/>
      <c r="E49" s="17"/>
      <c r="F49" s="17"/>
      <c r="G49" s="17"/>
      <c r="H49" s="17"/>
      <c r="I49" s="17"/>
    </row>
    <row r="50" spans="1:9" s="1" customFormat="1" x14ac:dyDescent="0.15">
      <c r="A50" s="4" t="s">
        <v>38</v>
      </c>
      <c r="B50" s="1">
        <v>8</v>
      </c>
      <c r="C50" s="1">
        <v>20</v>
      </c>
      <c r="D50" s="1">
        <v>17</v>
      </c>
      <c r="E50" s="1">
        <v>17</v>
      </c>
      <c r="F50" s="1">
        <v>41</v>
      </c>
      <c r="G50" s="1">
        <v>18</v>
      </c>
      <c r="H50" s="1">
        <v>14</v>
      </c>
      <c r="I50" s="1">
        <f>SUM(B50:H50)</f>
        <v>135</v>
      </c>
    </row>
    <row r="51" spans="1:9" s="1" customFormat="1" x14ac:dyDescent="0.15">
      <c r="A51" s="4" t="s">
        <v>39</v>
      </c>
      <c r="B51" s="1">
        <v>0</v>
      </c>
      <c r="C51" s="1">
        <v>0</v>
      </c>
      <c r="D51" s="1">
        <v>2</v>
      </c>
      <c r="E51" s="1">
        <v>4</v>
      </c>
      <c r="F51" s="1">
        <v>3</v>
      </c>
      <c r="G51" s="1">
        <v>3</v>
      </c>
      <c r="H51" s="1">
        <v>0</v>
      </c>
      <c r="I51" s="1">
        <f>SUM(B51:H51)</f>
        <v>12</v>
      </c>
    </row>
    <row r="52" spans="1:9" s="1" customFormat="1" x14ac:dyDescent="0.15">
      <c r="A52" s="4" t="s">
        <v>40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f>SUM(B52:H52)</f>
        <v>2</v>
      </c>
    </row>
    <row r="53" spans="1:9" s="1" customFormat="1" x14ac:dyDescent="0.15">
      <c r="A53" s="4" t="s">
        <v>41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f>SUM(B53:H53)</f>
        <v>1</v>
      </c>
    </row>
    <row r="54" spans="1:9" s="1" customFormat="1" x14ac:dyDescent="0.15">
      <c r="A54" s="6"/>
      <c r="F54" s="1" t="s">
        <v>8</v>
      </c>
    </row>
    <row r="55" spans="1:9" s="1" customFormat="1" x14ac:dyDescent="0.15">
      <c r="A55" s="17" t="s">
        <v>42</v>
      </c>
      <c r="B55" s="17"/>
      <c r="C55" s="17"/>
      <c r="D55" s="17"/>
      <c r="E55" s="17"/>
      <c r="F55" s="17"/>
      <c r="G55" s="17"/>
      <c r="H55" s="17"/>
      <c r="I55" s="17"/>
    </row>
    <row r="56" spans="1:9" s="1" customFormat="1" x14ac:dyDescent="0.15">
      <c r="A56" s="4" t="s">
        <v>43</v>
      </c>
      <c r="B56" s="1">
        <v>8</v>
      </c>
      <c r="C56" s="1">
        <v>19</v>
      </c>
      <c r="D56" s="1">
        <v>16</v>
      </c>
      <c r="E56" s="1">
        <v>17</v>
      </c>
      <c r="F56" s="1">
        <v>39</v>
      </c>
      <c r="G56" s="1">
        <v>18</v>
      </c>
      <c r="H56" s="1">
        <v>14</v>
      </c>
      <c r="I56" s="1">
        <f>SUM(B56:H56)</f>
        <v>131</v>
      </c>
    </row>
    <row r="57" spans="1:9" s="1" customFormat="1" x14ac:dyDescent="0.15">
      <c r="A57" s="4" t="s">
        <v>44</v>
      </c>
      <c r="B57" s="1">
        <v>0</v>
      </c>
      <c r="C57" s="1">
        <v>0</v>
      </c>
      <c r="D57" s="1">
        <v>4</v>
      </c>
      <c r="E57" s="1">
        <v>4</v>
      </c>
      <c r="F57" s="1">
        <v>5</v>
      </c>
      <c r="G57" s="1">
        <v>3</v>
      </c>
      <c r="H57" s="1">
        <v>0</v>
      </c>
      <c r="I57" s="1">
        <f>SUM(B57:H57)</f>
        <v>16</v>
      </c>
    </row>
    <row r="58" spans="1:9" s="1" customFormat="1" x14ac:dyDescent="0.15">
      <c r="A58" s="4" t="s">
        <v>45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f>SUM(B58:H58)</f>
        <v>3</v>
      </c>
    </row>
    <row r="59" spans="1:9" s="1" customFormat="1" x14ac:dyDescent="0.15">
      <c r="A59" s="4" t="s">
        <v>46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f>SUM(B59:H59)</f>
        <v>1</v>
      </c>
    </row>
    <row r="60" spans="1:9" s="1" customFormat="1" x14ac:dyDescent="0.15">
      <c r="A60" s="6"/>
    </row>
    <row r="61" spans="1:9" s="1" customFormat="1" x14ac:dyDescent="0.15">
      <c r="A61" s="17" t="s">
        <v>47</v>
      </c>
      <c r="B61" s="17"/>
      <c r="C61" s="17"/>
      <c r="D61" s="17"/>
      <c r="E61" s="17"/>
      <c r="F61" s="17"/>
      <c r="G61" s="17"/>
      <c r="H61" s="17"/>
      <c r="I61" s="17"/>
    </row>
    <row r="62" spans="1:9" s="1" customFormat="1" x14ac:dyDescent="0.15">
      <c r="A62" s="4" t="s">
        <v>48</v>
      </c>
      <c r="B62" s="1">
        <v>8</v>
      </c>
      <c r="C62" s="1">
        <v>20</v>
      </c>
      <c r="D62" s="1">
        <v>15</v>
      </c>
      <c r="E62" s="1">
        <v>17</v>
      </c>
      <c r="F62" s="1">
        <v>40</v>
      </c>
      <c r="G62" s="1">
        <v>19</v>
      </c>
      <c r="H62" s="1">
        <v>15</v>
      </c>
      <c r="I62" s="1">
        <f>SUM(B62:H62)</f>
        <v>134</v>
      </c>
    </row>
    <row r="63" spans="1:9" s="1" customFormat="1" x14ac:dyDescent="0.15">
      <c r="A63" s="4" t="s">
        <v>49</v>
      </c>
      <c r="B63" s="1">
        <v>0</v>
      </c>
      <c r="C63" s="1">
        <v>0</v>
      </c>
      <c r="D63" s="1">
        <v>3</v>
      </c>
      <c r="E63" s="1">
        <v>4</v>
      </c>
      <c r="F63" s="1">
        <v>4</v>
      </c>
      <c r="G63" s="1">
        <v>2</v>
      </c>
      <c r="H63" s="1">
        <v>0</v>
      </c>
      <c r="I63" s="1">
        <f>SUM(B63:H63)</f>
        <v>13</v>
      </c>
    </row>
    <row r="64" spans="1:9" s="1" customFormat="1" x14ac:dyDescent="0.15">
      <c r="A64" s="5" t="s">
        <v>50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2</v>
      </c>
      <c r="H64" s="1">
        <v>0</v>
      </c>
      <c r="I64" s="1">
        <f>SUM(B64:H64)</f>
        <v>3</v>
      </c>
    </row>
    <row r="65" spans="1:9" s="1" customFormat="1" x14ac:dyDescent="0.15">
      <c r="A65" s="4" t="s">
        <v>51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f>SUM(B65:H65)</f>
        <v>0</v>
      </c>
    </row>
    <row r="66" spans="1:9" s="1" customFormat="1" x14ac:dyDescent="0.15">
      <c r="A66" s="6"/>
    </row>
    <row r="67" spans="1:9" s="1" customFormat="1" x14ac:dyDescent="0.15">
      <c r="A67" s="17" t="s">
        <v>52</v>
      </c>
      <c r="B67" s="17"/>
      <c r="C67" s="17"/>
      <c r="D67" s="17"/>
      <c r="E67" s="17"/>
      <c r="F67" s="17"/>
      <c r="G67" s="17"/>
      <c r="H67" s="17"/>
      <c r="I67" s="17"/>
    </row>
    <row r="68" spans="1:9" s="1" customFormat="1" x14ac:dyDescent="0.15">
      <c r="A68" s="4" t="s">
        <v>53</v>
      </c>
      <c r="B68" s="1">
        <v>7</v>
      </c>
      <c r="C68" s="1">
        <v>20</v>
      </c>
      <c r="D68" s="1">
        <v>17</v>
      </c>
      <c r="E68" s="1">
        <v>17</v>
      </c>
      <c r="F68" s="1">
        <v>39</v>
      </c>
      <c r="G68" s="1">
        <v>17</v>
      </c>
      <c r="H68" s="1">
        <v>14</v>
      </c>
      <c r="I68" s="1">
        <f>SUM(B68:H68)</f>
        <v>131</v>
      </c>
    </row>
    <row r="69" spans="1:9" s="1" customFormat="1" x14ac:dyDescent="0.15">
      <c r="A69" s="4" t="s">
        <v>54</v>
      </c>
      <c r="B69" s="1">
        <v>0</v>
      </c>
      <c r="C69" s="1">
        <v>0</v>
      </c>
      <c r="D69" s="1">
        <v>2</v>
      </c>
      <c r="E69" s="1">
        <v>4</v>
      </c>
      <c r="F69" s="1">
        <v>5</v>
      </c>
      <c r="G69" s="1">
        <v>3</v>
      </c>
      <c r="H69" s="1">
        <v>0</v>
      </c>
      <c r="I69" s="1">
        <f>SUM(B69:H69)</f>
        <v>14</v>
      </c>
    </row>
    <row r="70" spans="1:9" s="1" customFormat="1" x14ac:dyDescent="0.15">
      <c r="A70" s="4" t="s">
        <v>55</v>
      </c>
      <c r="B70" s="1">
        <v>1</v>
      </c>
      <c r="C70" s="1">
        <v>0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f>SUM(B70:H70)</f>
        <v>5</v>
      </c>
    </row>
    <row r="71" spans="1:9" s="1" customFormat="1" x14ac:dyDescent="0.15">
      <c r="A71" s="4" t="s">
        <v>56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f>SUM(B71:H71)</f>
        <v>1</v>
      </c>
    </row>
    <row r="72" spans="1:9" s="1" customFormat="1" x14ac:dyDescent="0.15">
      <c r="A72" s="6"/>
    </row>
    <row r="73" spans="1:9" s="1" customFormat="1" x14ac:dyDescent="0.15">
      <c r="A73" s="17" t="s">
        <v>57</v>
      </c>
      <c r="B73" s="17"/>
      <c r="C73" s="17"/>
      <c r="D73" s="17"/>
      <c r="E73" s="17"/>
      <c r="F73" s="17"/>
      <c r="G73" s="17"/>
      <c r="H73" s="17"/>
      <c r="I73" s="17"/>
    </row>
    <row r="74" spans="1:9" s="1" customFormat="1" x14ac:dyDescent="0.15">
      <c r="A74" s="4" t="s">
        <v>58</v>
      </c>
      <c r="B74" s="1">
        <v>8</v>
      </c>
      <c r="C74" s="1">
        <v>20</v>
      </c>
      <c r="D74" s="1">
        <v>18</v>
      </c>
      <c r="E74" s="1">
        <v>17</v>
      </c>
      <c r="F74" s="1">
        <v>43</v>
      </c>
      <c r="G74" s="1">
        <v>20</v>
      </c>
      <c r="H74" s="1">
        <v>15</v>
      </c>
      <c r="I74" s="1">
        <f>SUM(B74:H74)</f>
        <v>141</v>
      </c>
    </row>
    <row r="75" spans="1:9" s="1" customFormat="1" x14ac:dyDescent="0.15">
      <c r="A75" s="4" t="s">
        <v>59</v>
      </c>
      <c r="B75" s="1">
        <v>0</v>
      </c>
      <c r="C75" s="1">
        <v>0</v>
      </c>
      <c r="D75" s="1">
        <v>2</v>
      </c>
      <c r="E75" s="1">
        <v>4</v>
      </c>
      <c r="F75" s="1">
        <v>2</v>
      </c>
      <c r="G75" s="1">
        <v>2</v>
      </c>
      <c r="H75" s="1">
        <v>0</v>
      </c>
      <c r="I75" s="1">
        <f>SUM(B75:H75)</f>
        <v>10</v>
      </c>
    </row>
    <row r="76" spans="1:9" s="1" customFormat="1" x14ac:dyDescent="0.15">
      <c r="A76" s="4" t="s">
        <v>60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f>SUM(B76:H76)</f>
        <v>1</v>
      </c>
    </row>
    <row r="77" spans="1:9" s="1" customFormat="1" x14ac:dyDescent="0.15">
      <c r="A77" s="6"/>
    </row>
    <row r="78" spans="1:9" s="1" customFormat="1" x14ac:dyDescent="0.15">
      <c r="A78" s="17" t="s">
        <v>61</v>
      </c>
      <c r="B78" s="17"/>
      <c r="C78" s="17"/>
      <c r="D78" s="17"/>
      <c r="E78" s="17"/>
      <c r="F78" s="17"/>
      <c r="G78" s="17"/>
      <c r="H78" s="17"/>
      <c r="I78" s="17"/>
    </row>
    <row r="79" spans="1:9" s="1" customFormat="1" x14ac:dyDescent="0.15">
      <c r="A79" s="4" t="s">
        <v>62</v>
      </c>
      <c r="B79" s="1">
        <v>8</v>
      </c>
      <c r="C79" s="1">
        <v>20</v>
      </c>
      <c r="D79" s="1">
        <v>17</v>
      </c>
      <c r="E79" s="1">
        <v>17</v>
      </c>
      <c r="F79" s="1">
        <v>43</v>
      </c>
      <c r="G79" s="1">
        <v>19</v>
      </c>
      <c r="H79" s="1">
        <v>15</v>
      </c>
      <c r="I79" s="1">
        <f>SUM(B79:H79)</f>
        <v>139</v>
      </c>
    </row>
    <row r="80" spans="1:9" s="1" customFormat="1" x14ac:dyDescent="0.15">
      <c r="A80" s="5" t="s">
        <v>63</v>
      </c>
      <c r="B80" s="1">
        <v>0</v>
      </c>
      <c r="C80" s="1">
        <v>0</v>
      </c>
      <c r="D80" s="1">
        <v>2</v>
      </c>
      <c r="E80" s="1">
        <v>4</v>
      </c>
      <c r="F80" s="1">
        <v>2</v>
      </c>
      <c r="G80" s="1">
        <v>3</v>
      </c>
      <c r="H80" s="1">
        <v>0</v>
      </c>
      <c r="I80" s="1">
        <f>SUM(B80:H80)</f>
        <v>11</v>
      </c>
    </row>
    <row r="81" spans="1:9" s="1" customFormat="1" x14ac:dyDescent="0.15">
      <c r="A81" s="4" t="s">
        <v>64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f>SUM(B81:H81)</f>
        <v>1</v>
      </c>
    </row>
    <row r="82" spans="1:9" s="1" customFormat="1" x14ac:dyDescent="0.15">
      <c r="A82" s="6"/>
    </row>
    <row r="83" spans="1:9" s="1" customFormat="1" x14ac:dyDescent="0.15">
      <c r="A83" s="17" t="s">
        <v>65</v>
      </c>
      <c r="B83" s="17"/>
      <c r="C83" s="17"/>
      <c r="D83" s="17"/>
      <c r="E83" s="17"/>
      <c r="F83" s="17"/>
      <c r="G83" s="17"/>
      <c r="H83" s="17"/>
      <c r="I83" s="17"/>
    </row>
    <row r="84" spans="1:9" s="1" customFormat="1" x14ac:dyDescent="0.15">
      <c r="A84" s="4" t="s">
        <v>66</v>
      </c>
      <c r="B84" s="1">
        <v>8</v>
      </c>
      <c r="C84" s="1">
        <v>20</v>
      </c>
      <c r="D84" s="1">
        <v>17</v>
      </c>
      <c r="E84" s="1">
        <v>17</v>
      </c>
      <c r="F84" s="1">
        <v>41</v>
      </c>
      <c r="G84" s="1">
        <v>16</v>
      </c>
      <c r="H84" s="1">
        <v>15</v>
      </c>
      <c r="I84" s="1">
        <f>SUM(B84:H84)</f>
        <v>134</v>
      </c>
    </row>
    <row r="85" spans="1:9" s="1" customFormat="1" x14ac:dyDescent="0.15">
      <c r="A85" s="4" t="s">
        <v>67</v>
      </c>
      <c r="B85" s="1">
        <v>0</v>
      </c>
      <c r="C85" s="1">
        <v>0</v>
      </c>
      <c r="D85" s="1">
        <v>0</v>
      </c>
      <c r="E85" s="1">
        <v>4</v>
      </c>
      <c r="F85" s="1">
        <v>4</v>
      </c>
      <c r="G85" s="1">
        <v>3</v>
      </c>
      <c r="H85" s="1">
        <v>0</v>
      </c>
      <c r="I85" s="1">
        <f>SUM(B85:H85)</f>
        <v>11</v>
      </c>
    </row>
    <row r="86" spans="1:9" s="1" customFormat="1" x14ac:dyDescent="0.15">
      <c r="A86" s="4" t="s">
        <v>68</v>
      </c>
      <c r="B86" s="1">
        <v>0</v>
      </c>
      <c r="C86" s="1">
        <v>0</v>
      </c>
      <c r="D86" s="1">
        <v>2</v>
      </c>
      <c r="E86" s="1">
        <v>0</v>
      </c>
      <c r="F86" s="1">
        <v>0</v>
      </c>
      <c r="G86" s="1">
        <v>1</v>
      </c>
      <c r="H86" s="1">
        <v>0</v>
      </c>
      <c r="I86" s="1">
        <f>SUM(B86:H86)</f>
        <v>3</v>
      </c>
    </row>
    <row r="87" spans="1:9" s="1" customFormat="1" x14ac:dyDescent="0.15">
      <c r="A87" s="5" t="s">
        <v>69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f>SUM(B87:H87)</f>
        <v>1</v>
      </c>
    </row>
    <row r="88" spans="1:9" s="1" customFormat="1" ht="15" x14ac:dyDescent="0.2">
      <c r="C88" t="s">
        <v>0</v>
      </c>
    </row>
    <row r="89" spans="1:9" s="1" customFormat="1" ht="15" x14ac:dyDescent="0.2">
      <c r="C89" s="2" t="s">
        <v>1</v>
      </c>
    </row>
    <row r="90" spans="1:9" s="1" customFormat="1" ht="15" x14ac:dyDescent="0.2">
      <c r="C90" s="2">
        <v>41947</v>
      </c>
    </row>
    <row r="91" spans="1:9" s="1" customFormat="1" ht="15" x14ac:dyDescent="0.2">
      <c r="C91" t="s">
        <v>2</v>
      </c>
    </row>
    <row r="92" spans="1:9" s="1" customFormat="1" ht="15" x14ac:dyDescent="0.2">
      <c r="C92" t="s">
        <v>3</v>
      </c>
    </row>
    <row r="93" spans="1:9" s="1" customFormat="1" ht="15" x14ac:dyDescent="0.2">
      <c r="C93"/>
    </row>
    <row r="94" spans="1:9" s="1" customFormat="1" x14ac:dyDescent="0.15"/>
    <row r="95" spans="1:9" s="1" customFormat="1" x14ac:dyDescent="0.15"/>
    <row r="96" spans="1:9" s="1" customFormat="1" x14ac:dyDescent="0.15"/>
    <row r="97" spans="1:9" s="1" customFormat="1" x14ac:dyDescent="0.15"/>
    <row r="98" spans="1:9" s="1" customFormat="1" x14ac:dyDescent="0.15"/>
    <row r="99" spans="1:9" s="1" customFormat="1" ht="15" x14ac:dyDescent="0.2"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s="3" t="s">
        <v>6</v>
      </c>
    </row>
    <row r="100" spans="1:9" s="1" customFormat="1" ht="15" x14ac:dyDescent="0.2">
      <c r="B100">
        <v>101</v>
      </c>
      <c r="C100">
        <v>103</v>
      </c>
      <c r="D100">
        <v>202</v>
      </c>
      <c r="E100">
        <v>203</v>
      </c>
      <c r="F100">
        <v>303</v>
      </c>
      <c r="G100">
        <v>403</v>
      </c>
      <c r="H100">
        <v>404</v>
      </c>
      <c r="I100"/>
    </row>
    <row r="101" spans="1:9" s="1" customFormat="1" ht="15" x14ac:dyDescent="0.2">
      <c r="A101" s="1" t="s">
        <v>8</v>
      </c>
      <c r="B101" t="s">
        <v>9</v>
      </c>
      <c r="C101" t="s">
        <v>9</v>
      </c>
      <c r="D101" t="s">
        <v>9</v>
      </c>
      <c r="E101" t="s">
        <v>9</v>
      </c>
      <c r="F101" t="s">
        <v>9</v>
      </c>
      <c r="G101" t="s">
        <v>10</v>
      </c>
      <c r="H101" t="s">
        <v>10</v>
      </c>
      <c r="I101"/>
    </row>
    <row r="102" spans="1:9" s="1" customFormat="1" ht="15" x14ac:dyDescent="0.2">
      <c r="B102">
        <v>257</v>
      </c>
      <c r="C102">
        <v>131</v>
      </c>
      <c r="D102">
        <v>165</v>
      </c>
      <c r="E102">
        <v>152</v>
      </c>
      <c r="F102">
        <v>316</v>
      </c>
      <c r="G102">
        <v>170</v>
      </c>
      <c r="H102">
        <v>160</v>
      </c>
      <c r="I102"/>
    </row>
    <row r="103" spans="1:9" s="1" customFormat="1" x14ac:dyDescent="0.15">
      <c r="A103" s="5"/>
    </row>
    <row r="104" spans="1:9" s="1" customFormat="1" x14ac:dyDescent="0.15">
      <c r="A104" s="8"/>
    </row>
    <row r="105" spans="1:9" s="1" customFormat="1" x14ac:dyDescent="0.15">
      <c r="A105" s="17" t="s">
        <v>70</v>
      </c>
      <c r="B105" s="17"/>
      <c r="C105" s="17"/>
      <c r="D105" s="17"/>
      <c r="E105" s="17"/>
      <c r="F105" s="17"/>
      <c r="G105" s="17"/>
      <c r="H105" s="17"/>
      <c r="I105" s="17"/>
    </row>
    <row r="106" spans="1:9" s="1" customFormat="1" x14ac:dyDescent="0.15">
      <c r="A106" s="4" t="s">
        <v>71</v>
      </c>
      <c r="B106" s="1">
        <v>8</v>
      </c>
      <c r="C106" s="1">
        <v>19</v>
      </c>
      <c r="D106" s="1">
        <v>17</v>
      </c>
      <c r="E106" s="1">
        <v>17</v>
      </c>
      <c r="F106" s="1">
        <v>42</v>
      </c>
      <c r="G106" s="1">
        <v>19</v>
      </c>
      <c r="H106" s="1">
        <v>15</v>
      </c>
      <c r="I106" s="1">
        <f>SUM(B106:H106)</f>
        <v>137</v>
      </c>
    </row>
    <row r="107" spans="1:9" s="1" customFormat="1" x14ac:dyDescent="0.15">
      <c r="A107" s="4" t="s">
        <v>72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f>SUM(B107:H107)</f>
        <v>3</v>
      </c>
    </row>
    <row r="108" spans="1:9" s="1" customFormat="1" x14ac:dyDescent="0.15">
      <c r="A108" s="4" t="s">
        <v>73</v>
      </c>
      <c r="B108" s="1">
        <v>0</v>
      </c>
      <c r="C108" s="1">
        <v>1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f>SUM(B108:H108)</f>
        <v>5</v>
      </c>
    </row>
    <row r="109" spans="1:9" s="1" customFormat="1" x14ac:dyDescent="0.15">
      <c r="A109" s="6"/>
    </row>
    <row r="110" spans="1:9" s="1" customFormat="1" x14ac:dyDescent="0.15">
      <c r="A110" s="17" t="s">
        <v>74</v>
      </c>
      <c r="B110" s="17"/>
      <c r="C110" s="17"/>
      <c r="D110" s="17"/>
      <c r="E110" s="17"/>
      <c r="F110" s="17"/>
      <c r="G110" s="17"/>
      <c r="H110" s="17"/>
      <c r="I110" s="17"/>
    </row>
    <row r="111" spans="1:9" s="1" customFormat="1" x14ac:dyDescent="0.15">
      <c r="A111" s="4" t="s">
        <v>75</v>
      </c>
      <c r="B111" s="1">
        <v>8</v>
      </c>
      <c r="C111" s="1">
        <v>20</v>
      </c>
      <c r="D111" s="1">
        <v>17</v>
      </c>
      <c r="E111" s="1">
        <v>17</v>
      </c>
      <c r="F111" s="1">
        <v>40</v>
      </c>
      <c r="G111" s="1">
        <v>18</v>
      </c>
      <c r="H111" s="1">
        <v>14</v>
      </c>
      <c r="I111" s="1">
        <f>SUM(B111:H111)</f>
        <v>134</v>
      </c>
    </row>
    <row r="112" spans="1:9" s="1" customFormat="1" x14ac:dyDescent="0.15">
      <c r="A112" s="4" t="s">
        <v>76</v>
      </c>
      <c r="B112" s="1">
        <v>0</v>
      </c>
      <c r="C112" s="1">
        <v>0</v>
      </c>
      <c r="D112" s="1">
        <v>2</v>
      </c>
      <c r="E112" s="1">
        <v>4</v>
      </c>
      <c r="F112" s="1">
        <v>5</v>
      </c>
      <c r="G112" s="1">
        <v>3</v>
      </c>
      <c r="H112" s="1">
        <v>0</v>
      </c>
      <c r="I112" s="1">
        <f>SUM(B112:H112)</f>
        <v>14</v>
      </c>
    </row>
    <row r="113" spans="1:9" s="1" customFormat="1" x14ac:dyDescent="0.15">
      <c r="A113" s="4" t="s">
        <v>77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f>SUM(B113:H113)</f>
        <v>2</v>
      </c>
    </row>
    <row r="114" spans="1:9" s="1" customFormat="1" x14ac:dyDescent="0.15">
      <c r="A114" s="6"/>
    </row>
    <row r="115" spans="1:9" s="1" customFormat="1" x14ac:dyDescent="0.15">
      <c r="A115" s="17" t="s">
        <v>78</v>
      </c>
      <c r="B115" s="17"/>
      <c r="C115" s="17"/>
      <c r="D115" s="17"/>
      <c r="E115" s="17"/>
      <c r="F115" s="17"/>
      <c r="G115" s="17"/>
      <c r="H115" s="17"/>
      <c r="I115" s="17"/>
    </row>
    <row r="116" spans="1:9" s="1" customFormat="1" x14ac:dyDescent="0.15">
      <c r="A116" s="4" t="s">
        <v>79</v>
      </c>
      <c r="B116" s="1">
        <v>8</v>
      </c>
      <c r="C116" s="1">
        <v>19</v>
      </c>
      <c r="D116" s="1">
        <v>17</v>
      </c>
      <c r="E116" s="1">
        <v>17</v>
      </c>
      <c r="F116" s="1">
        <v>41</v>
      </c>
      <c r="G116" s="1">
        <v>19</v>
      </c>
      <c r="H116" s="1">
        <v>15</v>
      </c>
      <c r="I116" s="1">
        <f>SUM(B116:H116)</f>
        <v>136</v>
      </c>
    </row>
    <row r="117" spans="1:9" s="1" customFormat="1" x14ac:dyDescent="0.15">
      <c r="A117" s="4" t="s">
        <v>80</v>
      </c>
      <c r="B117" s="1">
        <v>0</v>
      </c>
      <c r="C117" s="1">
        <v>1</v>
      </c>
      <c r="D117" s="1">
        <v>2</v>
      </c>
      <c r="E117" s="1">
        <v>1</v>
      </c>
      <c r="F117" s="1">
        <v>2</v>
      </c>
      <c r="G117" s="1">
        <v>2</v>
      </c>
      <c r="H117" s="1">
        <v>0</v>
      </c>
      <c r="I117" s="1">
        <f>SUM(B117:H117)</f>
        <v>8</v>
      </c>
    </row>
    <row r="118" spans="1:9" s="1" customFormat="1" x14ac:dyDescent="0.15">
      <c r="A118" s="5" t="s">
        <v>81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f>SUM(B118:H118)</f>
        <v>1</v>
      </c>
    </row>
    <row r="119" spans="1:9" s="1" customFormat="1" x14ac:dyDescent="0.15">
      <c r="A119" s="8"/>
    </row>
    <row r="120" spans="1:9" s="1" customFormat="1" x14ac:dyDescent="0.15">
      <c r="A120" s="17" t="s">
        <v>82</v>
      </c>
      <c r="B120" s="17"/>
      <c r="C120" s="17"/>
      <c r="D120" s="17"/>
      <c r="E120" s="17"/>
      <c r="F120" s="17"/>
      <c r="G120" s="17"/>
      <c r="H120" s="17"/>
      <c r="I120" s="17"/>
    </row>
    <row r="121" spans="1:9" s="1" customFormat="1" x14ac:dyDescent="0.15">
      <c r="A121" s="4" t="s">
        <v>83</v>
      </c>
      <c r="B121" s="1">
        <v>8</v>
      </c>
      <c r="C121" s="1">
        <v>19</v>
      </c>
      <c r="D121" s="1">
        <v>17</v>
      </c>
      <c r="E121" s="1">
        <v>17</v>
      </c>
      <c r="F121" s="1">
        <v>43</v>
      </c>
      <c r="G121" s="1">
        <v>19</v>
      </c>
      <c r="H121" s="1">
        <v>15</v>
      </c>
      <c r="I121" s="1">
        <f>SUM(B121:H121)</f>
        <v>138</v>
      </c>
    </row>
    <row r="122" spans="1:9" s="1" customFormat="1" x14ac:dyDescent="0.15">
      <c r="A122" s="5" t="s">
        <v>84</v>
      </c>
      <c r="B122" s="1">
        <v>0</v>
      </c>
      <c r="C122" s="1">
        <v>1</v>
      </c>
      <c r="D122" s="1">
        <v>2</v>
      </c>
      <c r="E122" s="1">
        <v>1</v>
      </c>
      <c r="F122" s="1">
        <v>0</v>
      </c>
      <c r="G122" s="1">
        <v>1</v>
      </c>
      <c r="H122" s="1">
        <v>0</v>
      </c>
      <c r="I122" s="1">
        <f>SUM(B122:H122)</f>
        <v>5</v>
      </c>
    </row>
    <row r="123" spans="1:9" s="1" customFormat="1" x14ac:dyDescent="0.15">
      <c r="A123" s="5" t="s">
        <v>85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f>SUM(B123:H123)</f>
        <v>1</v>
      </c>
    </row>
    <row r="124" spans="1:9" s="1" customFormat="1" x14ac:dyDescent="0.15">
      <c r="A124" s="8"/>
    </row>
    <row r="125" spans="1:9" s="1" customFormat="1" x14ac:dyDescent="0.15">
      <c r="A125" s="17" t="s">
        <v>86</v>
      </c>
      <c r="B125" s="17"/>
      <c r="C125" s="17"/>
      <c r="D125" s="17"/>
      <c r="E125" s="17"/>
      <c r="F125" s="17"/>
      <c r="G125" s="17"/>
      <c r="H125" s="17"/>
      <c r="I125" s="17"/>
    </row>
    <row r="126" spans="1:9" s="1" customFormat="1" x14ac:dyDescent="0.15">
      <c r="A126" s="4" t="s">
        <v>87</v>
      </c>
      <c r="B126" s="1">
        <v>8</v>
      </c>
      <c r="C126" s="1">
        <v>19</v>
      </c>
      <c r="D126" s="1">
        <v>19</v>
      </c>
      <c r="E126" s="1">
        <v>18</v>
      </c>
      <c r="F126" s="1">
        <v>44</v>
      </c>
      <c r="G126" s="1">
        <v>20</v>
      </c>
      <c r="H126" s="1">
        <v>13</v>
      </c>
      <c r="I126" s="1">
        <f>SUM(B126:H126)</f>
        <v>141</v>
      </c>
    </row>
    <row r="127" spans="1:9" s="1" customFormat="1" x14ac:dyDescent="0.15">
      <c r="A127" s="4" t="s">
        <v>88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1</v>
      </c>
      <c r="H127" s="1">
        <v>0</v>
      </c>
      <c r="I127" s="1">
        <f>SUM(B127:H127)</f>
        <v>3</v>
      </c>
    </row>
    <row r="128" spans="1:9" s="1" customFormat="1" x14ac:dyDescent="0.15">
      <c r="A128" s="6"/>
    </row>
    <row r="129" spans="1:10" s="1" customFormat="1" x14ac:dyDescent="0.15">
      <c r="A129" s="17" t="s">
        <v>89</v>
      </c>
      <c r="B129" s="17"/>
      <c r="C129" s="17"/>
      <c r="D129" s="17"/>
      <c r="E129" s="17"/>
      <c r="F129" s="17"/>
      <c r="G129" s="17"/>
      <c r="H129" s="17"/>
      <c r="I129" s="17"/>
    </row>
    <row r="130" spans="1:10" s="1" customFormat="1" x14ac:dyDescent="0.15">
      <c r="A130" s="4" t="s">
        <v>90</v>
      </c>
      <c r="B130" s="1">
        <v>8</v>
      </c>
      <c r="C130" s="1">
        <v>17</v>
      </c>
      <c r="D130" s="1">
        <v>17</v>
      </c>
      <c r="E130" s="1">
        <v>18</v>
      </c>
      <c r="F130" s="1">
        <v>41</v>
      </c>
      <c r="G130" s="1">
        <v>19</v>
      </c>
      <c r="H130" s="1">
        <v>12</v>
      </c>
      <c r="I130" s="1">
        <f>SUM(B130:H130)</f>
        <v>132</v>
      </c>
    </row>
    <row r="131" spans="1:10" s="1" customFormat="1" x14ac:dyDescent="0.15">
      <c r="A131" s="6"/>
      <c r="B131" s="1" t="s">
        <v>8</v>
      </c>
    </row>
    <row r="132" spans="1:10" s="1" customFormat="1" ht="12.75" customHeight="1" x14ac:dyDescent="0.15">
      <c r="A132" s="17" t="s">
        <v>91</v>
      </c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1:10" s="1" customFormat="1" x14ac:dyDescent="0.15">
      <c r="A133" s="4" t="s">
        <v>92</v>
      </c>
      <c r="B133" s="1">
        <v>8</v>
      </c>
      <c r="C133" s="1">
        <v>19</v>
      </c>
      <c r="D133" s="1">
        <v>18</v>
      </c>
      <c r="E133" s="1">
        <v>18</v>
      </c>
      <c r="F133" s="1">
        <v>41</v>
      </c>
      <c r="G133" s="1">
        <v>20</v>
      </c>
      <c r="H133" s="1">
        <v>13</v>
      </c>
      <c r="I133" s="1">
        <f>SUM(B133:H133)</f>
        <v>137</v>
      </c>
    </row>
    <row r="134" spans="1:10" s="1" customFormat="1" x14ac:dyDescent="0.15">
      <c r="A134" s="6"/>
    </row>
    <row r="135" spans="1:10" s="1" customFormat="1" x14ac:dyDescent="0.15">
      <c r="A135" s="17" t="s">
        <v>93</v>
      </c>
      <c r="B135" s="17"/>
      <c r="C135" s="17"/>
      <c r="D135" s="17"/>
      <c r="E135" s="17"/>
      <c r="F135" s="17"/>
      <c r="G135" s="17"/>
      <c r="H135" s="17"/>
      <c r="I135" s="17"/>
    </row>
    <row r="136" spans="1:10" s="1" customFormat="1" x14ac:dyDescent="0.15">
      <c r="A136" s="4" t="s">
        <v>94</v>
      </c>
      <c r="B136" s="1">
        <v>8</v>
      </c>
      <c r="C136" s="1">
        <v>19</v>
      </c>
      <c r="D136" s="1">
        <v>16</v>
      </c>
      <c r="E136" s="1">
        <v>18</v>
      </c>
      <c r="F136" s="1">
        <v>43</v>
      </c>
      <c r="G136" s="1">
        <v>21</v>
      </c>
      <c r="H136" s="1">
        <v>13</v>
      </c>
      <c r="I136" s="1">
        <f>SUM(B136:H136)</f>
        <v>138</v>
      </c>
    </row>
    <row r="137" spans="1:10" s="1" customFormat="1" x14ac:dyDescent="0.15">
      <c r="A137" s="6"/>
    </row>
    <row r="138" spans="1:10" s="1" customFormat="1" x14ac:dyDescent="0.15">
      <c r="A138" s="17" t="s">
        <v>95</v>
      </c>
      <c r="B138" s="17"/>
      <c r="C138" s="17"/>
      <c r="D138" s="17"/>
      <c r="E138" s="17"/>
      <c r="F138" s="17"/>
      <c r="G138" s="17"/>
      <c r="H138" s="17"/>
      <c r="I138" s="17"/>
    </row>
    <row r="139" spans="1:10" s="10" customFormat="1" x14ac:dyDescent="0.15">
      <c r="A139" s="9" t="s">
        <v>96</v>
      </c>
      <c r="B139" s="10">
        <v>7</v>
      </c>
      <c r="C139" s="10">
        <v>13</v>
      </c>
      <c r="D139" s="10">
        <v>18</v>
      </c>
      <c r="E139" s="10">
        <v>12</v>
      </c>
      <c r="F139" s="10">
        <v>36</v>
      </c>
      <c r="G139" s="10">
        <v>16</v>
      </c>
      <c r="H139" s="10">
        <v>7</v>
      </c>
      <c r="I139" s="1">
        <f>SUM(B139:H139)</f>
        <v>109</v>
      </c>
    </row>
    <row r="140" spans="1:10" s="10" customFormat="1" x14ac:dyDescent="0.15">
      <c r="A140" s="9" t="s">
        <v>97</v>
      </c>
      <c r="B140" s="10">
        <v>0</v>
      </c>
      <c r="C140" s="10">
        <v>2</v>
      </c>
      <c r="D140" s="10">
        <v>1</v>
      </c>
      <c r="E140" s="10">
        <v>3</v>
      </c>
      <c r="F140" s="10">
        <v>4</v>
      </c>
      <c r="G140" s="10">
        <v>1</v>
      </c>
      <c r="H140" s="10">
        <v>3</v>
      </c>
      <c r="I140" s="1">
        <f>SUM(B140:H140)</f>
        <v>14</v>
      </c>
    </row>
    <row r="142" spans="1:10" x14ac:dyDescent="0.15">
      <c r="A142" s="11" t="s">
        <v>8</v>
      </c>
    </row>
    <row r="143" spans="1:10" x14ac:dyDescent="0.15">
      <c r="A143" s="9" t="s">
        <v>8</v>
      </c>
    </row>
    <row r="144" spans="1:10" x14ac:dyDescent="0.15">
      <c r="A144" s="9" t="s">
        <v>8</v>
      </c>
    </row>
    <row r="147" spans="1:1" x14ac:dyDescent="0.15">
      <c r="A147" s="11" t="s">
        <v>8</v>
      </c>
    </row>
  </sheetData>
  <mergeCells count="22">
    <mergeCell ref="A129:I129"/>
    <mergeCell ref="A135:I135"/>
    <mergeCell ref="A138:I138"/>
    <mergeCell ref="A83:I83"/>
    <mergeCell ref="A105:I105"/>
    <mergeCell ref="A110:I110"/>
    <mergeCell ref="A115:I115"/>
    <mergeCell ref="A120:I120"/>
    <mergeCell ref="A125:I125"/>
    <mergeCell ref="A132:J132"/>
    <mergeCell ref="A78:I78"/>
    <mergeCell ref="A16:I16"/>
    <mergeCell ref="A17:I17"/>
    <mergeCell ref="A24:I24"/>
    <mergeCell ref="A30:I30"/>
    <mergeCell ref="A37:I37"/>
    <mergeCell ref="A43:I43"/>
    <mergeCell ref="A49:I49"/>
    <mergeCell ref="A55:I55"/>
    <mergeCell ref="A61:I61"/>
    <mergeCell ref="A67:I67"/>
    <mergeCell ref="A73:I73"/>
  </mergeCells>
  <pageMargins left="1" right="0" top="0.25" bottom="0" header="0.3" footer="0.3"/>
  <pageSetup paperSize="5" scale="80" orientation="portrait" r:id="rId1"/>
  <rowBreaks count="1" manualBreakCount="1">
    <brk id="87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7"/>
  <sheetViews>
    <sheetView tabSelected="1" topLeftCell="A3" zoomScaleNormal="100" workbookViewId="0">
      <selection activeCell="A9" sqref="A9"/>
    </sheetView>
  </sheetViews>
  <sheetFormatPr baseColWidth="10" defaultColWidth="9.1640625" defaultRowHeight="13" x14ac:dyDescent="0.15"/>
  <cols>
    <col min="1" max="1" width="41.5" style="11" customWidth="1"/>
    <col min="2" max="10" width="9.1640625" style="11" customWidth="1"/>
    <col min="11" max="16384" width="9.1640625" style="11"/>
  </cols>
  <sheetData>
    <row r="1" spans="1:10" s="1" customFormat="1" ht="15" x14ac:dyDescent="0.2">
      <c r="C1" t="s">
        <v>100</v>
      </c>
    </row>
    <row r="2" spans="1:10" s="1" customFormat="1" ht="15" x14ac:dyDescent="0.2">
      <c r="C2" s="2" t="s">
        <v>1</v>
      </c>
    </row>
    <row r="3" spans="1:10" s="1" customFormat="1" ht="15" x14ac:dyDescent="0.2">
      <c r="C3" s="2">
        <v>41947</v>
      </c>
    </row>
    <row r="4" spans="1:10" s="1" customFormat="1" ht="15" x14ac:dyDescent="0.2">
      <c r="C4" t="s">
        <v>2</v>
      </c>
    </row>
    <row r="5" spans="1:10" s="1" customFormat="1" ht="15" x14ac:dyDescent="0.2">
      <c r="C5" t="s">
        <v>98</v>
      </c>
    </row>
    <row r="6" spans="1:10" s="1" customFormat="1" x14ac:dyDescent="0.15"/>
    <row r="7" spans="1:10" s="1" customFormat="1" x14ac:dyDescent="0.15"/>
    <row r="8" spans="1:10" s="1" customFormat="1" x14ac:dyDescent="0.15"/>
    <row r="9" spans="1:10" s="1" customFormat="1" x14ac:dyDescent="0.15"/>
    <row r="10" spans="1:10" s="1" customFormat="1" x14ac:dyDescent="0.15"/>
    <row r="11" spans="1:10" s="1" customFormat="1" x14ac:dyDescent="0.15"/>
    <row r="12" spans="1:10" s="1" customFormat="1" ht="15" x14ac:dyDescent="0.2"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s="3" t="s">
        <v>5</v>
      </c>
      <c r="J12" s="3" t="s">
        <v>6</v>
      </c>
    </row>
    <row r="13" spans="1:10" s="1" customFormat="1" ht="15" x14ac:dyDescent="0.2">
      <c r="B13">
        <v>101</v>
      </c>
      <c r="C13">
        <v>103</v>
      </c>
      <c r="D13">
        <v>202</v>
      </c>
      <c r="E13">
        <v>203</v>
      </c>
      <c r="F13">
        <v>303</v>
      </c>
      <c r="G13">
        <v>403</v>
      </c>
      <c r="H13">
        <v>404</v>
      </c>
      <c r="I13" s="3" t="s">
        <v>7</v>
      </c>
      <c r="J13"/>
    </row>
    <row r="14" spans="1:10" s="1" customFormat="1" ht="15" x14ac:dyDescent="0.2">
      <c r="A14" s="1" t="s">
        <v>8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10</v>
      </c>
      <c r="H14" t="s">
        <v>10</v>
      </c>
      <c r="I14"/>
      <c r="J14"/>
    </row>
    <row r="15" spans="1:10" s="1" customFormat="1" ht="15" x14ac:dyDescent="0.2">
      <c r="B15">
        <v>256</v>
      </c>
      <c r="C15">
        <v>131</v>
      </c>
      <c r="D15">
        <v>165</v>
      </c>
      <c r="E15">
        <v>152</v>
      </c>
      <c r="F15">
        <v>316</v>
      </c>
      <c r="G15">
        <v>170</v>
      </c>
      <c r="H15">
        <v>160</v>
      </c>
      <c r="I15"/>
      <c r="J15"/>
    </row>
    <row r="16" spans="1:10" s="1" customFormat="1" x14ac:dyDescent="0.15">
      <c r="A16" s="17" t="s">
        <v>8</v>
      </c>
      <c r="B16" s="17"/>
      <c r="C16" s="17"/>
      <c r="D16" s="17"/>
      <c r="E16" s="17"/>
      <c r="F16" s="17"/>
      <c r="G16" s="17"/>
      <c r="H16" s="17"/>
      <c r="I16" s="17"/>
      <c r="J16" s="17"/>
    </row>
    <row r="17" spans="1:14" s="1" customFormat="1" ht="12.75" customHeight="1" x14ac:dyDescent="0.15">
      <c r="A17" s="17" t="s">
        <v>11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4" s="1" customFormat="1" ht="12.75" customHeight="1" x14ac:dyDescent="0.15">
      <c r="A18" s="4" t="s">
        <v>12</v>
      </c>
      <c r="B18" s="1">
        <v>82</v>
      </c>
      <c r="C18" s="1">
        <v>42</v>
      </c>
      <c r="D18" s="1">
        <v>62</v>
      </c>
      <c r="E18" s="1">
        <v>50</v>
      </c>
      <c r="F18" s="1">
        <v>51</v>
      </c>
      <c r="G18" s="1">
        <v>33</v>
      </c>
      <c r="H18" s="1">
        <v>58</v>
      </c>
      <c r="I18" s="1">
        <v>140</v>
      </c>
      <c r="J18" s="1">
        <f>SUM(B18:I18)</f>
        <v>518</v>
      </c>
    </row>
    <row r="19" spans="1:14" s="1" customFormat="1" ht="12.75" customHeight="1" x14ac:dyDescent="0.15">
      <c r="A19" s="4" t="s">
        <v>13</v>
      </c>
      <c r="B19" s="1">
        <v>0</v>
      </c>
      <c r="C19" s="1">
        <v>1</v>
      </c>
      <c r="D19" s="1">
        <v>2</v>
      </c>
      <c r="E19" s="1">
        <v>6</v>
      </c>
      <c r="F19" s="1">
        <v>4</v>
      </c>
      <c r="G19" s="1">
        <v>0</v>
      </c>
      <c r="H19" s="1">
        <v>1</v>
      </c>
      <c r="I19" s="1">
        <v>10</v>
      </c>
      <c r="J19" s="1">
        <f t="shared" ref="J19:J22" si="0">SUM(B19:I19)</f>
        <v>24</v>
      </c>
      <c r="N19" s="1" t="s">
        <v>8</v>
      </c>
    </row>
    <row r="20" spans="1:14" s="1" customFormat="1" ht="12.75" customHeight="1" x14ac:dyDescent="0.15">
      <c r="A20" s="4" t="s">
        <v>14</v>
      </c>
      <c r="B20" s="1">
        <v>1</v>
      </c>
      <c r="C20" s="1">
        <v>0</v>
      </c>
      <c r="D20" s="1">
        <v>2</v>
      </c>
      <c r="E20" s="1">
        <v>2</v>
      </c>
      <c r="F20" s="1">
        <v>1</v>
      </c>
      <c r="G20" s="1">
        <v>1</v>
      </c>
      <c r="H20" s="1">
        <v>2</v>
      </c>
      <c r="I20" s="1">
        <v>2</v>
      </c>
      <c r="J20" s="1">
        <f t="shared" si="0"/>
        <v>11</v>
      </c>
    </row>
    <row r="21" spans="1:14" s="1" customFormat="1" ht="12.75" customHeight="1" x14ac:dyDescent="0.15">
      <c r="A21" s="5" t="s">
        <v>15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f t="shared" si="0"/>
        <v>4</v>
      </c>
    </row>
    <row r="22" spans="1:14" s="1" customFormat="1" ht="12.75" customHeight="1" x14ac:dyDescent="0.15">
      <c r="A22" s="4" t="s">
        <v>16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f t="shared" si="0"/>
        <v>0</v>
      </c>
    </row>
    <row r="23" spans="1:14" s="1" customFormat="1" ht="12.75" customHeight="1" x14ac:dyDescent="0.15">
      <c r="A23" s="6"/>
    </row>
    <row r="24" spans="1:14" s="1" customFormat="1" ht="12.75" customHeight="1" x14ac:dyDescent="0.15">
      <c r="A24" s="17" t="s">
        <v>17</v>
      </c>
      <c r="B24" s="17"/>
      <c r="C24" s="17"/>
      <c r="D24" s="17"/>
      <c r="E24" s="17"/>
      <c r="F24" s="17"/>
      <c r="G24" s="17"/>
      <c r="H24" s="17"/>
      <c r="I24" s="17"/>
      <c r="J24" s="17"/>
    </row>
    <row r="25" spans="1:14" s="1" customFormat="1" ht="12.75" customHeight="1" x14ac:dyDescent="0.15">
      <c r="A25" s="4" t="s">
        <v>18</v>
      </c>
      <c r="B25" s="1">
        <v>83</v>
      </c>
      <c r="C25" s="1">
        <v>44</v>
      </c>
      <c r="D25" s="1">
        <v>63</v>
      </c>
      <c r="E25" s="1">
        <v>55</v>
      </c>
      <c r="F25" s="1">
        <v>52</v>
      </c>
      <c r="G25" s="1">
        <v>34</v>
      </c>
      <c r="H25" s="1">
        <v>59</v>
      </c>
      <c r="I25" s="1">
        <v>139</v>
      </c>
      <c r="J25" s="1">
        <f t="shared" ref="J25:J28" si="1">SUM(B25:I25)</f>
        <v>529</v>
      </c>
    </row>
    <row r="26" spans="1:14" s="1" customFormat="1" ht="12.75" customHeight="1" x14ac:dyDescent="0.15">
      <c r="A26" s="4" t="s">
        <v>19</v>
      </c>
      <c r="B26" s="1">
        <v>0</v>
      </c>
      <c r="C26" s="1">
        <v>0</v>
      </c>
      <c r="D26" s="1">
        <v>3</v>
      </c>
      <c r="E26" s="1">
        <v>4</v>
      </c>
      <c r="F26" s="1">
        <v>3</v>
      </c>
      <c r="G26" s="1">
        <v>2</v>
      </c>
      <c r="H26" s="1">
        <v>1</v>
      </c>
      <c r="I26" s="1">
        <v>11</v>
      </c>
      <c r="J26" s="1">
        <f t="shared" si="1"/>
        <v>24</v>
      </c>
    </row>
    <row r="27" spans="1:14" s="1" customFormat="1" ht="12.75" customHeight="1" x14ac:dyDescent="0.15">
      <c r="A27" s="4" t="s">
        <v>20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1">
        <v>1</v>
      </c>
      <c r="I27" s="1">
        <v>1</v>
      </c>
      <c r="J27" s="1">
        <f t="shared" si="1"/>
        <v>5</v>
      </c>
    </row>
    <row r="28" spans="1:14" s="1" customFormat="1" ht="12.75" customHeight="1" x14ac:dyDescent="0.15">
      <c r="A28" s="4" t="s">
        <v>21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f t="shared" si="1"/>
        <v>1</v>
      </c>
    </row>
    <row r="29" spans="1:14" s="1" customFormat="1" ht="12.75" customHeight="1" x14ac:dyDescent="0.15">
      <c r="B29" s="7"/>
      <c r="C29" s="7"/>
      <c r="D29" s="7"/>
      <c r="E29" s="7" t="s">
        <v>8</v>
      </c>
      <c r="F29" s="7"/>
      <c r="G29" s="7"/>
      <c r="H29" s="7"/>
      <c r="I29" s="7"/>
      <c r="J29" s="7"/>
    </row>
    <row r="30" spans="1:14" s="1" customFormat="1" ht="12.75" customHeight="1" x14ac:dyDescent="0.15">
      <c r="A30" s="17" t="s">
        <v>22</v>
      </c>
      <c r="B30" s="17"/>
      <c r="C30" s="17"/>
      <c r="D30" s="17"/>
      <c r="E30" s="17"/>
      <c r="F30" s="17"/>
      <c r="G30" s="17"/>
      <c r="H30" s="17"/>
      <c r="I30" s="17"/>
      <c r="J30" s="17"/>
    </row>
    <row r="31" spans="1:14" s="1" customFormat="1" ht="12.75" customHeight="1" x14ac:dyDescent="0.15">
      <c r="A31" s="4" t="s">
        <v>23</v>
      </c>
      <c r="B31" s="1">
        <v>83</v>
      </c>
      <c r="C31" s="1">
        <v>43</v>
      </c>
      <c r="D31" s="1">
        <v>61</v>
      </c>
      <c r="E31" s="1">
        <v>54</v>
      </c>
      <c r="F31" s="1">
        <v>50</v>
      </c>
      <c r="G31" s="1">
        <v>32</v>
      </c>
      <c r="H31" s="1">
        <v>56</v>
      </c>
      <c r="I31" s="1">
        <v>140</v>
      </c>
      <c r="J31" s="1">
        <f t="shared" ref="J31:J35" si="2">SUM(B31:I31)</f>
        <v>519</v>
      </c>
    </row>
    <row r="32" spans="1:14" s="1" customFormat="1" ht="12.75" customHeight="1" x14ac:dyDescent="0.15">
      <c r="A32" s="4" t="s">
        <v>24</v>
      </c>
      <c r="B32" s="1">
        <v>0</v>
      </c>
      <c r="C32" s="1">
        <v>1</v>
      </c>
      <c r="D32" s="1">
        <v>5</v>
      </c>
      <c r="E32" s="1">
        <v>4</v>
      </c>
      <c r="F32" s="1">
        <v>6</v>
      </c>
      <c r="G32" s="1">
        <v>2</v>
      </c>
      <c r="H32" s="1">
        <v>2</v>
      </c>
      <c r="I32" s="1">
        <v>13</v>
      </c>
      <c r="J32" s="1">
        <f t="shared" si="2"/>
        <v>33</v>
      </c>
    </row>
    <row r="33" spans="1:10" s="1" customFormat="1" x14ac:dyDescent="0.15">
      <c r="A33" s="4" t="s">
        <v>25</v>
      </c>
      <c r="B33" s="1">
        <v>1</v>
      </c>
      <c r="C33" s="1">
        <v>0</v>
      </c>
      <c r="D33" s="1">
        <v>2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f t="shared" si="2"/>
        <v>6</v>
      </c>
    </row>
    <row r="34" spans="1:10" s="1" customFormat="1" x14ac:dyDescent="0.15">
      <c r="A34" s="4" t="s">
        <v>26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f t="shared" si="2"/>
        <v>1</v>
      </c>
    </row>
    <row r="35" spans="1:10" s="1" customFormat="1" x14ac:dyDescent="0.15">
      <c r="A35" s="4" t="s">
        <v>16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f t="shared" si="2"/>
        <v>0</v>
      </c>
    </row>
    <row r="36" spans="1:10" s="1" customFormat="1" x14ac:dyDescent="0.15">
      <c r="A36" s="6"/>
    </row>
    <row r="37" spans="1:10" s="1" customFormat="1" x14ac:dyDescent="0.15">
      <c r="A37" s="17" t="s">
        <v>27</v>
      </c>
      <c r="B37" s="17"/>
      <c r="C37" s="17"/>
      <c r="D37" s="17"/>
      <c r="E37" s="17"/>
      <c r="F37" s="17"/>
      <c r="G37" s="17"/>
      <c r="H37" s="17"/>
      <c r="I37" s="17"/>
      <c r="J37" s="17"/>
    </row>
    <row r="38" spans="1:10" s="1" customFormat="1" x14ac:dyDescent="0.15">
      <c r="A38" s="4" t="s">
        <v>28</v>
      </c>
      <c r="B38" s="1">
        <v>81</v>
      </c>
      <c r="C38" s="1">
        <v>43</v>
      </c>
      <c r="D38" s="1">
        <v>61</v>
      </c>
      <c r="E38" s="1">
        <v>52</v>
      </c>
      <c r="F38" s="1">
        <v>52</v>
      </c>
      <c r="G38" s="1">
        <v>33</v>
      </c>
      <c r="H38" s="1">
        <v>53</v>
      </c>
      <c r="I38" s="1">
        <v>141</v>
      </c>
      <c r="J38" s="1">
        <f t="shared" ref="J38:J41" si="3">SUM(B38:I38)</f>
        <v>516</v>
      </c>
    </row>
    <row r="39" spans="1:10" s="1" customFormat="1" x14ac:dyDescent="0.15">
      <c r="A39" s="4" t="s">
        <v>29</v>
      </c>
      <c r="B39" s="1">
        <v>0</v>
      </c>
      <c r="C39" s="1">
        <v>1</v>
      </c>
      <c r="D39" s="1">
        <v>4</v>
      </c>
      <c r="E39" s="1">
        <v>6</v>
      </c>
      <c r="F39" s="1">
        <v>3</v>
      </c>
      <c r="G39" s="1">
        <v>2</v>
      </c>
      <c r="H39" s="1">
        <v>5</v>
      </c>
      <c r="I39" s="1">
        <v>10</v>
      </c>
      <c r="J39" s="1">
        <f t="shared" si="3"/>
        <v>31</v>
      </c>
    </row>
    <row r="40" spans="1:10" s="1" customFormat="1" x14ac:dyDescent="0.15">
      <c r="A40" s="4" t="s">
        <v>30</v>
      </c>
      <c r="B40" s="1">
        <v>2</v>
      </c>
      <c r="C40" s="1">
        <v>0</v>
      </c>
      <c r="D40" s="1">
        <v>2</v>
      </c>
      <c r="E40" s="1">
        <v>0</v>
      </c>
      <c r="F40" s="1">
        <v>0</v>
      </c>
      <c r="G40" s="1">
        <v>0</v>
      </c>
      <c r="H40" s="1">
        <v>3</v>
      </c>
      <c r="I40" s="1">
        <v>2</v>
      </c>
      <c r="J40" s="1">
        <f t="shared" si="3"/>
        <v>9</v>
      </c>
    </row>
    <row r="41" spans="1:10" s="1" customFormat="1" x14ac:dyDescent="0.15">
      <c r="A41" s="5" t="s">
        <v>31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f t="shared" si="3"/>
        <v>1</v>
      </c>
    </row>
    <row r="42" spans="1:10" s="1" customFormat="1" x14ac:dyDescent="0.15">
      <c r="A42" s="8"/>
    </row>
    <row r="43" spans="1:10" s="1" customFormat="1" x14ac:dyDescent="0.15">
      <c r="A43" s="17" t="s">
        <v>32</v>
      </c>
      <c r="B43" s="17"/>
      <c r="C43" s="17"/>
      <c r="D43" s="17"/>
      <c r="E43" s="17"/>
      <c r="F43" s="17"/>
      <c r="G43" s="17"/>
      <c r="H43" s="17"/>
      <c r="I43" s="17"/>
      <c r="J43" s="17"/>
    </row>
    <row r="44" spans="1:10" s="1" customFormat="1" x14ac:dyDescent="0.15">
      <c r="A44" s="4" t="s">
        <v>33</v>
      </c>
      <c r="B44" s="1">
        <v>80</v>
      </c>
      <c r="C44" s="1">
        <v>39</v>
      </c>
      <c r="D44" s="1">
        <v>56</v>
      </c>
      <c r="E44" s="1">
        <v>53</v>
      </c>
      <c r="F44" s="1">
        <v>51</v>
      </c>
      <c r="G44" s="1">
        <v>29</v>
      </c>
      <c r="H44" s="1">
        <v>52</v>
      </c>
      <c r="I44" s="1">
        <v>142</v>
      </c>
      <c r="J44" s="1">
        <f t="shared" ref="J44:J47" si="4">SUM(B44:I44)</f>
        <v>502</v>
      </c>
    </row>
    <row r="45" spans="1:10" s="1" customFormat="1" x14ac:dyDescent="0.15">
      <c r="A45" s="4" t="s">
        <v>34</v>
      </c>
      <c r="B45" s="1">
        <v>3</v>
      </c>
      <c r="C45" s="1">
        <v>2</v>
      </c>
      <c r="D45" s="1">
        <v>11</v>
      </c>
      <c r="E45" s="1">
        <v>4</v>
      </c>
      <c r="F45" s="1">
        <v>5</v>
      </c>
      <c r="G45" s="1">
        <v>5</v>
      </c>
      <c r="H45" s="1">
        <v>9</v>
      </c>
      <c r="I45" s="1">
        <v>11</v>
      </c>
      <c r="J45" s="1">
        <f t="shared" si="4"/>
        <v>50</v>
      </c>
    </row>
    <row r="46" spans="1:10" s="1" customFormat="1" x14ac:dyDescent="0.15">
      <c r="A46" s="4" t="s">
        <v>35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f t="shared" si="4"/>
        <v>4</v>
      </c>
    </row>
    <row r="47" spans="1:10" s="1" customFormat="1" x14ac:dyDescent="0.15">
      <c r="A47" s="4" t="s">
        <v>36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f t="shared" si="4"/>
        <v>1</v>
      </c>
    </row>
    <row r="48" spans="1:10" s="1" customFormat="1" x14ac:dyDescent="0.15">
      <c r="A48" s="6"/>
    </row>
    <row r="49" spans="1:10" s="1" customFormat="1" x14ac:dyDescent="0.15">
      <c r="A49" s="17" t="s">
        <v>37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s="1" customFormat="1" x14ac:dyDescent="0.15">
      <c r="A50" s="4" t="s">
        <v>38</v>
      </c>
      <c r="B50" s="1">
        <v>79</v>
      </c>
      <c r="C50" s="1">
        <v>38</v>
      </c>
      <c r="D50" s="1">
        <v>59</v>
      </c>
      <c r="E50" s="1">
        <v>46</v>
      </c>
      <c r="F50" s="1">
        <v>48</v>
      </c>
      <c r="G50" s="1">
        <v>28</v>
      </c>
      <c r="H50" s="1">
        <v>53</v>
      </c>
      <c r="I50" s="1">
        <v>135</v>
      </c>
      <c r="J50" s="1">
        <f t="shared" ref="J50:J53" si="5">SUM(B50:I50)</f>
        <v>486</v>
      </c>
    </row>
    <row r="51" spans="1:10" s="1" customFormat="1" x14ac:dyDescent="0.15">
      <c r="A51" s="4" t="s">
        <v>39</v>
      </c>
      <c r="B51" s="1">
        <v>0</v>
      </c>
      <c r="C51" s="1">
        <v>3</v>
      </c>
      <c r="D51" s="1">
        <v>4</v>
      </c>
      <c r="E51" s="1">
        <v>10</v>
      </c>
      <c r="F51" s="1">
        <v>6</v>
      </c>
      <c r="G51" s="1">
        <v>3</v>
      </c>
      <c r="H51" s="1">
        <v>5</v>
      </c>
      <c r="I51" s="1">
        <v>12</v>
      </c>
      <c r="J51" s="1">
        <f t="shared" si="5"/>
        <v>43</v>
      </c>
    </row>
    <row r="52" spans="1:10" s="1" customFormat="1" x14ac:dyDescent="0.15">
      <c r="A52" s="4" t="s">
        <v>40</v>
      </c>
      <c r="B52" s="1">
        <v>2</v>
      </c>
      <c r="C52" s="1">
        <v>1</v>
      </c>
      <c r="D52" s="1">
        <v>1</v>
      </c>
      <c r="E52" s="1">
        <v>0</v>
      </c>
      <c r="F52" s="1">
        <v>1</v>
      </c>
      <c r="G52" s="1">
        <v>1</v>
      </c>
      <c r="H52" s="1">
        <v>2</v>
      </c>
      <c r="I52" s="1">
        <v>2</v>
      </c>
      <c r="J52" s="1">
        <f t="shared" si="5"/>
        <v>10</v>
      </c>
    </row>
    <row r="53" spans="1:10" s="1" customFormat="1" x14ac:dyDescent="0.15">
      <c r="A53" s="4" t="s">
        <v>41</v>
      </c>
      <c r="B53" s="1">
        <v>1</v>
      </c>
      <c r="C53" s="1">
        <v>0</v>
      </c>
      <c r="D53" s="1">
        <v>2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f t="shared" si="5"/>
        <v>7</v>
      </c>
    </row>
    <row r="54" spans="1:10" s="1" customFormat="1" x14ac:dyDescent="0.15">
      <c r="A54" s="6"/>
      <c r="F54" s="1" t="s">
        <v>8</v>
      </c>
    </row>
    <row r="55" spans="1:10" s="1" customFormat="1" x14ac:dyDescent="0.15">
      <c r="A55" s="17" t="s">
        <v>42</v>
      </c>
      <c r="B55" s="17"/>
      <c r="C55" s="17"/>
      <c r="D55" s="17"/>
      <c r="E55" s="17"/>
      <c r="F55" s="17"/>
      <c r="G55" s="17"/>
      <c r="H55" s="17"/>
      <c r="I55" s="17"/>
      <c r="J55" s="17"/>
    </row>
    <row r="56" spans="1:10" s="1" customFormat="1" x14ac:dyDescent="0.15">
      <c r="A56" s="4" t="s">
        <v>43</v>
      </c>
      <c r="B56" s="1">
        <v>80</v>
      </c>
      <c r="C56" s="1">
        <v>41</v>
      </c>
      <c r="D56" s="1">
        <v>61</v>
      </c>
      <c r="E56" s="1">
        <v>53</v>
      </c>
      <c r="F56" s="1">
        <v>52</v>
      </c>
      <c r="G56" s="1">
        <v>28</v>
      </c>
      <c r="H56" s="1">
        <v>53</v>
      </c>
      <c r="I56" s="1">
        <v>131</v>
      </c>
      <c r="J56" s="1">
        <f t="shared" ref="J56:J59" si="6">SUM(B56:I56)</f>
        <v>499</v>
      </c>
    </row>
    <row r="57" spans="1:10" s="1" customFormat="1" x14ac:dyDescent="0.15">
      <c r="A57" s="4" t="s">
        <v>44</v>
      </c>
      <c r="B57" s="1">
        <v>0</v>
      </c>
      <c r="C57" s="1">
        <v>2</v>
      </c>
      <c r="D57" s="1">
        <v>4</v>
      </c>
      <c r="E57" s="1">
        <v>3</v>
      </c>
      <c r="F57" s="1">
        <v>4</v>
      </c>
      <c r="G57" s="1">
        <v>4</v>
      </c>
      <c r="H57" s="1">
        <v>6</v>
      </c>
      <c r="I57" s="1">
        <v>16</v>
      </c>
      <c r="J57" s="1">
        <f t="shared" si="6"/>
        <v>39</v>
      </c>
    </row>
    <row r="58" spans="1:10" s="1" customFormat="1" x14ac:dyDescent="0.15">
      <c r="A58" s="4" t="s">
        <v>45</v>
      </c>
      <c r="B58" s="1">
        <v>3</v>
      </c>
      <c r="C58" s="1">
        <v>0</v>
      </c>
      <c r="D58" s="1">
        <v>2</v>
      </c>
      <c r="E58" s="1">
        <v>1</v>
      </c>
      <c r="F58" s="1">
        <v>0</v>
      </c>
      <c r="G58" s="1">
        <v>2</v>
      </c>
      <c r="H58" s="1">
        <v>3</v>
      </c>
      <c r="I58" s="1">
        <v>3</v>
      </c>
      <c r="J58" s="1">
        <f t="shared" si="6"/>
        <v>14</v>
      </c>
    </row>
    <row r="59" spans="1:10" s="1" customFormat="1" x14ac:dyDescent="0.15">
      <c r="A59" s="4" t="s">
        <v>46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f t="shared" si="6"/>
        <v>1</v>
      </c>
    </row>
    <row r="60" spans="1:10" s="1" customFormat="1" x14ac:dyDescent="0.15">
      <c r="A60" s="6"/>
    </row>
    <row r="61" spans="1:10" s="1" customFormat="1" x14ac:dyDescent="0.15">
      <c r="A61" s="17" t="s">
        <v>47</v>
      </c>
      <c r="B61" s="17"/>
      <c r="C61" s="17"/>
      <c r="D61" s="17"/>
      <c r="E61" s="17"/>
      <c r="F61" s="17"/>
      <c r="G61" s="17"/>
      <c r="H61" s="17"/>
      <c r="I61" s="17"/>
      <c r="J61" s="17"/>
    </row>
    <row r="62" spans="1:10" s="1" customFormat="1" x14ac:dyDescent="0.15">
      <c r="A62" s="4" t="s">
        <v>48</v>
      </c>
      <c r="B62" s="1">
        <v>80</v>
      </c>
      <c r="C62" s="1">
        <v>39</v>
      </c>
      <c r="D62" s="1">
        <v>60</v>
      </c>
      <c r="E62" s="1">
        <v>50</v>
      </c>
      <c r="F62" s="1">
        <v>48</v>
      </c>
      <c r="G62" s="1">
        <v>28</v>
      </c>
      <c r="H62" s="1">
        <v>52</v>
      </c>
      <c r="I62" s="1">
        <v>134</v>
      </c>
      <c r="J62" s="1">
        <f t="shared" ref="J62:J65" si="7">SUM(B62:I62)</f>
        <v>491</v>
      </c>
    </row>
    <row r="63" spans="1:10" s="1" customFormat="1" x14ac:dyDescent="0.15">
      <c r="A63" s="4" t="s">
        <v>49</v>
      </c>
      <c r="B63" s="1">
        <v>0</v>
      </c>
      <c r="C63" s="1">
        <v>2</v>
      </c>
      <c r="D63" s="1">
        <v>5</v>
      </c>
      <c r="E63" s="1">
        <v>6</v>
      </c>
      <c r="F63" s="1">
        <v>6</v>
      </c>
      <c r="G63" s="1">
        <v>4</v>
      </c>
      <c r="H63" s="1">
        <v>5</v>
      </c>
      <c r="I63" s="1">
        <v>13</v>
      </c>
      <c r="J63" s="1">
        <f t="shared" si="7"/>
        <v>41</v>
      </c>
    </row>
    <row r="64" spans="1:10" s="1" customFormat="1" x14ac:dyDescent="0.15">
      <c r="A64" s="5" t="s">
        <v>50</v>
      </c>
      <c r="B64" s="1">
        <v>3</v>
      </c>
      <c r="C64" s="1">
        <v>1</v>
      </c>
      <c r="D64" s="1">
        <v>2</v>
      </c>
      <c r="E64" s="1">
        <v>1</v>
      </c>
      <c r="F64" s="1">
        <v>1</v>
      </c>
      <c r="G64" s="1">
        <v>1</v>
      </c>
      <c r="H64" s="1">
        <v>2</v>
      </c>
      <c r="I64" s="1">
        <v>3</v>
      </c>
      <c r="J64" s="1">
        <f t="shared" si="7"/>
        <v>14</v>
      </c>
    </row>
    <row r="65" spans="1:10" s="1" customFormat="1" x14ac:dyDescent="0.15">
      <c r="A65" s="4" t="s">
        <v>51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f t="shared" si="7"/>
        <v>1</v>
      </c>
    </row>
    <row r="66" spans="1:10" s="1" customFormat="1" x14ac:dyDescent="0.15">
      <c r="A66" s="6"/>
    </row>
    <row r="67" spans="1:10" s="1" customFormat="1" x14ac:dyDescent="0.15">
      <c r="A67" s="17" t="s">
        <v>52</v>
      </c>
      <c r="B67" s="17"/>
      <c r="C67" s="17"/>
      <c r="D67" s="17"/>
      <c r="E67" s="17"/>
      <c r="F67" s="17"/>
      <c r="G67" s="17"/>
      <c r="H67" s="17"/>
      <c r="I67" s="17"/>
      <c r="J67" s="17"/>
    </row>
    <row r="68" spans="1:10" s="1" customFormat="1" x14ac:dyDescent="0.15">
      <c r="A68" s="4" t="s">
        <v>53</v>
      </c>
      <c r="B68" s="1">
        <v>79</v>
      </c>
      <c r="C68" s="1">
        <v>39</v>
      </c>
      <c r="D68" s="1">
        <v>60</v>
      </c>
      <c r="E68" s="1">
        <v>49</v>
      </c>
      <c r="F68" s="1">
        <v>45</v>
      </c>
      <c r="G68" s="1">
        <v>28</v>
      </c>
      <c r="H68" s="1">
        <v>51</v>
      </c>
      <c r="I68" s="1">
        <v>131</v>
      </c>
      <c r="J68" s="1">
        <f t="shared" ref="J68:J71" si="8">SUM(B68:I68)</f>
        <v>482</v>
      </c>
    </row>
    <row r="69" spans="1:10" s="1" customFormat="1" x14ac:dyDescent="0.15">
      <c r="A69" s="4" t="s">
        <v>54</v>
      </c>
      <c r="B69" s="1">
        <v>1</v>
      </c>
      <c r="C69" s="1">
        <v>2</v>
      </c>
      <c r="D69" s="1">
        <v>5</v>
      </c>
      <c r="E69" s="1">
        <v>7</v>
      </c>
      <c r="F69" s="1">
        <v>6</v>
      </c>
      <c r="G69" s="1">
        <v>4</v>
      </c>
      <c r="H69" s="1">
        <v>8</v>
      </c>
      <c r="I69" s="1">
        <v>14</v>
      </c>
      <c r="J69" s="1">
        <f t="shared" si="8"/>
        <v>47</v>
      </c>
    </row>
    <row r="70" spans="1:10" s="1" customFormat="1" x14ac:dyDescent="0.15">
      <c r="A70" s="4" t="s">
        <v>55</v>
      </c>
      <c r="B70" s="1">
        <v>3</v>
      </c>
      <c r="C70" s="1">
        <v>1</v>
      </c>
      <c r="D70" s="1">
        <v>2</v>
      </c>
      <c r="E70" s="1">
        <v>1</v>
      </c>
      <c r="F70" s="1">
        <v>4</v>
      </c>
      <c r="G70" s="1">
        <v>2</v>
      </c>
      <c r="H70" s="1">
        <v>2</v>
      </c>
      <c r="I70" s="1">
        <v>5</v>
      </c>
      <c r="J70" s="1">
        <f t="shared" si="8"/>
        <v>20</v>
      </c>
    </row>
    <row r="71" spans="1:10" s="1" customFormat="1" x14ac:dyDescent="0.15">
      <c r="A71" s="4" t="s">
        <v>56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f t="shared" si="8"/>
        <v>1</v>
      </c>
    </row>
    <row r="72" spans="1:10" s="1" customFormat="1" x14ac:dyDescent="0.15">
      <c r="A72" s="6"/>
    </row>
    <row r="73" spans="1:10" s="1" customFormat="1" x14ac:dyDescent="0.15">
      <c r="A73" s="17" t="s">
        <v>57</v>
      </c>
      <c r="B73" s="17"/>
      <c r="C73" s="17"/>
      <c r="D73" s="17"/>
      <c r="E73" s="17"/>
      <c r="F73" s="17"/>
      <c r="G73" s="17"/>
      <c r="H73" s="17"/>
      <c r="I73" s="17"/>
      <c r="J73" s="17"/>
    </row>
    <row r="74" spans="1:10" s="1" customFormat="1" x14ac:dyDescent="0.15">
      <c r="A74" s="4" t="s">
        <v>58</v>
      </c>
      <c r="B74" s="1">
        <v>82</v>
      </c>
      <c r="C74" s="1">
        <v>39</v>
      </c>
      <c r="D74" s="1">
        <v>61</v>
      </c>
      <c r="E74" s="1">
        <v>49</v>
      </c>
      <c r="F74" s="1">
        <v>48</v>
      </c>
      <c r="G74" s="1">
        <v>32</v>
      </c>
      <c r="H74" s="1">
        <v>58</v>
      </c>
      <c r="I74" s="1">
        <v>141</v>
      </c>
      <c r="J74" s="1">
        <f t="shared" ref="J74:J76" si="9">SUM(B74:I74)</f>
        <v>510</v>
      </c>
    </row>
    <row r="75" spans="1:10" s="1" customFormat="1" x14ac:dyDescent="0.15">
      <c r="A75" s="4" t="s">
        <v>59</v>
      </c>
      <c r="B75" s="1">
        <v>0</v>
      </c>
      <c r="C75" s="1">
        <v>2</v>
      </c>
      <c r="D75" s="1">
        <v>4</v>
      </c>
      <c r="E75" s="1">
        <v>6</v>
      </c>
      <c r="F75" s="1">
        <v>7</v>
      </c>
      <c r="G75" s="1">
        <v>3</v>
      </c>
      <c r="H75" s="1">
        <v>2</v>
      </c>
      <c r="I75" s="1">
        <v>10</v>
      </c>
      <c r="J75" s="1">
        <f t="shared" si="9"/>
        <v>34</v>
      </c>
    </row>
    <row r="76" spans="1:10" s="1" customFormat="1" x14ac:dyDescent="0.15">
      <c r="A76" s="4" t="s">
        <v>60</v>
      </c>
      <c r="B76" s="1">
        <v>1</v>
      </c>
      <c r="C76" s="1">
        <v>0</v>
      </c>
      <c r="D76" s="1">
        <v>2</v>
      </c>
      <c r="E76" s="1">
        <v>3</v>
      </c>
      <c r="F76" s="1">
        <v>1</v>
      </c>
      <c r="G76" s="1">
        <v>0</v>
      </c>
      <c r="H76" s="1">
        <v>1</v>
      </c>
      <c r="I76" s="1">
        <v>1</v>
      </c>
      <c r="J76" s="1">
        <f t="shared" si="9"/>
        <v>9</v>
      </c>
    </row>
    <row r="77" spans="1:10" s="1" customFormat="1" x14ac:dyDescent="0.15">
      <c r="A77" s="6"/>
    </row>
    <row r="78" spans="1:10" s="1" customFormat="1" x14ac:dyDescent="0.15">
      <c r="A78" s="17" t="s">
        <v>61</v>
      </c>
      <c r="B78" s="17"/>
      <c r="C78" s="17"/>
      <c r="D78" s="17"/>
      <c r="E78" s="17"/>
      <c r="F78" s="17"/>
      <c r="G78" s="17"/>
      <c r="H78" s="17"/>
      <c r="I78" s="17"/>
      <c r="J78" s="17"/>
    </row>
    <row r="79" spans="1:10" s="1" customFormat="1" x14ac:dyDescent="0.15">
      <c r="A79" s="4" t="s">
        <v>62</v>
      </c>
      <c r="B79" s="1">
        <v>81</v>
      </c>
      <c r="C79" s="1">
        <v>38</v>
      </c>
      <c r="D79" s="1">
        <v>61</v>
      </c>
      <c r="E79" s="1">
        <v>50</v>
      </c>
      <c r="F79" s="1">
        <v>51</v>
      </c>
      <c r="G79" s="1">
        <v>32</v>
      </c>
      <c r="H79" s="1">
        <v>56</v>
      </c>
      <c r="I79" s="1">
        <v>139</v>
      </c>
      <c r="J79" s="1">
        <f t="shared" ref="J79:J81" si="10">SUM(B79:I79)</f>
        <v>508</v>
      </c>
    </row>
    <row r="80" spans="1:10" s="1" customFormat="1" x14ac:dyDescent="0.15">
      <c r="A80" s="5" t="s">
        <v>63</v>
      </c>
      <c r="B80" s="1">
        <v>0</v>
      </c>
      <c r="C80" s="1">
        <v>2</v>
      </c>
      <c r="D80" s="1">
        <v>3</v>
      </c>
      <c r="E80" s="1">
        <v>5</v>
      </c>
      <c r="F80" s="1">
        <v>4</v>
      </c>
      <c r="G80" s="1">
        <v>3</v>
      </c>
      <c r="H80" s="1">
        <v>3</v>
      </c>
      <c r="I80" s="1">
        <v>11</v>
      </c>
      <c r="J80" s="1">
        <f t="shared" si="10"/>
        <v>31</v>
      </c>
    </row>
    <row r="81" spans="1:10" s="1" customFormat="1" x14ac:dyDescent="0.15">
      <c r="A81" s="4" t="s">
        <v>64</v>
      </c>
      <c r="B81" s="1">
        <v>2</v>
      </c>
      <c r="C81" s="1">
        <v>0</v>
      </c>
      <c r="D81" s="1">
        <v>3</v>
      </c>
      <c r="E81" s="1">
        <v>3</v>
      </c>
      <c r="F81" s="1">
        <v>0</v>
      </c>
      <c r="G81" s="1">
        <v>0</v>
      </c>
      <c r="H81" s="1">
        <v>2</v>
      </c>
      <c r="I81" s="1">
        <v>1</v>
      </c>
      <c r="J81" s="1">
        <f t="shared" si="10"/>
        <v>11</v>
      </c>
    </row>
    <row r="82" spans="1:10" s="1" customFormat="1" x14ac:dyDescent="0.15">
      <c r="A82" s="6"/>
    </row>
    <row r="83" spans="1:10" s="1" customFormat="1" x14ac:dyDescent="0.15">
      <c r="A83" s="17" t="s">
        <v>65</v>
      </c>
      <c r="B83" s="17"/>
      <c r="C83" s="17"/>
      <c r="D83" s="17"/>
      <c r="E83" s="17"/>
      <c r="F83" s="17"/>
      <c r="G83" s="17"/>
      <c r="H83" s="17"/>
      <c r="I83" s="17"/>
      <c r="J83" s="17"/>
    </row>
    <row r="84" spans="1:10" s="1" customFormat="1" x14ac:dyDescent="0.15">
      <c r="A84" s="4" t="s">
        <v>66</v>
      </c>
      <c r="B84" s="1">
        <v>79</v>
      </c>
      <c r="C84" s="1">
        <v>38</v>
      </c>
      <c r="D84" s="1">
        <v>63</v>
      </c>
      <c r="E84" s="1">
        <v>49</v>
      </c>
      <c r="F84" s="1">
        <v>49</v>
      </c>
      <c r="G84" s="1">
        <v>31</v>
      </c>
      <c r="H84" s="1">
        <v>55</v>
      </c>
      <c r="I84" s="1">
        <v>134</v>
      </c>
      <c r="J84" s="1">
        <f t="shared" ref="J84:J87" si="11">SUM(B84:I84)</f>
        <v>498</v>
      </c>
    </row>
    <row r="85" spans="1:10" s="1" customFormat="1" x14ac:dyDescent="0.15">
      <c r="A85" s="4" t="s">
        <v>67</v>
      </c>
      <c r="B85" s="1">
        <v>0</v>
      </c>
      <c r="C85" s="1">
        <v>1</v>
      </c>
      <c r="D85" s="1">
        <v>1</v>
      </c>
      <c r="E85" s="1">
        <v>6</v>
      </c>
      <c r="F85" s="1">
        <v>6</v>
      </c>
      <c r="G85" s="1">
        <v>2</v>
      </c>
      <c r="H85" s="1">
        <v>2</v>
      </c>
      <c r="I85" s="1">
        <v>11</v>
      </c>
      <c r="J85" s="1">
        <f t="shared" si="11"/>
        <v>29</v>
      </c>
    </row>
    <row r="86" spans="1:10" s="1" customFormat="1" x14ac:dyDescent="0.15">
      <c r="A86" s="4" t="s">
        <v>68</v>
      </c>
      <c r="B86" s="1">
        <v>4</v>
      </c>
      <c r="C86" s="1">
        <v>1</v>
      </c>
      <c r="D86" s="1">
        <v>3</v>
      </c>
      <c r="E86" s="1">
        <v>3</v>
      </c>
      <c r="F86" s="1">
        <v>0</v>
      </c>
      <c r="G86" s="1">
        <v>0</v>
      </c>
      <c r="H86" s="1">
        <v>3</v>
      </c>
      <c r="I86" s="1">
        <v>3</v>
      </c>
      <c r="J86" s="1">
        <f t="shared" si="11"/>
        <v>17</v>
      </c>
    </row>
    <row r="87" spans="1:10" s="1" customFormat="1" x14ac:dyDescent="0.15">
      <c r="A87" s="5" t="s">
        <v>69</v>
      </c>
      <c r="B87" s="1">
        <v>0</v>
      </c>
      <c r="C87" s="1">
        <v>0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f t="shared" si="11"/>
        <v>4</v>
      </c>
    </row>
    <row r="88" spans="1:10" s="1" customFormat="1" ht="15" x14ac:dyDescent="0.2">
      <c r="C88" t="s">
        <v>0</v>
      </c>
    </row>
    <row r="89" spans="1:10" s="1" customFormat="1" ht="15" x14ac:dyDescent="0.2">
      <c r="C89" s="2" t="s">
        <v>1</v>
      </c>
    </row>
    <row r="90" spans="1:10" s="1" customFormat="1" ht="15" x14ac:dyDescent="0.2">
      <c r="C90" s="2">
        <v>41947</v>
      </c>
    </row>
    <row r="91" spans="1:10" s="1" customFormat="1" ht="15" x14ac:dyDescent="0.2">
      <c r="C91" t="s">
        <v>2</v>
      </c>
    </row>
    <row r="92" spans="1:10" s="1" customFormat="1" ht="15" x14ac:dyDescent="0.2">
      <c r="C92" t="s">
        <v>3</v>
      </c>
    </row>
    <row r="93" spans="1:10" s="1" customFormat="1" ht="15" x14ac:dyDescent="0.2">
      <c r="C93"/>
    </row>
    <row r="94" spans="1:10" s="1" customFormat="1" x14ac:dyDescent="0.15"/>
    <row r="95" spans="1:10" s="1" customFormat="1" x14ac:dyDescent="0.15"/>
    <row r="96" spans="1:10" s="1" customFormat="1" x14ac:dyDescent="0.15"/>
    <row r="97" spans="1:10" s="1" customFormat="1" x14ac:dyDescent="0.15"/>
    <row r="98" spans="1:10" s="1" customFormat="1" x14ac:dyDescent="0.15"/>
    <row r="99" spans="1:10" s="1" customFormat="1" ht="15" x14ac:dyDescent="0.2"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s="3" t="s">
        <v>5</v>
      </c>
      <c r="J99" s="3" t="s">
        <v>6</v>
      </c>
    </row>
    <row r="100" spans="1:10" s="1" customFormat="1" ht="15" x14ac:dyDescent="0.2">
      <c r="B100">
        <v>101</v>
      </c>
      <c r="C100">
        <v>103</v>
      </c>
      <c r="D100">
        <v>202</v>
      </c>
      <c r="E100">
        <v>203</v>
      </c>
      <c r="F100">
        <v>303</v>
      </c>
      <c r="G100">
        <v>404</v>
      </c>
      <c r="H100">
        <v>403</v>
      </c>
      <c r="I100" s="3" t="s">
        <v>7</v>
      </c>
      <c r="J100"/>
    </row>
    <row r="101" spans="1:10" s="1" customFormat="1" ht="15" x14ac:dyDescent="0.2">
      <c r="A101" s="1" t="s">
        <v>8</v>
      </c>
      <c r="B101" t="s">
        <v>9</v>
      </c>
      <c r="C101" t="s">
        <v>9</v>
      </c>
      <c r="D101" t="s">
        <v>9</v>
      </c>
      <c r="E101" t="s">
        <v>9</v>
      </c>
      <c r="F101" t="s">
        <v>9</v>
      </c>
      <c r="G101" t="s">
        <v>10</v>
      </c>
      <c r="H101" t="s">
        <v>10</v>
      </c>
      <c r="I101"/>
      <c r="J101"/>
    </row>
    <row r="102" spans="1:10" s="1" customFormat="1" ht="15" x14ac:dyDescent="0.2">
      <c r="B102">
        <v>256</v>
      </c>
      <c r="C102">
        <v>131</v>
      </c>
      <c r="D102">
        <v>165</v>
      </c>
      <c r="E102">
        <v>152</v>
      </c>
      <c r="F102">
        <v>316</v>
      </c>
      <c r="G102">
        <v>160</v>
      </c>
      <c r="H102">
        <v>170</v>
      </c>
      <c r="I102"/>
      <c r="J102"/>
    </row>
    <row r="103" spans="1:10" s="1" customFormat="1" x14ac:dyDescent="0.15">
      <c r="A103" s="5"/>
    </row>
    <row r="104" spans="1:10" s="1" customFormat="1" x14ac:dyDescent="0.15">
      <c r="A104" s="8"/>
    </row>
    <row r="105" spans="1:10" s="1" customFormat="1" x14ac:dyDescent="0.15">
      <c r="A105" s="17" t="s">
        <v>70</v>
      </c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1:10" s="1" customFormat="1" x14ac:dyDescent="0.15">
      <c r="A106" s="4" t="s">
        <v>71</v>
      </c>
      <c r="B106" s="1">
        <v>79</v>
      </c>
      <c r="C106" s="1">
        <v>39</v>
      </c>
      <c r="D106" s="1">
        <v>62</v>
      </c>
      <c r="E106" s="1">
        <v>52</v>
      </c>
      <c r="F106" s="1">
        <v>52</v>
      </c>
      <c r="G106" s="1">
        <v>33</v>
      </c>
      <c r="H106" s="1">
        <v>54</v>
      </c>
      <c r="I106" s="1">
        <v>137</v>
      </c>
      <c r="J106" s="1">
        <f t="shared" ref="J106:J108" si="12">SUM(B106:I106)</f>
        <v>508</v>
      </c>
    </row>
    <row r="107" spans="1:10" s="1" customFormat="1" x14ac:dyDescent="0.15">
      <c r="A107" s="4" t="s">
        <v>72</v>
      </c>
      <c r="B107" s="1">
        <v>2</v>
      </c>
      <c r="C107" s="1">
        <v>0</v>
      </c>
      <c r="D107" s="1">
        <v>1</v>
      </c>
      <c r="E107" s="1">
        <v>2</v>
      </c>
      <c r="F107" s="1">
        <v>1</v>
      </c>
      <c r="G107" s="1">
        <v>1</v>
      </c>
      <c r="H107" s="1">
        <v>2</v>
      </c>
      <c r="I107" s="1">
        <v>3</v>
      </c>
      <c r="J107" s="1">
        <f t="shared" si="12"/>
        <v>12</v>
      </c>
    </row>
    <row r="108" spans="1:10" s="1" customFormat="1" x14ac:dyDescent="0.15">
      <c r="A108" s="4" t="s">
        <v>73</v>
      </c>
      <c r="B108" s="1">
        <v>2</v>
      </c>
      <c r="C108" s="1">
        <v>1</v>
      </c>
      <c r="D108" s="1">
        <v>2</v>
      </c>
      <c r="E108" s="1">
        <v>2</v>
      </c>
      <c r="F108" s="1">
        <v>1</v>
      </c>
      <c r="G108" s="1">
        <v>1</v>
      </c>
      <c r="H108" s="1">
        <v>3</v>
      </c>
      <c r="I108" s="1">
        <v>5</v>
      </c>
      <c r="J108" s="1">
        <f t="shared" si="12"/>
        <v>17</v>
      </c>
    </row>
    <row r="109" spans="1:10" s="1" customFormat="1" x14ac:dyDescent="0.15">
      <c r="A109" s="6"/>
    </row>
    <row r="110" spans="1:10" s="1" customFormat="1" x14ac:dyDescent="0.15">
      <c r="A110" s="17" t="s">
        <v>74</v>
      </c>
      <c r="B110" s="17"/>
      <c r="C110" s="17"/>
      <c r="D110" s="17"/>
      <c r="E110" s="17"/>
      <c r="F110" s="17"/>
      <c r="G110" s="17"/>
      <c r="H110" s="17"/>
      <c r="I110" s="17"/>
      <c r="J110" s="17"/>
    </row>
    <row r="111" spans="1:10" s="1" customFormat="1" x14ac:dyDescent="0.15">
      <c r="A111" s="4" t="s">
        <v>75</v>
      </c>
      <c r="B111" s="1">
        <v>78</v>
      </c>
      <c r="C111" s="1">
        <v>38</v>
      </c>
      <c r="D111" s="1">
        <v>63</v>
      </c>
      <c r="E111" s="1">
        <v>50</v>
      </c>
      <c r="F111" s="1">
        <v>49</v>
      </c>
      <c r="G111" s="1">
        <v>28</v>
      </c>
      <c r="H111" s="1">
        <v>53</v>
      </c>
      <c r="I111" s="1">
        <v>134</v>
      </c>
      <c r="J111" s="1">
        <f t="shared" ref="J111:J113" si="13">SUM(B111:I111)</f>
        <v>493</v>
      </c>
    </row>
    <row r="112" spans="1:10" s="1" customFormat="1" x14ac:dyDescent="0.15">
      <c r="A112" s="4" t="s">
        <v>76</v>
      </c>
      <c r="B112" s="1">
        <v>1</v>
      </c>
      <c r="C112" s="1">
        <v>2</v>
      </c>
      <c r="D112" s="1">
        <v>2</v>
      </c>
      <c r="E112" s="1">
        <v>6</v>
      </c>
      <c r="F112" s="1">
        <v>6</v>
      </c>
      <c r="G112" s="1">
        <v>4</v>
      </c>
      <c r="H112" s="1">
        <v>4</v>
      </c>
      <c r="I112" s="1">
        <v>14</v>
      </c>
      <c r="J112" s="1">
        <f t="shared" si="13"/>
        <v>39</v>
      </c>
    </row>
    <row r="113" spans="1:10" s="1" customFormat="1" x14ac:dyDescent="0.15">
      <c r="A113" s="4" t="s">
        <v>77</v>
      </c>
      <c r="B113" s="1">
        <v>4</v>
      </c>
      <c r="C113" s="1">
        <v>0</v>
      </c>
      <c r="D113" s="1">
        <v>2</v>
      </c>
      <c r="E113" s="1">
        <v>1</v>
      </c>
      <c r="F113" s="1">
        <v>0</v>
      </c>
      <c r="G113" s="1">
        <v>3</v>
      </c>
      <c r="H113" s="1">
        <v>3</v>
      </c>
      <c r="I113" s="1">
        <v>2</v>
      </c>
      <c r="J113" s="1">
        <f t="shared" si="13"/>
        <v>15</v>
      </c>
    </row>
    <row r="114" spans="1:10" s="1" customFormat="1" x14ac:dyDescent="0.15">
      <c r="A114" s="6"/>
    </row>
    <row r="115" spans="1:10" s="1" customFormat="1" x14ac:dyDescent="0.15">
      <c r="A115" s="17" t="s">
        <v>78</v>
      </c>
      <c r="B115" s="17"/>
      <c r="C115" s="17"/>
      <c r="D115" s="17"/>
      <c r="E115" s="17"/>
      <c r="F115" s="17"/>
      <c r="G115" s="17"/>
      <c r="H115" s="17"/>
      <c r="I115" s="17"/>
      <c r="J115" s="17"/>
    </row>
    <row r="116" spans="1:10" s="1" customFormat="1" x14ac:dyDescent="0.15">
      <c r="A116" s="4" t="s">
        <v>79</v>
      </c>
      <c r="B116" s="1">
        <v>76</v>
      </c>
      <c r="C116" s="1">
        <v>38</v>
      </c>
      <c r="D116" s="1">
        <v>61</v>
      </c>
      <c r="E116" s="1">
        <v>51</v>
      </c>
      <c r="F116" s="1">
        <v>50</v>
      </c>
      <c r="G116" s="1">
        <v>27</v>
      </c>
      <c r="H116" s="1">
        <v>55</v>
      </c>
      <c r="I116" s="1">
        <v>136</v>
      </c>
      <c r="J116" s="1">
        <f t="shared" ref="J116:J118" si="14">SUM(B116:I116)</f>
        <v>494</v>
      </c>
    </row>
    <row r="117" spans="1:10" s="1" customFormat="1" x14ac:dyDescent="0.15">
      <c r="A117" s="4" t="s">
        <v>80</v>
      </c>
      <c r="B117" s="1">
        <v>7</v>
      </c>
      <c r="C117" s="1">
        <v>2</v>
      </c>
      <c r="D117" s="1">
        <v>4</v>
      </c>
      <c r="E117" s="1">
        <v>4</v>
      </c>
      <c r="F117" s="1">
        <v>2</v>
      </c>
      <c r="G117" s="1">
        <v>8</v>
      </c>
      <c r="H117" s="1">
        <v>4</v>
      </c>
      <c r="I117" s="1">
        <v>8</v>
      </c>
      <c r="J117" s="1">
        <f t="shared" si="14"/>
        <v>39</v>
      </c>
    </row>
    <row r="118" spans="1:10" s="1" customFormat="1" x14ac:dyDescent="0.15">
      <c r="A118" s="5" t="s">
        <v>81</v>
      </c>
      <c r="B118" s="1">
        <v>0</v>
      </c>
      <c r="C118" s="1">
        <v>0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1</v>
      </c>
      <c r="J118" s="1">
        <f t="shared" si="14"/>
        <v>3</v>
      </c>
    </row>
    <row r="119" spans="1:10" s="1" customFormat="1" x14ac:dyDescent="0.15">
      <c r="A119" s="8"/>
    </row>
    <row r="120" spans="1:10" s="1" customFormat="1" x14ac:dyDescent="0.15">
      <c r="A120" s="17" t="s">
        <v>82</v>
      </c>
      <c r="B120" s="17"/>
      <c r="C120" s="17"/>
      <c r="D120" s="17"/>
      <c r="E120" s="17"/>
      <c r="F120" s="17"/>
      <c r="G120" s="17"/>
      <c r="H120" s="17"/>
      <c r="I120" s="17"/>
      <c r="J120" s="17"/>
    </row>
    <row r="121" spans="1:10" s="1" customFormat="1" x14ac:dyDescent="0.15">
      <c r="A121" s="4" t="s">
        <v>83</v>
      </c>
      <c r="B121" s="1">
        <v>79</v>
      </c>
      <c r="C121" s="1">
        <v>40</v>
      </c>
      <c r="D121" s="1">
        <v>62</v>
      </c>
      <c r="E121" s="1">
        <v>54</v>
      </c>
      <c r="F121" s="1">
        <v>49</v>
      </c>
      <c r="G121" s="1">
        <v>33</v>
      </c>
      <c r="H121" s="1">
        <v>56</v>
      </c>
      <c r="I121" s="1">
        <v>138</v>
      </c>
      <c r="J121" s="1">
        <f t="shared" ref="J121:J123" si="15">SUM(B121:I121)</f>
        <v>511</v>
      </c>
    </row>
    <row r="122" spans="1:10" s="1" customFormat="1" x14ac:dyDescent="0.15">
      <c r="A122" s="5" t="s">
        <v>84</v>
      </c>
      <c r="B122" s="1">
        <v>3</v>
      </c>
      <c r="C122" s="1">
        <v>0</v>
      </c>
      <c r="D122" s="1">
        <v>2</v>
      </c>
      <c r="E122" s="1">
        <v>1</v>
      </c>
      <c r="F122" s="1">
        <v>1</v>
      </c>
      <c r="G122" s="1">
        <v>2</v>
      </c>
      <c r="H122" s="1">
        <v>3</v>
      </c>
      <c r="I122" s="1">
        <v>5</v>
      </c>
      <c r="J122" s="1">
        <f t="shared" si="15"/>
        <v>17</v>
      </c>
    </row>
    <row r="123" spans="1:10" s="1" customFormat="1" x14ac:dyDescent="0.15">
      <c r="A123" s="5" t="s">
        <v>85</v>
      </c>
      <c r="B123" s="1">
        <v>0</v>
      </c>
      <c r="C123" s="1">
        <v>0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f t="shared" si="15"/>
        <v>4</v>
      </c>
    </row>
    <row r="124" spans="1:10" s="1" customFormat="1" x14ac:dyDescent="0.15">
      <c r="A124" s="8"/>
    </row>
    <row r="125" spans="1:10" s="1" customFormat="1" x14ac:dyDescent="0.15">
      <c r="A125" s="17" t="s">
        <v>86</v>
      </c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s="1" customFormat="1" x14ac:dyDescent="0.15">
      <c r="A126" s="4" t="s">
        <v>87</v>
      </c>
      <c r="B126" s="1">
        <v>81</v>
      </c>
      <c r="C126" s="1">
        <v>43</v>
      </c>
      <c r="D126" s="1">
        <v>62</v>
      </c>
      <c r="E126" s="1">
        <v>55</v>
      </c>
      <c r="F126" s="1">
        <v>52</v>
      </c>
      <c r="G126" s="1">
        <v>35</v>
      </c>
      <c r="H126" s="1">
        <v>56</v>
      </c>
      <c r="I126" s="1">
        <v>141</v>
      </c>
      <c r="J126" s="1">
        <f t="shared" ref="J126:J127" si="16">SUM(B126:I126)</f>
        <v>525</v>
      </c>
    </row>
    <row r="127" spans="1:10" s="1" customFormat="1" x14ac:dyDescent="0.15">
      <c r="A127" s="4" t="s">
        <v>88</v>
      </c>
      <c r="B127" s="1">
        <v>2</v>
      </c>
      <c r="C127" s="1">
        <v>0</v>
      </c>
      <c r="D127" s="1">
        <v>3</v>
      </c>
      <c r="E127" s="1">
        <v>3</v>
      </c>
      <c r="F127" s="1">
        <v>2</v>
      </c>
      <c r="G127" s="1">
        <v>1</v>
      </c>
      <c r="H127" s="1">
        <v>4</v>
      </c>
      <c r="I127" s="1">
        <v>3</v>
      </c>
      <c r="J127" s="1">
        <f t="shared" si="16"/>
        <v>18</v>
      </c>
    </row>
    <row r="128" spans="1:10" s="1" customFormat="1" x14ac:dyDescent="0.15">
      <c r="A128" s="6"/>
    </row>
    <row r="129" spans="1:14" s="1" customFormat="1" x14ac:dyDescent="0.15">
      <c r="A129" s="17" t="s">
        <v>89</v>
      </c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4" s="1" customFormat="1" x14ac:dyDescent="0.15">
      <c r="A130" s="4" t="s">
        <v>90</v>
      </c>
      <c r="B130" s="1">
        <v>81</v>
      </c>
      <c r="C130" s="1">
        <v>41</v>
      </c>
      <c r="D130" s="1">
        <v>64</v>
      </c>
      <c r="E130" s="1">
        <v>54</v>
      </c>
      <c r="F130" s="1">
        <v>52</v>
      </c>
      <c r="G130" s="1">
        <v>33</v>
      </c>
      <c r="H130" s="1">
        <v>55</v>
      </c>
      <c r="I130" s="1">
        <v>132</v>
      </c>
      <c r="J130" s="1">
        <f>SUM(B130:I130)</f>
        <v>512</v>
      </c>
    </row>
    <row r="131" spans="1:14" s="1" customFormat="1" x14ac:dyDescent="0.15">
      <c r="A131" s="6"/>
    </row>
    <row r="132" spans="1:14" s="1" customFormat="1" x14ac:dyDescent="0.15">
      <c r="A132" s="17" t="s">
        <v>91</v>
      </c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1:14" s="1" customFormat="1" x14ac:dyDescent="0.15">
      <c r="A133" s="4" t="s">
        <v>92</v>
      </c>
      <c r="B133" s="1">
        <v>80</v>
      </c>
      <c r="C133" s="1">
        <v>41</v>
      </c>
      <c r="D133" s="1">
        <v>64</v>
      </c>
      <c r="E133" s="1">
        <v>55</v>
      </c>
      <c r="F133" s="1">
        <v>51</v>
      </c>
      <c r="G133" s="1">
        <v>35</v>
      </c>
      <c r="H133" s="1">
        <v>56</v>
      </c>
      <c r="I133" s="1">
        <v>137</v>
      </c>
      <c r="J133" s="1">
        <f>SUM(B133:I133)</f>
        <v>519</v>
      </c>
    </row>
    <row r="134" spans="1:14" s="1" customFormat="1" x14ac:dyDescent="0.15">
      <c r="A134" s="6"/>
    </row>
    <row r="135" spans="1:14" s="1" customFormat="1" x14ac:dyDescent="0.15">
      <c r="A135" s="17" t="s">
        <v>93</v>
      </c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1:14" s="1" customFormat="1" x14ac:dyDescent="0.15">
      <c r="A136" s="4" t="s">
        <v>94</v>
      </c>
      <c r="B136" s="1">
        <v>81</v>
      </c>
      <c r="C136" s="1">
        <v>41</v>
      </c>
      <c r="D136" s="1">
        <v>63</v>
      </c>
      <c r="E136" s="1">
        <v>56</v>
      </c>
      <c r="F136" s="1">
        <v>50</v>
      </c>
      <c r="G136" s="1">
        <v>34</v>
      </c>
      <c r="H136" s="1">
        <v>58</v>
      </c>
      <c r="I136" s="1">
        <v>138</v>
      </c>
      <c r="J136" s="1">
        <f>SUM(B136:I136)</f>
        <v>521</v>
      </c>
    </row>
    <row r="137" spans="1:14" s="1" customFormat="1" x14ac:dyDescent="0.15">
      <c r="A137" s="6"/>
    </row>
    <row r="138" spans="1:14" s="1" customFormat="1" x14ac:dyDescent="0.15">
      <c r="A138" s="17" t="s">
        <v>95</v>
      </c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1:14" s="10" customFormat="1" x14ac:dyDescent="0.15">
      <c r="A139" s="9" t="s">
        <v>96</v>
      </c>
      <c r="B139" s="10">
        <v>65</v>
      </c>
      <c r="C139" s="10">
        <v>33</v>
      </c>
      <c r="D139" s="10">
        <v>48</v>
      </c>
      <c r="E139" s="10">
        <v>43</v>
      </c>
      <c r="F139" s="10">
        <v>45</v>
      </c>
      <c r="G139" s="10">
        <v>26</v>
      </c>
      <c r="H139" s="10">
        <v>37</v>
      </c>
      <c r="I139" s="10">
        <v>109</v>
      </c>
      <c r="J139" s="1">
        <f t="shared" ref="J139:J140" si="17">SUM(B139:I139)</f>
        <v>406</v>
      </c>
    </row>
    <row r="140" spans="1:14" s="10" customFormat="1" x14ac:dyDescent="0.15">
      <c r="A140" s="9" t="s">
        <v>97</v>
      </c>
      <c r="B140" s="10">
        <v>7</v>
      </c>
      <c r="C140" s="10">
        <v>3</v>
      </c>
      <c r="D140" s="10">
        <v>10</v>
      </c>
      <c r="E140" s="10">
        <v>7</v>
      </c>
      <c r="F140" s="10">
        <v>4</v>
      </c>
      <c r="G140" s="10">
        <v>7</v>
      </c>
      <c r="H140" s="10">
        <v>8</v>
      </c>
      <c r="I140" s="10">
        <v>14</v>
      </c>
      <c r="J140" s="1">
        <f t="shared" si="17"/>
        <v>60</v>
      </c>
    </row>
    <row r="141" spans="1:14" x14ac:dyDescent="0.15">
      <c r="N141" s="11" t="s">
        <v>8</v>
      </c>
    </row>
    <row r="142" spans="1:14" x14ac:dyDescent="0.15">
      <c r="A142" s="11" t="s">
        <v>8</v>
      </c>
    </row>
    <row r="143" spans="1:14" x14ac:dyDescent="0.15">
      <c r="A143" s="9" t="s">
        <v>8</v>
      </c>
    </row>
    <row r="144" spans="1:14" x14ac:dyDescent="0.15">
      <c r="A144" s="9" t="s">
        <v>8</v>
      </c>
    </row>
    <row r="147" spans="1:1" x14ac:dyDescent="0.15">
      <c r="A147" s="11" t="s">
        <v>8</v>
      </c>
    </row>
  </sheetData>
  <mergeCells count="22">
    <mergeCell ref="A129:J129"/>
    <mergeCell ref="A132:J132"/>
    <mergeCell ref="A135:J135"/>
    <mergeCell ref="A138:J138"/>
    <mergeCell ref="A83:J83"/>
    <mergeCell ref="A105:J105"/>
    <mergeCell ref="A110:J110"/>
    <mergeCell ref="A115:J115"/>
    <mergeCell ref="A120:J120"/>
    <mergeCell ref="A125:J125"/>
    <mergeCell ref="A78:J78"/>
    <mergeCell ref="A16:J16"/>
    <mergeCell ref="A17:J17"/>
    <mergeCell ref="A24:J24"/>
    <mergeCell ref="A30:J30"/>
    <mergeCell ref="A37:J37"/>
    <mergeCell ref="A43:J43"/>
    <mergeCell ref="A49:J49"/>
    <mergeCell ref="A55:J55"/>
    <mergeCell ref="A61:J61"/>
    <mergeCell ref="A67:J67"/>
    <mergeCell ref="A73:J73"/>
  </mergeCells>
  <pageMargins left="1" right="0" top="0.25" bottom="0" header="0.3" footer="0.3"/>
  <pageSetup paperSize="5" scale="74" orientation="portrait" r:id="rId1"/>
  <rowBreaks count="1" manualBreakCount="1">
    <brk id="87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view="pageBreakPreview" zoomScale="60" zoomScaleNormal="100" workbookViewId="0">
      <selection activeCell="B6" sqref="B6"/>
    </sheetView>
  </sheetViews>
  <sheetFormatPr baseColWidth="10" defaultColWidth="8.83203125" defaultRowHeight="15" x14ac:dyDescent="0.2"/>
  <cols>
    <col min="1" max="2" width="10.6640625" style="3" customWidth="1"/>
    <col min="3" max="7" width="14.6640625" style="3" customWidth="1"/>
    <col min="8" max="8" width="18.83203125" style="3" customWidth="1"/>
  </cols>
  <sheetData>
    <row r="1" spans="1:8" s="1" customFormat="1" x14ac:dyDescent="0.2">
      <c r="A1" s="18" t="s">
        <v>112</v>
      </c>
      <c r="B1" s="18"/>
      <c r="C1" s="18"/>
      <c r="D1" s="18"/>
      <c r="E1" s="18"/>
      <c r="F1" s="18"/>
      <c r="G1" s="18"/>
      <c r="H1" s="18"/>
    </row>
    <row r="2" spans="1:8" s="1" customFormat="1" x14ac:dyDescent="0.2">
      <c r="A2" s="19" t="s">
        <v>1</v>
      </c>
      <c r="B2" s="19"/>
      <c r="C2" s="19"/>
      <c r="D2" s="19"/>
      <c r="E2" s="19"/>
      <c r="F2" s="19"/>
      <c r="G2" s="19"/>
      <c r="H2" s="19"/>
    </row>
    <row r="3" spans="1:8" s="1" customFormat="1" x14ac:dyDescent="0.2">
      <c r="A3" s="19">
        <v>41947</v>
      </c>
      <c r="B3" s="19"/>
      <c r="C3" s="19"/>
      <c r="D3" s="19"/>
      <c r="E3" s="19"/>
      <c r="F3" s="19"/>
      <c r="G3" s="19"/>
      <c r="H3" s="19"/>
    </row>
    <row r="4" spans="1:8" s="1" customFormat="1" x14ac:dyDescent="0.2">
      <c r="A4" s="18" t="s">
        <v>2</v>
      </c>
      <c r="B4" s="18"/>
      <c r="C4" s="18"/>
      <c r="D4" s="18"/>
      <c r="E4" s="18"/>
      <c r="F4" s="18"/>
      <c r="G4" s="18"/>
      <c r="H4" s="18"/>
    </row>
    <row r="5" spans="1:8" s="1" customFormat="1" x14ac:dyDescent="0.2">
      <c r="A5" s="20" t="s">
        <v>98</v>
      </c>
      <c r="B5" s="20"/>
      <c r="C5" s="20"/>
      <c r="D5" s="20"/>
      <c r="E5" s="20"/>
      <c r="F5" s="20"/>
      <c r="G5" s="20"/>
      <c r="H5" s="20"/>
    </row>
    <row r="8" spans="1:8" x14ac:dyDescent="0.2">
      <c r="A8" s="13" t="s">
        <v>102</v>
      </c>
      <c r="B8" s="13" t="s">
        <v>103</v>
      </c>
      <c r="C8" s="13" t="s">
        <v>105</v>
      </c>
      <c r="D8" s="13" t="s">
        <v>110</v>
      </c>
      <c r="E8" s="13" t="s">
        <v>106</v>
      </c>
      <c r="F8" s="13" t="s">
        <v>106</v>
      </c>
      <c r="G8" s="13" t="s">
        <v>107</v>
      </c>
      <c r="H8" s="13" t="s">
        <v>109</v>
      </c>
    </row>
    <row r="9" spans="1:8" x14ac:dyDescent="0.2">
      <c r="A9" s="13"/>
      <c r="B9" s="13" t="s">
        <v>104</v>
      </c>
      <c r="C9" s="13" t="s">
        <v>104</v>
      </c>
      <c r="D9" s="13" t="s">
        <v>111</v>
      </c>
      <c r="E9" s="13" t="s">
        <v>104</v>
      </c>
      <c r="F9" s="13" t="s">
        <v>111</v>
      </c>
      <c r="G9" s="13" t="s">
        <v>104</v>
      </c>
      <c r="H9" s="13" t="s">
        <v>108</v>
      </c>
    </row>
    <row r="11" spans="1:8" x14ac:dyDescent="0.2">
      <c r="A11" s="3">
        <v>101</v>
      </c>
      <c r="B11" s="3">
        <v>256</v>
      </c>
      <c r="C11" s="3">
        <v>8</v>
      </c>
      <c r="D11" s="15">
        <f>SUM(C11/B11)</f>
        <v>3.125E-2</v>
      </c>
      <c r="E11" s="3">
        <v>84</v>
      </c>
      <c r="F11" s="15">
        <f>SUM(E11/B11)</f>
        <v>0.328125</v>
      </c>
      <c r="G11" s="3">
        <f>SUM(E11+C11)</f>
        <v>92</v>
      </c>
      <c r="H11" s="15">
        <f>SUM(G11/B11)</f>
        <v>0.359375</v>
      </c>
    </row>
    <row r="12" spans="1:8" x14ac:dyDescent="0.2">
      <c r="D12" s="15" t="s">
        <v>8</v>
      </c>
      <c r="F12" s="15" t="s">
        <v>8</v>
      </c>
      <c r="G12" s="3" t="s">
        <v>8</v>
      </c>
      <c r="H12" s="15" t="s">
        <v>8</v>
      </c>
    </row>
    <row r="13" spans="1:8" x14ac:dyDescent="0.2">
      <c r="A13" s="3">
        <v>103</v>
      </c>
      <c r="B13" s="3">
        <v>131</v>
      </c>
      <c r="C13" s="3">
        <v>20</v>
      </c>
      <c r="D13" s="15">
        <f t="shared" ref="D13:D23" si="0">SUM(C13/B13)</f>
        <v>0.15267175572519084</v>
      </c>
      <c r="E13" s="3">
        <v>44</v>
      </c>
      <c r="F13" s="15">
        <f t="shared" ref="F13:F26" si="1">SUM(E13/B13)</f>
        <v>0.33587786259541985</v>
      </c>
      <c r="G13" s="3">
        <f t="shared" ref="G13:G26" si="2">SUM(E13+C13)</f>
        <v>64</v>
      </c>
      <c r="H13" s="15">
        <f t="shared" ref="H13:H26" si="3">SUM(G13/B13)</f>
        <v>0.48854961832061067</v>
      </c>
    </row>
    <row r="14" spans="1:8" x14ac:dyDescent="0.2">
      <c r="D14" s="15" t="s">
        <v>8</v>
      </c>
      <c r="F14" s="15" t="s">
        <v>8</v>
      </c>
      <c r="G14" s="3" t="s">
        <v>8</v>
      </c>
      <c r="H14" s="15" t="s">
        <v>8</v>
      </c>
    </row>
    <row r="15" spans="1:8" x14ac:dyDescent="0.2">
      <c r="A15" s="3">
        <v>202</v>
      </c>
      <c r="B15" s="3">
        <v>165</v>
      </c>
      <c r="C15" s="3">
        <v>21</v>
      </c>
      <c r="D15" s="15">
        <f t="shared" si="0"/>
        <v>0.12727272727272726</v>
      </c>
      <c r="E15" s="3">
        <v>68</v>
      </c>
      <c r="F15" s="15">
        <f t="shared" si="1"/>
        <v>0.41212121212121211</v>
      </c>
      <c r="G15" s="3">
        <f t="shared" si="2"/>
        <v>89</v>
      </c>
      <c r="H15" s="15">
        <f t="shared" si="3"/>
        <v>0.53939393939393943</v>
      </c>
    </row>
    <row r="16" spans="1:8" x14ac:dyDescent="0.2">
      <c r="D16" s="15" t="s">
        <v>8</v>
      </c>
      <c r="F16" s="15" t="s">
        <v>8</v>
      </c>
      <c r="G16" s="3" t="s">
        <v>8</v>
      </c>
      <c r="H16" s="15" t="s">
        <v>8</v>
      </c>
    </row>
    <row r="17" spans="1:8" x14ac:dyDescent="0.2">
      <c r="A17" s="3">
        <v>203</v>
      </c>
      <c r="B17" s="3">
        <v>152</v>
      </c>
      <c r="C17" s="3">
        <v>23</v>
      </c>
      <c r="D17" s="15">
        <f t="shared" si="0"/>
        <v>0.15131578947368421</v>
      </c>
      <c r="E17" s="3">
        <v>60</v>
      </c>
      <c r="F17" s="15">
        <f t="shared" si="1"/>
        <v>0.39473684210526316</v>
      </c>
      <c r="G17" s="3">
        <f t="shared" si="2"/>
        <v>83</v>
      </c>
      <c r="H17" s="15">
        <f t="shared" si="3"/>
        <v>0.54605263157894735</v>
      </c>
    </row>
    <row r="18" spans="1:8" x14ac:dyDescent="0.2">
      <c r="D18" s="15" t="s">
        <v>8</v>
      </c>
      <c r="F18" s="15" t="s">
        <v>8</v>
      </c>
      <c r="G18" s="3" t="s">
        <v>8</v>
      </c>
      <c r="H18" s="15" t="s">
        <v>8</v>
      </c>
    </row>
    <row r="19" spans="1:8" x14ac:dyDescent="0.2">
      <c r="A19" s="3">
        <v>303</v>
      </c>
      <c r="B19" s="3">
        <v>316</v>
      </c>
      <c r="C19" s="3">
        <v>45</v>
      </c>
      <c r="D19" s="15">
        <f t="shared" si="0"/>
        <v>0.14240506329113925</v>
      </c>
      <c r="E19" s="3">
        <v>57</v>
      </c>
      <c r="F19" s="15">
        <f t="shared" si="1"/>
        <v>0.18037974683544303</v>
      </c>
      <c r="G19" s="3">
        <f t="shared" si="2"/>
        <v>102</v>
      </c>
      <c r="H19" s="15">
        <f t="shared" si="3"/>
        <v>0.32278481012658228</v>
      </c>
    </row>
    <row r="20" spans="1:8" x14ac:dyDescent="0.2">
      <c r="D20" s="15" t="s">
        <v>8</v>
      </c>
      <c r="F20" s="14" t="s">
        <v>8</v>
      </c>
      <c r="G20" s="3" t="s">
        <v>8</v>
      </c>
      <c r="H20" s="14" t="s">
        <v>8</v>
      </c>
    </row>
    <row r="21" spans="1:8" x14ac:dyDescent="0.2">
      <c r="A21" s="3">
        <v>403</v>
      </c>
      <c r="B21" s="3">
        <v>170</v>
      </c>
      <c r="C21" s="3">
        <v>23</v>
      </c>
      <c r="D21" s="15">
        <f t="shared" si="0"/>
        <v>0.13529411764705881</v>
      </c>
      <c r="E21" s="3">
        <v>36</v>
      </c>
      <c r="F21" s="15">
        <f t="shared" si="1"/>
        <v>0.21176470588235294</v>
      </c>
      <c r="G21" s="3">
        <f t="shared" si="2"/>
        <v>59</v>
      </c>
      <c r="H21" s="15">
        <f t="shared" si="3"/>
        <v>0.34705882352941175</v>
      </c>
    </row>
    <row r="22" spans="1:8" x14ac:dyDescent="0.2">
      <c r="D22" s="15" t="s">
        <v>8</v>
      </c>
      <c r="E22" s="3" t="s">
        <v>8</v>
      </c>
      <c r="F22" s="15" t="s">
        <v>8</v>
      </c>
      <c r="G22" s="3" t="s">
        <v>8</v>
      </c>
      <c r="H22" s="15" t="s">
        <v>8</v>
      </c>
    </row>
    <row r="23" spans="1:8" x14ac:dyDescent="0.2">
      <c r="A23" s="3">
        <v>404</v>
      </c>
      <c r="B23" s="3">
        <v>160</v>
      </c>
      <c r="C23" s="3">
        <v>15</v>
      </c>
      <c r="D23" s="15">
        <f t="shared" si="0"/>
        <v>9.375E-2</v>
      </c>
      <c r="E23" s="3">
        <v>64</v>
      </c>
      <c r="F23" s="15">
        <f t="shared" si="1"/>
        <v>0.4</v>
      </c>
      <c r="G23" s="3">
        <f t="shared" si="2"/>
        <v>79</v>
      </c>
      <c r="H23" s="15">
        <f t="shared" si="3"/>
        <v>0.49375000000000002</v>
      </c>
    </row>
    <row r="24" spans="1:8" x14ac:dyDescent="0.2">
      <c r="D24" s="15"/>
      <c r="F24" s="15"/>
      <c r="H24" s="15"/>
    </row>
    <row r="25" spans="1:8" x14ac:dyDescent="0.2">
      <c r="D25" s="15"/>
      <c r="F25" s="15"/>
      <c r="H25" s="15"/>
    </row>
    <row r="26" spans="1:8" x14ac:dyDescent="0.2">
      <c r="A26" s="3" t="s">
        <v>107</v>
      </c>
      <c r="B26" s="3">
        <f>SUM(B11:B23)</f>
        <v>1350</v>
      </c>
      <c r="C26" s="3">
        <f>SUM(C11:C23)</f>
        <v>155</v>
      </c>
      <c r="D26" s="15">
        <f>SUM(C26/B26)</f>
        <v>0.11481481481481481</v>
      </c>
      <c r="E26" s="3">
        <f>SUM(E11:E23)</f>
        <v>413</v>
      </c>
      <c r="F26" s="15">
        <f t="shared" si="1"/>
        <v>0.30592592592592593</v>
      </c>
      <c r="G26" s="3">
        <f t="shared" si="2"/>
        <v>568</v>
      </c>
      <c r="H26" s="15">
        <f t="shared" si="3"/>
        <v>0.42074074074074075</v>
      </c>
    </row>
    <row r="27" spans="1:8" x14ac:dyDescent="0.2">
      <c r="D27" s="15"/>
      <c r="F27" s="15"/>
      <c r="H27" s="15"/>
    </row>
    <row r="28" spans="1:8" x14ac:dyDescent="0.2">
      <c r="D28" s="15" t="s">
        <v>8</v>
      </c>
      <c r="F28" s="15"/>
      <c r="H28" s="15"/>
    </row>
  </sheetData>
  <mergeCells count="5">
    <mergeCell ref="A1:H1"/>
    <mergeCell ref="A2:H2"/>
    <mergeCell ref="A3:H3"/>
    <mergeCell ref="A4:H4"/>
    <mergeCell ref="A5:H5"/>
  </mergeCells>
  <pageMargins left="1" right="0" top="1" bottom="0" header="0.3" footer="0.3"/>
  <pageSetup scale="90" orientation="landscape" r:id="rId1"/>
  <ignoredErrors>
    <ignoredError sqref="D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ALL PRECINCT TOTALS</vt:lpstr>
      <vt:lpstr>EARLY VOTING TOTALS</vt:lpstr>
      <vt:lpstr>ED &amp; EV TOTALS</vt:lpstr>
      <vt:lpstr>PERCENT OF VOTERS</vt:lpstr>
      <vt:lpstr>'ALL PRECINCT TOTALS'!Print_Area</vt:lpstr>
      <vt:lpstr>'EARLY VOTING TOTALS'!Print_Area</vt:lpstr>
      <vt:lpstr>'ED &amp; EV TOTALS'!Print_Area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Darla Lookingbill</dc:creator>
  <cp:lastModifiedBy>Derek Willis</cp:lastModifiedBy>
  <cp:lastPrinted>2014-11-18T23:00:53Z</cp:lastPrinted>
  <dcterms:created xsi:type="dcterms:W3CDTF">2014-11-07T19:05:17Z</dcterms:created>
  <dcterms:modified xsi:type="dcterms:W3CDTF">2018-05-31T15:36:50Z</dcterms:modified>
</cp:coreProperties>
</file>