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phead\Documents\TEXA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/>
</workbook>
</file>

<file path=xl/calcChain.xml><?xml version="1.0" encoding="utf-8"?>
<calcChain xmlns="http://schemas.openxmlformats.org/spreadsheetml/2006/main">
  <c r="AP117" i="1" l="1"/>
  <c r="AP118" i="1"/>
  <c r="AP121" i="1"/>
  <c r="AP124" i="1"/>
  <c r="AP125" i="1"/>
  <c r="AP128" i="1"/>
  <c r="AP131" i="1"/>
  <c r="AP132" i="1"/>
  <c r="AP136" i="1"/>
  <c r="AP137" i="1"/>
  <c r="AP138" i="1"/>
  <c r="AP142" i="1"/>
  <c r="AP143" i="1"/>
  <c r="AP146" i="1"/>
  <c r="AP147" i="1"/>
  <c r="AP150" i="1"/>
  <c r="AP151" i="1"/>
  <c r="AP154" i="1"/>
  <c r="AP155" i="1"/>
  <c r="AP159" i="1"/>
  <c r="AP160" i="1"/>
  <c r="AP163" i="1"/>
  <c r="AP164" i="1"/>
  <c r="AP60" i="1"/>
  <c r="AP61" i="1"/>
  <c r="AP62" i="1"/>
  <c r="AP63" i="1"/>
  <c r="AP66" i="1"/>
  <c r="AP67" i="1"/>
  <c r="AP68" i="1"/>
  <c r="AP71" i="1"/>
  <c r="AP72" i="1"/>
  <c r="AP73" i="1"/>
  <c r="AP76" i="1"/>
  <c r="AP77" i="1"/>
  <c r="AP78" i="1"/>
  <c r="AP79" i="1"/>
  <c r="AP82" i="1"/>
  <c r="AP83" i="1"/>
  <c r="AP84" i="1"/>
  <c r="AP87" i="1"/>
  <c r="AP88" i="1"/>
  <c r="AP89" i="1"/>
  <c r="AP92" i="1"/>
  <c r="AP93" i="1"/>
  <c r="AP94" i="1"/>
  <c r="AP97" i="1"/>
  <c r="AP98" i="1"/>
  <c r="AP99" i="1"/>
  <c r="AP102" i="1"/>
  <c r="AP105" i="1"/>
  <c r="AP108" i="1"/>
  <c r="AP111" i="1"/>
  <c r="AP17" i="1"/>
  <c r="AP20" i="1"/>
  <c r="AP21" i="1"/>
  <c r="AP22" i="1"/>
  <c r="AP23" i="1"/>
  <c r="AP24" i="1"/>
  <c r="AP27" i="1"/>
  <c r="AP28" i="1"/>
  <c r="AP29" i="1"/>
  <c r="AP30" i="1"/>
  <c r="AP33" i="1"/>
  <c r="AP34" i="1"/>
  <c r="AP35" i="1"/>
  <c r="AP36" i="1"/>
  <c r="AP39" i="1"/>
  <c r="AP40" i="1"/>
  <c r="AP41" i="1"/>
  <c r="AP42" i="1"/>
  <c r="AP45" i="1"/>
  <c r="AP46" i="1"/>
  <c r="AP47" i="1"/>
  <c r="AP48" i="1"/>
  <c r="AP51" i="1"/>
  <c r="AP52" i="1"/>
  <c r="AP53" i="1"/>
  <c r="AP54" i="1"/>
  <c r="AP10" i="1"/>
  <c r="AP11" i="1"/>
  <c r="AP12" i="1"/>
  <c r="AP13" i="1"/>
  <c r="AP14" i="1"/>
  <c r="AP4" i="1"/>
  <c r="AP5" i="1"/>
  <c r="AP6" i="1"/>
  <c r="AP7" i="1"/>
  <c r="AP166" i="1"/>
</calcChain>
</file>

<file path=xl/sharedStrings.xml><?xml version="1.0" encoding="utf-8"?>
<sst xmlns="http://schemas.openxmlformats.org/spreadsheetml/2006/main" count="339" uniqueCount="192">
  <si>
    <t>PRESIDENT</t>
  </si>
  <si>
    <t>RAILROAD COMMISSIONER</t>
  </si>
  <si>
    <t>Early Votes</t>
  </si>
  <si>
    <t>TOTAL VOTES BY PCT.</t>
  </si>
  <si>
    <t>Elec. Day by Pct.</t>
  </si>
  <si>
    <t>UNITED STATES SENATOR</t>
  </si>
  <si>
    <t>John Cornyn</t>
  </si>
  <si>
    <t>Larry Kilgore</t>
  </si>
  <si>
    <t>Michael  L. Williams</t>
  </si>
  <si>
    <t>Chief Justice, Supreme Crt</t>
  </si>
  <si>
    <t>Wallace B. Jefferson</t>
  </si>
  <si>
    <t>JUSTICE, SUPREME CRT, PL 7</t>
  </si>
  <si>
    <t>Dale Wainwright</t>
  </si>
  <si>
    <t>JUSTICE, SUPREME CRT, PL 8</t>
  </si>
  <si>
    <t>Phil Johnson</t>
  </si>
  <si>
    <t>JDG, CRT OF CRM APP, PL 3</t>
  </si>
  <si>
    <t>Tom Price</t>
  </si>
  <si>
    <t>JDG, CRT OF CRM APP, PL 4</t>
  </si>
  <si>
    <t>Robert Francis</t>
  </si>
  <si>
    <t>Paul Womack</t>
  </si>
  <si>
    <t>JDG, CRT OF CRM APP, PL 9</t>
  </si>
  <si>
    <t>Cathy Cochran</t>
  </si>
  <si>
    <t>YES</t>
  </si>
  <si>
    <t>NO</t>
  </si>
  <si>
    <t>Ballot Initative No. 1 - Secure Boarders</t>
  </si>
  <si>
    <t>Ballot Initative No. 2 - Voter Photo ID</t>
  </si>
  <si>
    <t>Ballot Initative No. 3 - Gov't Growth</t>
  </si>
  <si>
    <t>1A</t>
  </si>
  <si>
    <t>1B</t>
  </si>
  <si>
    <t>2A</t>
  </si>
  <si>
    <t>2B</t>
  </si>
  <si>
    <t>2C</t>
  </si>
  <si>
    <t>3A</t>
  </si>
  <si>
    <t>3B</t>
  </si>
  <si>
    <t>4B</t>
  </si>
  <si>
    <t>4C</t>
  </si>
  <si>
    <t>5A</t>
  </si>
  <si>
    <t>5C</t>
  </si>
  <si>
    <t>6A</t>
  </si>
  <si>
    <t>6B</t>
  </si>
  <si>
    <t>US REP, DISTRICT 4</t>
  </si>
  <si>
    <t>Ralph Hall</t>
  </si>
  <si>
    <t>Gene Christensen</t>
  </si>
  <si>
    <t>Kathy Seei</t>
  </si>
  <si>
    <t>Kevin George</t>
  </si>
  <si>
    <t>Joshua Kowert</t>
  </si>
  <si>
    <t>MEMBER, ST BOARD EDUCATION</t>
  </si>
  <si>
    <t>Barbara Cargill</t>
  </si>
  <si>
    <t>STATE REP, DISTRICT 1</t>
  </si>
  <si>
    <t>George Lavender</t>
  </si>
  <si>
    <t>DIS JUDGE, 5TH JUD DISTRICT</t>
  </si>
  <si>
    <t>Ralph K. Burgess</t>
  </si>
  <si>
    <t>ALAN KEYS</t>
  </si>
  <si>
    <t>MIKE HUCKABEE</t>
  </si>
  <si>
    <t>RUDY GUIULIANI</t>
  </si>
  <si>
    <t>DUNCAN HUNTER</t>
  </si>
  <si>
    <t>FRED THOMPSON</t>
  </si>
  <si>
    <t>RON PAUL</t>
  </si>
  <si>
    <t>HUGH CORT</t>
  </si>
  <si>
    <t>JOHN MCCAIN</t>
  </si>
  <si>
    <t>MITT ROMNEY</t>
  </si>
  <si>
    <t>UNCOMMITTED</t>
  </si>
  <si>
    <t>HOA TRAN</t>
  </si>
  <si>
    <t>8A</t>
  </si>
  <si>
    <t>8B</t>
  </si>
  <si>
    <t>8C</t>
  </si>
  <si>
    <t>STRAIGHT PARTY</t>
  </si>
  <si>
    <t>TOM OXFORD  (LIB)</t>
  </si>
  <si>
    <t>REPUBLICAN PARTY  (REP)</t>
  </si>
  <si>
    <t>DEMOCRATIC PARTY  (DEM)</t>
  </si>
  <si>
    <t>STATE REPRESENTATIVE, DIS 1</t>
  </si>
  <si>
    <t>1A/4E</t>
  </si>
  <si>
    <t>2B/4D/5A</t>
  </si>
  <si>
    <t>4C/4A/2D/5B</t>
  </si>
  <si>
    <t>GREEN PARTY  (GRN)</t>
  </si>
  <si>
    <t>JUSTICE, SUPREME CRT, PLACE 6</t>
  </si>
  <si>
    <t>DONNA BURNS  (REP)</t>
  </si>
  <si>
    <t>FOR</t>
  </si>
  <si>
    <t>AGAINST</t>
  </si>
  <si>
    <t>PRECINCT TOTALS</t>
  </si>
  <si>
    <t>ELECTION DAY BY PRECINCT</t>
  </si>
  <si>
    <t>PRECINCT TOTALS:</t>
  </si>
  <si>
    <t>LIBERTARIAN  PARTY     (LIB)</t>
  </si>
  <si>
    <t>LIBERTARIAN PARTY     (LIB)</t>
  </si>
  <si>
    <t>JOHN CORNYN    (REP)</t>
  </si>
  <si>
    <t>DAVID M. ALAMEEL    (DEM)</t>
  </si>
  <si>
    <t>REBECCA PADDOCK    (LIB)</t>
  </si>
  <si>
    <t>JOHN RATCLIFFE    (REP)</t>
  </si>
  <si>
    <t>GOVERNOR</t>
  </si>
  <si>
    <t>GREG ABBOTT    (REP)</t>
  </si>
  <si>
    <t>WENDY R. DAVIS    (DEM)</t>
  </si>
  <si>
    <t>BRANDON PARMER    (GRN)</t>
  </si>
  <si>
    <t>KATHIE GLASS    (LIB)</t>
  </si>
  <si>
    <t>LIEUTENANT GOVERNOR</t>
  </si>
  <si>
    <t>DAN PATRICK    (REP)</t>
  </si>
  <si>
    <t>LETICIA VAN DE PUTTE    (DEM)</t>
  </si>
  <si>
    <t>ROBERT D. BUTLER    (LIB)</t>
  </si>
  <si>
    <t>ATTORNEY GENERAL</t>
  </si>
  <si>
    <t>KEN PAXTON    (REP)</t>
  </si>
  <si>
    <t>SAM HOUSTON    (DEM)</t>
  </si>
  <si>
    <t>JAMAR OSBORNE    (GRN)</t>
  </si>
  <si>
    <t>JAMIE BALAGIA    (LIB)</t>
  </si>
  <si>
    <t>COMPTROLLER OF PUBLIC ACCOUNTS</t>
  </si>
  <si>
    <t>GLENN HEGAR    (REP)</t>
  </si>
  <si>
    <t>MIKE COLLIER    (DEM)</t>
  </si>
  <si>
    <t>DEB SHAFTO    (GRN)</t>
  </si>
  <si>
    <t>BEN SANDERS    (LIB)</t>
  </si>
  <si>
    <t>COMMISSIONER GEN LAND OFFICE</t>
  </si>
  <si>
    <t>GEORGE P. BUSH    (REP)</t>
  </si>
  <si>
    <t>JOHN COOK    (DEM)</t>
  </si>
  <si>
    <t>VALERIE ALESSI   (GRN)</t>
  </si>
  <si>
    <t>JUSTIN KNIGHT    (LIB)</t>
  </si>
  <si>
    <t>COMMISSIONER OF AGRICULTURE</t>
  </si>
  <si>
    <t>SID MILLER    (REP)</t>
  </si>
  <si>
    <t>JIM HOGAN    (DEM)</t>
  </si>
  <si>
    <t>KENNETH KENDRICK    (GRN)</t>
  </si>
  <si>
    <t>DAVID (ROCKY) PALMQUIST    (LIB)</t>
  </si>
  <si>
    <t>RYAN SITTON    (REP)</t>
  </si>
  <si>
    <t>STEVE BROWN    (DEM)</t>
  </si>
  <si>
    <t>MARTINA SALINAS    (GRN)</t>
  </si>
  <si>
    <t>MARK A. MILLER    (LIB)</t>
  </si>
  <si>
    <t>CHIEF JUSTICE, SUPREME COURT</t>
  </si>
  <si>
    <t>NATHAN HECHT    (REP)</t>
  </si>
  <si>
    <t>WILLIAM MOODY    (DEM)</t>
  </si>
  <si>
    <t>UNEXPIRED TERM</t>
  </si>
  <si>
    <t>JEFF BROWN    (REP)</t>
  </si>
  <si>
    <r>
      <rPr>
        <sz val="16"/>
        <rFont val="Arial"/>
        <family val="2"/>
      </rPr>
      <t>LAWRENCE EDWARD MEYERS</t>
    </r>
    <r>
      <rPr>
        <sz val="18"/>
        <rFont val="Arial"/>
        <family val="2"/>
      </rPr>
      <t xml:space="preserve">    (DEM)</t>
    </r>
  </si>
  <si>
    <t>MARK ASH    (LIB)</t>
  </si>
  <si>
    <t>JUSTICE, SUPREME CRT, PLACE 7</t>
  </si>
  <si>
    <t>JEFF BOYD    (REP)</t>
  </si>
  <si>
    <t>GINA BENAVIDES    (DEM)</t>
  </si>
  <si>
    <t>CHARLES E. WATERBURY    (GRN)</t>
  </si>
  <si>
    <t>DON FULTON    (LIB)</t>
  </si>
  <si>
    <t>JUSTICE, SUPREME CRT, PLACE 8</t>
  </si>
  <si>
    <t>PHIL JOHNSON    (REP)</t>
  </si>
  <si>
    <t>RS ROBERTO KOELSCH    (LIB)</t>
  </si>
  <si>
    <t>JUDGE, COURT OF CRIM APP, PLACE 3</t>
  </si>
  <si>
    <t>BERT RICHARDSON    (REP)</t>
  </si>
  <si>
    <t>JOHN GRANBERG    (DEM)</t>
  </si>
  <si>
    <t>MARK W. BENNETT    (LIB)</t>
  </si>
  <si>
    <t>JUDGE, COURT OF CRIM APP, PLACE 4</t>
  </si>
  <si>
    <t>KEVIN PATRICK YEARY    (REP)</t>
  </si>
  <si>
    <t>QUANAH PARKER   (LIB)</t>
  </si>
  <si>
    <t>JUDGE, COURT OF CRIM APP, PLACE 9</t>
  </si>
  <si>
    <t>DAVID NEWELL    (REP)</t>
  </si>
  <si>
    <t>WILLIAM BRYAN STRANGE, III    (LIB)</t>
  </si>
  <si>
    <t>GARY VANDEAVER    (REP)</t>
  </si>
  <si>
    <t>JUSTICE, 6TH COURT OF APP, PL 3</t>
  </si>
  <si>
    <t>RALPH K. BURGESS    (REP)</t>
  </si>
  <si>
    <t>DISTRICT JUDGE, 102ND JUD DISTRICT</t>
  </si>
  <si>
    <t>BOBBY LOCKHART    (REP)</t>
  </si>
  <si>
    <t>CRIMINAL DISTRICT ATTORNEY</t>
  </si>
  <si>
    <t>JERRY D. ROCHELLE    (REP)</t>
  </si>
  <si>
    <t>COUNTY JUDGE</t>
  </si>
  <si>
    <t>JAMES M. CARLOW    (REP)</t>
  </si>
  <si>
    <t>COUNTY COURT AT LAW JUDGE</t>
  </si>
  <si>
    <t>JEFF M. ADDISON    (REP)</t>
  </si>
  <si>
    <r>
      <t xml:space="preserve">COUNTY TREASURER </t>
    </r>
    <r>
      <rPr>
        <i/>
        <sz val="12"/>
        <rFont val="Arial"/>
        <family val="2"/>
      </rPr>
      <t xml:space="preserve"> </t>
    </r>
  </si>
  <si>
    <t>BARRY CRABBE    (IND)</t>
  </si>
  <si>
    <t>JUSTICE OF THE PEACE, PCT 5</t>
  </si>
  <si>
    <t>CITY OF TEXARKANA</t>
  </si>
  <si>
    <t>The legal sale of beer and wine for off-premise consumption only</t>
  </si>
  <si>
    <t>TOTAL</t>
  </si>
  <si>
    <t>STATE CONSTITUTIONAL AMENDMENT</t>
  </si>
  <si>
    <t>SUSIE SPELLING  (REP)</t>
  </si>
  <si>
    <t>STERLING LACY    (IND)</t>
  </si>
  <si>
    <t>JAMES M. CARLOW  (REP)</t>
  </si>
  <si>
    <t>BOND ELECTION TEXARKANA INDEPENDENT SCHOOL DISTRICT</t>
  </si>
  <si>
    <t xml:space="preserve"> </t>
  </si>
  <si>
    <t>EARLY VOTING BY PRECINCT</t>
  </si>
  <si>
    <t>CITY OF WAKE VILLAGE</t>
  </si>
  <si>
    <t xml:space="preserve">CITY OF WAKE VILLAGE </t>
  </si>
  <si>
    <t xml:space="preserve">BOND ELECTION TEXARKANA ISD </t>
  </si>
  <si>
    <t>TEXARKANA COLLEGE TRUSTEE, PLACE 5</t>
  </si>
  <si>
    <t>EMILY "SPICYBROWN" SANCHEZ    (GRN)</t>
  </si>
  <si>
    <t>CHANDRAKANTHA COURTNEY    (GRN)</t>
  </si>
  <si>
    <t>WRITE IN</t>
  </si>
  <si>
    <t>STATE CONSTITUTION AMENDMENT</t>
  </si>
  <si>
    <t>DAVID (ROCK) PALMQUIST  (LIB)</t>
  </si>
  <si>
    <t>KENNETH KENDRICK  (GRN)</t>
  </si>
  <si>
    <t>MELVIN BANKS</t>
  </si>
  <si>
    <t>KAYE C. ELLISON</t>
  </si>
  <si>
    <t>CHARLES JACKSON SMITH</t>
  </si>
  <si>
    <t>JIM CHISOLM    (GRN)</t>
  </si>
  <si>
    <t>JUDITH SANDERS-CASTRO  (GRN)</t>
  </si>
  <si>
    <t>JUDITH SANDERS-CASTRO   (GRN)</t>
  </si>
  <si>
    <t>GEORGE JOSEPH ALTGELT    (GRN)</t>
  </si>
  <si>
    <t>SUSIE SPELLINGS  (REP)</t>
  </si>
  <si>
    <t>CHARTER AMENDMENT   3</t>
  </si>
  <si>
    <t>CHARTER AMENDMENT   6</t>
  </si>
  <si>
    <t>CHARTER AMENDMENT   5</t>
  </si>
  <si>
    <t>AGAINTST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</si>
</sst>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i/>
      <sz val="12"/>
      <name val="Arial"/>
      <family val="2"/>
    </font>
    <font>
      <sz val="18"/>
      <name val="Arial"/>
      <family val="2"/>
    </font>
    <font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/>
    <xf numFmtId="0" fontId="6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0" fillId="0" borderId="1" xfId="0" applyBorder="1" applyAlignment="1">
      <alignment vertical="top"/>
    </xf>
    <xf numFmtId="0" fontId="10" fillId="0" borderId="1" xfId="0" applyFont="1" applyBorder="1" applyAlignment="1">
      <alignment horizontal="right"/>
    </xf>
    <xf numFmtId="0" fontId="10" fillId="0" borderId="1" xfId="0" applyFont="1" applyBorder="1"/>
    <xf numFmtId="0" fontId="5" fillId="0" borderId="1" xfId="0" applyFont="1" applyBorder="1" applyAlignment="1">
      <alignment horizontal="left"/>
    </xf>
    <xf numFmtId="0" fontId="13" fillId="0" borderId="1" xfId="0" applyFont="1" applyBorder="1"/>
    <xf numFmtId="0" fontId="10" fillId="0" borderId="1" xfId="0" applyFont="1" applyBorder="1" applyAlignment="1">
      <alignment shrinkToFit="1"/>
    </xf>
    <xf numFmtId="0" fontId="10" fillId="0" borderId="1" xfId="0" applyFont="1" applyBorder="1" applyAlignment="1">
      <alignment horizontal="right" shrinkToFit="1"/>
    </xf>
    <xf numFmtId="0" fontId="12" fillId="0" borderId="1" xfId="0" applyFont="1" applyBorder="1"/>
    <xf numFmtId="0" fontId="8" fillId="0" borderId="1" xfId="0" applyFont="1" applyBorder="1" applyAlignment="1">
      <alignment horizontal="right"/>
    </xf>
    <xf numFmtId="0" fontId="5" fillId="0" borderId="1" xfId="0" applyFont="1" applyBorder="1"/>
    <xf numFmtId="0" fontId="0" fillId="0" borderId="1" xfId="0" applyBorder="1"/>
    <xf numFmtId="0" fontId="2" fillId="0" borderId="1" xfId="0" applyFont="1" applyBorder="1"/>
    <xf numFmtId="0" fontId="11" fillId="0" borderId="1" xfId="0" applyFont="1" applyBorder="1"/>
    <xf numFmtId="0" fontId="4" fillId="0" borderId="1" xfId="0" applyFont="1" applyBorder="1"/>
    <xf numFmtId="0" fontId="8" fillId="0" borderId="2" xfId="0" applyFont="1" applyBorder="1"/>
    <xf numFmtId="0" fontId="10" fillId="0" borderId="2" xfId="0" applyFont="1" applyBorder="1"/>
    <xf numFmtId="0" fontId="10" fillId="0" borderId="2" xfId="0" applyFont="1" applyBorder="1" applyAlignment="1">
      <alignment horizontal="right"/>
    </xf>
    <xf numFmtId="0" fontId="0" fillId="0" borderId="2" xfId="0" applyBorder="1"/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0" fillId="0" borderId="0" xfId="0" applyFont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shrinkToFit="1"/>
    </xf>
    <xf numFmtId="0" fontId="10" fillId="0" borderId="1" xfId="0" applyFont="1" applyBorder="1" applyAlignment="1">
      <alignment shrinkToFit="1"/>
    </xf>
    <xf numFmtId="0" fontId="8" fillId="0" borderId="1" xfId="0" applyFont="1" applyBorder="1" applyAlignment="1">
      <alignment horizontal="left"/>
    </xf>
    <xf numFmtId="0" fontId="10" fillId="0" borderId="1" xfId="0" applyFont="1" applyBorder="1" applyAlignment="1"/>
    <xf numFmtId="0" fontId="4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0" xfId="0" applyFont="1" applyAlignment="1">
      <alignment horizontal="left" shrinkToFit="1"/>
    </xf>
    <xf numFmtId="0" fontId="7" fillId="0" borderId="0" xfId="0" applyFont="1" applyAlignment="1">
      <alignment shrinkToFit="1"/>
    </xf>
    <xf numFmtId="0" fontId="6" fillId="0" borderId="0" xfId="0" applyFont="1" applyAlignment="1">
      <alignment horizontal="left"/>
    </xf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43"/>
  <sheetViews>
    <sheetView tabSelected="1" view="pageLayout" topLeftCell="Y121" zoomScale="106" zoomScaleNormal="100" zoomScalePageLayoutView="106" workbookViewId="0">
      <selection activeCell="AD128" sqref="AD128"/>
    </sheetView>
  </sheetViews>
  <sheetFormatPr defaultRowHeight="24.95" customHeight="1" x14ac:dyDescent="0.3"/>
  <cols>
    <col min="1" max="1" width="60.7109375" style="5" customWidth="1"/>
    <col min="2" max="2" width="10.85546875" customWidth="1"/>
    <col min="3" max="10" width="15.7109375" customWidth="1"/>
    <col min="11" max="11" width="19.28515625" customWidth="1"/>
    <col min="12" max="12" width="0.7109375" customWidth="1"/>
    <col min="13" max="23" width="15.7109375" customWidth="1"/>
    <col min="25" max="25" width="60.140625" style="5" customWidth="1"/>
    <col min="26" max="26" width="5.42578125" customWidth="1"/>
    <col min="27" max="27" width="17.140625" customWidth="1"/>
    <col min="28" max="28" width="16" customWidth="1"/>
    <col min="29" max="30" width="16.5703125" customWidth="1"/>
    <col min="31" max="31" width="15" customWidth="1"/>
    <col min="32" max="32" width="15.5703125" customWidth="1"/>
    <col min="33" max="33" width="15.28515625" customWidth="1"/>
    <col min="34" max="34" width="14.5703125" customWidth="1"/>
    <col min="35" max="35" width="15.5703125" customWidth="1"/>
    <col min="36" max="36" width="15.140625" customWidth="1"/>
    <col min="37" max="37" width="15" customWidth="1"/>
    <col min="38" max="38" width="13.140625" customWidth="1"/>
    <col min="39" max="39" width="13" customWidth="1"/>
    <col min="40" max="40" width="12.28515625" customWidth="1"/>
    <col min="41" max="41" width="14.140625" customWidth="1"/>
    <col min="42" max="42" width="19.5703125" customWidth="1"/>
    <col min="43" max="43" width="25.5703125" customWidth="1"/>
  </cols>
  <sheetData>
    <row r="1" spans="1:48" s="1" customFormat="1" ht="24.95" customHeight="1" x14ac:dyDescent="0.35">
      <c r="A1" s="12" t="s">
        <v>169</v>
      </c>
      <c r="B1" s="12"/>
      <c r="C1" s="13" t="s">
        <v>71</v>
      </c>
      <c r="D1" s="13" t="s">
        <v>28</v>
      </c>
      <c r="E1" s="13" t="s">
        <v>29</v>
      </c>
      <c r="F1" s="12" t="s">
        <v>72</v>
      </c>
      <c r="G1" s="13" t="s">
        <v>31</v>
      </c>
      <c r="H1" s="13" t="s">
        <v>32</v>
      </c>
      <c r="I1" s="13" t="s">
        <v>33</v>
      </c>
      <c r="J1" s="13" t="s">
        <v>34</v>
      </c>
      <c r="K1" s="4" t="s">
        <v>73</v>
      </c>
      <c r="L1" s="12"/>
      <c r="M1" s="13" t="s">
        <v>37</v>
      </c>
      <c r="N1" s="13" t="s">
        <v>38</v>
      </c>
      <c r="O1" s="13" t="s">
        <v>39</v>
      </c>
      <c r="P1" s="13">
        <v>7</v>
      </c>
      <c r="Q1" s="13" t="s">
        <v>63</v>
      </c>
      <c r="R1" s="13" t="s">
        <v>64</v>
      </c>
      <c r="S1" s="13" t="s">
        <v>65</v>
      </c>
      <c r="T1" s="13">
        <v>9</v>
      </c>
      <c r="U1" s="13">
        <v>10</v>
      </c>
      <c r="V1" s="13">
        <v>11</v>
      </c>
      <c r="W1" s="13">
        <v>12</v>
      </c>
      <c r="X1" s="12"/>
      <c r="Y1" s="14" t="s">
        <v>80</v>
      </c>
      <c r="Z1" s="14"/>
      <c r="AA1" s="34">
        <v>13</v>
      </c>
      <c r="AB1" s="34">
        <v>14</v>
      </c>
      <c r="AC1" s="34">
        <v>15</v>
      </c>
      <c r="AD1" s="34">
        <v>16</v>
      </c>
      <c r="AE1" s="34">
        <v>17</v>
      </c>
      <c r="AF1" s="34">
        <v>18</v>
      </c>
      <c r="AG1" s="34">
        <v>19</v>
      </c>
      <c r="AH1" s="34">
        <v>20</v>
      </c>
      <c r="AI1" s="34">
        <v>21</v>
      </c>
      <c r="AJ1" s="34">
        <v>22</v>
      </c>
      <c r="AK1" s="34">
        <v>24</v>
      </c>
      <c r="AL1" s="34">
        <v>25</v>
      </c>
      <c r="AM1" s="34">
        <v>27</v>
      </c>
      <c r="AN1" s="34">
        <v>28</v>
      </c>
      <c r="AO1" s="34">
        <v>29</v>
      </c>
      <c r="AP1" s="34" t="s">
        <v>162</v>
      </c>
      <c r="AQ1" s="12"/>
    </row>
    <row r="2" spans="1:48" s="1" customFormat="1" ht="24.95" customHeight="1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  <c r="Q2" s="14"/>
      <c r="R2" s="14"/>
      <c r="S2" s="14"/>
      <c r="T2" s="15"/>
      <c r="U2" s="15"/>
      <c r="V2" s="15"/>
      <c r="W2" s="15"/>
      <c r="X2" s="30"/>
      <c r="Y2" s="14"/>
      <c r="Z2" s="14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24"/>
      <c r="AQ2" s="12"/>
    </row>
    <row r="3" spans="1:48" s="1" customFormat="1" ht="24.95" customHeight="1" x14ac:dyDescent="0.35">
      <c r="A3" s="14" t="s">
        <v>66</v>
      </c>
      <c r="B3" s="14"/>
      <c r="C3" s="34"/>
      <c r="D3" s="16"/>
      <c r="E3" s="45"/>
      <c r="F3" s="14"/>
      <c r="G3" s="45"/>
      <c r="H3" s="45"/>
      <c r="I3" s="45"/>
      <c r="J3" s="45"/>
      <c r="K3" s="45"/>
      <c r="L3" s="14"/>
      <c r="M3" s="14"/>
      <c r="N3" s="45"/>
      <c r="O3" s="45"/>
      <c r="P3" s="45"/>
      <c r="Q3" s="45"/>
      <c r="R3" s="45"/>
      <c r="S3" s="45"/>
      <c r="T3" s="45"/>
      <c r="U3" s="45"/>
      <c r="V3" s="45"/>
      <c r="W3" s="45"/>
      <c r="X3" s="30"/>
      <c r="Y3" s="14" t="s">
        <v>66</v>
      </c>
      <c r="Z3" s="14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24"/>
      <c r="AQ3" s="12"/>
    </row>
    <row r="4" spans="1:48" s="1" customFormat="1" ht="24.95" customHeight="1" x14ac:dyDescent="0.35">
      <c r="A4" s="17" t="s">
        <v>68</v>
      </c>
      <c r="B4" s="14"/>
      <c r="C4" s="45">
        <v>15</v>
      </c>
      <c r="D4" s="45">
        <v>20</v>
      </c>
      <c r="E4" s="45">
        <v>38</v>
      </c>
      <c r="F4" s="45">
        <v>18</v>
      </c>
      <c r="G4" s="45">
        <v>14</v>
      </c>
      <c r="H4" s="45">
        <v>64</v>
      </c>
      <c r="I4" s="45">
        <v>33</v>
      </c>
      <c r="J4" s="45">
        <v>138</v>
      </c>
      <c r="K4" s="45">
        <v>52</v>
      </c>
      <c r="L4" s="14"/>
      <c r="M4" s="45">
        <v>283</v>
      </c>
      <c r="N4" s="45">
        <v>182</v>
      </c>
      <c r="O4" s="45">
        <v>114</v>
      </c>
      <c r="P4" s="45">
        <v>164</v>
      </c>
      <c r="Q4" s="45">
        <v>18</v>
      </c>
      <c r="R4" s="45">
        <v>152</v>
      </c>
      <c r="S4" s="45">
        <v>48</v>
      </c>
      <c r="T4" s="45">
        <v>116</v>
      </c>
      <c r="U4" s="45">
        <v>124</v>
      </c>
      <c r="V4" s="45">
        <v>155</v>
      </c>
      <c r="W4" s="45">
        <v>87</v>
      </c>
      <c r="X4" s="30"/>
      <c r="Y4" s="17" t="s">
        <v>68</v>
      </c>
      <c r="Z4" s="14"/>
      <c r="AA4" s="45">
        <v>114</v>
      </c>
      <c r="AB4" s="45">
        <v>155</v>
      </c>
      <c r="AC4" s="45">
        <v>30</v>
      </c>
      <c r="AD4" s="45">
        <v>28</v>
      </c>
      <c r="AE4" s="45">
        <v>61</v>
      </c>
      <c r="AF4" s="45">
        <v>148</v>
      </c>
      <c r="AG4" s="45">
        <v>62</v>
      </c>
      <c r="AH4" s="45">
        <v>13</v>
      </c>
      <c r="AI4" s="45">
        <v>11</v>
      </c>
      <c r="AJ4" s="45">
        <v>12</v>
      </c>
      <c r="AK4" s="45">
        <v>17</v>
      </c>
      <c r="AL4" s="45">
        <v>42</v>
      </c>
      <c r="AM4" s="45">
        <v>17</v>
      </c>
      <c r="AN4" s="45">
        <v>33</v>
      </c>
      <c r="AO4" s="45">
        <v>20</v>
      </c>
      <c r="AP4" s="24">
        <f>SUM(C4:AO4)</f>
        <v>2598</v>
      </c>
      <c r="AQ4" s="12"/>
    </row>
    <row r="5" spans="1:48" s="1" customFormat="1" ht="24.95" customHeight="1" x14ac:dyDescent="0.35">
      <c r="A5" s="17" t="s">
        <v>69</v>
      </c>
      <c r="B5" s="14"/>
      <c r="C5" s="45">
        <v>97</v>
      </c>
      <c r="D5" s="45">
        <v>88</v>
      </c>
      <c r="E5" s="45">
        <v>92</v>
      </c>
      <c r="F5" s="45">
        <v>48</v>
      </c>
      <c r="G5" s="45">
        <v>109</v>
      </c>
      <c r="H5" s="45">
        <v>25</v>
      </c>
      <c r="I5" s="45">
        <v>32</v>
      </c>
      <c r="J5" s="45">
        <v>44</v>
      </c>
      <c r="K5" s="45">
        <v>57</v>
      </c>
      <c r="L5" s="14"/>
      <c r="M5" s="45">
        <v>57</v>
      </c>
      <c r="N5" s="45">
        <v>45</v>
      </c>
      <c r="O5" s="45">
        <v>22</v>
      </c>
      <c r="P5" s="45">
        <v>111</v>
      </c>
      <c r="Q5" s="45">
        <v>47</v>
      </c>
      <c r="R5" s="45">
        <v>51</v>
      </c>
      <c r="S5" s="45">
        <v>17</v>
      </c>
      <c r="T5" s="45">
        <v>50</v>
      </c>
      <c r="U5" s="45">
        <v>25</v>
      </c>
      <c r="V5" s="45">
        <v>22</v>
      </c>
      <c r="W5" s="45">
        <v>18</v>
      </c>
      <c r="X5" s="30"/>
      <c r="Y5" s="17" t="s">
        <v>69</v>
      </c>
      <c r="Z5" s="14"/>
      <c r="AA5" s="45">
        <v>32</v>
      </c>
      <c r="AB5" s="45">
        <v>59</v>
      </c>
      <c r="AC5" s="45">
        <v>2</v>
      </c>
      <c r="AD5" s="45">
        <v>8</v>
      </c>
      <c r="AE5" s="45">
        <v>12</v>
      </c>
      <c r="AF5" s="45">
        <v>28</v>
      </c>
      <c r="AG5" s="45">
        <v>1</v>
      </c>
      <c r="AH5" s="45">
        <v>11</v>
      </c>
      <c r="AI5" s="45">
        <v>1</v>
      </c>
      <c r="AJ5" s="45">
        <v>4</v>
      </c>
      <c r="AK5" s="45">
        <v>2</v>
      </c>
      <c r="AL5" s="45">
        <v>17</v>
      </c>
      <c r="AM5" s="45">
        <v>2</v>
      </c>
      <c r="AN5" s="45">
        <v>1</v>
      </c>
      <c r="AO5" s="45">
        <v>0</v>
      </c>
      <c r="AP5" s="24">
        <f>SUM(C5:AO5)</f>
        <v>1237</v>
      </c>
      <c r="AQ5" s="12"/>
    </row>
    <row r="6" spans="1:48" s="1" customFormat="1" ht="24.95" customHeight="1" x14ac:dyDescent="0.35">
      <c r="A6" s="17" t="s">
        <v>82</v>
      </c>
      <c r="B6" s="14"/>
      <c r="C6" s="45">
        <v>0</v>
      </c>
      <c r="D6" s="45">
        <v>0</v>
      </c>
      <c r="E6" s="45">
        <v>2</v>
      </c>
      <c r="F6" s="45">
        <v>0</v>
      </c>
      <c r="G6" s="45">
        <v>1</v>
      </c>
      <c r="H6" s="45">
        <v>1</v>
      </c>
      <c r="I6" s="45">
        <v>1</v>
      </c>
      <c r="J6" s="45">
        <v>1</v>
      </c>
      <c r="K6" s="45">
        <v>0</v>
      </c>
      <c r="L6" s="14"/>
      <c r="M6" s="45">
        <v>5</v>
      </c>
      <c r="N6" s="45">
        <v>0</v>
      </c>
      <c r="O6" s="45">
        <v>0</v>
      </c>
      <c r="P6" s="45">
        <v>0</v>
      </c>
      <c r="Q6" s="45">
        <v>0</v>
      </c>
      <c r="R6" s="45">
        <v>1</v>
      </c>
      <c r="S6" s="45">
        <v>0</v>
      </c>
      <c r="T6" s="45">
        <v>2</v>
      </c>
      <c r="U6" s="45">
        <v>2</v>
      </c>
      <c r="V6" s="45">
        <v>2</v>
      </c>
      <c r="W6" s="45">
        <v>0</v>
      </c>
      <c r="X6" s="30"/>
      <c r="Y6" s="17" t="s">
        <v>83</v>
      </c>
      <c r="Z6" s="14"/>
      <c r="AA6" s="45">
        <v>1</v>
      </c>
      <c r="AB6" s="45">
        <v>3</v>
      </c>
      <c r="AC6" s="45">
        <v>0</v>
      </c>
      <c r="AD6" s="45">
        <v>2</v>
      </c>
      <c r="AE6" s="45">
        <v>0</v>
      </c>
      <c r="AF6" s="45">
        <v>2</v>
      </c>
      <c r="AG6" s="45">
        <v>1</v>
      </c>
      <c r="AH6" s="45">
        <v>0</v>
      </c>
      <c r="AI6" s="45">
        <v>0</v>
      </c>
      <c r="AJ6" s="45">
        <v>1</v>
      </c>
      <c r="AK6" s="45">
        <v>0</v>
      </c>
      <c r="AL6" s="45">
        <v>2</v>
      </c>
      <c r="AM6" s="45">
        <v>0</v>
      </c>
      <c r="AN6" s="45">
        <v>1</v>
      </c>
      <c r="AO6" s="45">
        <v>0</v>
      </c>
      <c r="AP6" s="24">
        <f>SUM(C6:AO6)</f>
        <v>31</v>
      </c>
      <c r="AQ6" s="12"/>
    </row>
    <row r="7" spans="1:48" s="1" customFormat="1" ht="24.95" customHeight="1" x14ac:dyDescent="0.35">
      <c r="A7" s="17" t="s">
        <v>74</v>
      </c>
      <c r="B7" s="14"/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1</v>
      </c>
      <c r="K7" s="45">
        <v>0</v>
      </c>
      <c r="L7" s="14"/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30"/>
      <c r="Y7" s="17" t="s">
        <v>74</v>
      </c>
      <c r="Z7" s="14"/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24">
        <f>SUM(C7:AO7)</f>
        <v>1</v>
      </c>
      <c r="AQ7" s="12"/>
    </row>
    <row r="8" spans="1:48" ht="24.95" customHeight="1" x14ac:dyDescent="0.35">
      <c r="A8" s="17"/>
      <c r="B8" s="14"/>
      <c r="C8" s="34"/>
      <c r="D8" s="45"/>
      <c r="E8" s="45"/>
      <c r="F8" s="45"/>
      <c r="G8" s="45"/>
      <c r="H8" s="45"/>
      <c r="I8" s="45"/>
      <c r="J8" s="45"/>
      <c r="K8" s="45"/>
      <c r="L8" s="14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30"/>
      <c r="Y8" s="17"/>
      <c r="Z8" s="14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24"/>
      <c r="AQ8" s="5"/>
      <c r="AR8" s="5"/>
      <c r="AS8" s="5"/>
      <c r="AT8" s="5"/>
      <c r="AU8" s="5"/>
      <c r="AV8" s="5"/>
    </row>
    <row r="9" spans="1:48" ht="24.95" customHeight="1" x14ac:dyDescent="0.35">
      <c r="A9" s="15" t="s">
        <v>5</v>
      </c>
      <c r="B9" s="17"/>
      <c r="C9" s="45"/>
      <c r="D9" s="45"/>
      <c r="E9" s="45"/>
      <c r="F9" s="45"/>
      <c r="G9" s="45"/>
      <c r="H9" s="45"/>
      <c r="I9" s="45"/>
      <c r="J9" s="45"/>
      <c r="K9" s="45"/>
      <c r="L9" s="18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31"/>
      <c r="Y9" s="15" t="s">
        <v>5</v>
      </c>
      <c r="Z9" s="1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18"/>
      <c r="AQ9" s="5"/>
      <c r="AR9" s="5"/>
      <c r="AS9" s="5"/>
      <c r="AT9" s="5"/>
      <c r="AU9" s="5"/>
      <c r="AV9" s="5"/>
    </row>
    <row r="10" spans="1:48" ht="24.95" customHeight="1" x14ac:dyDescent="0.35">
      <c r="A10" s="17" t="s">
        <v>84</v>
      </c>
      <c r="B10" s="17"/>
      <c r="C10" s="45">
        <v>30</v>
      </c>
      <c r="D10" s="45">
        <v>42</v>
      </c>
      <c r="E10" s="45">
        <v>63</v>
      </c>
      <c r="F10" s="45">
        <v>45</v>
      </c>
      <c r="G10" s="45">
        <v>30</v>
      </c>
      <c r="H10" s="45">
        <v>177</v>
      </c>
      <c r="I10" s="45">
        <v>75</v>
      </c>
      <c r="J10" s="45">
        <v>291</v>
      </c>
      <c r="K10" s="45">
        <v>152</v>
      </c>
      <c r="L10" s="18"/>
      <c r="M10" s="45">
        <v>762</v>
      </c>
      <c r="N10" s="45">
        <v>395</v>
      </c>
      <c r="O10" s="45">
        <v>363</v>
      </c>
      <c r="P10" s="45">
        <v>455</v>
      </c>
      <c r="Q10" s="45">
        <v>34</v>
      </c>
      <c r="R10" s="45">
        <v>351</v>
      </c>
      <c r="S10" s="45">
        <v>93</v>
      </c>
      <c r="T10" s="45">
        <v>268</v>
      </c>
      <c r="U10" s="45">
        <v>333</v>
      </c>
      <c r="V10" s="45">
        <v>416</v>
      </c>
      <c r="W10" s="45">
        <v>224</v>
      </c>
      <c r="X10" s="31"/>
      <c r="Y10" s="17" t="s">
        <v>84</v>
      </c>
      <c r="Z10" s="26"/>
      <c r="AA10" s="45">
        <v>295</v>
      </c>
      <c r="AB10" s="45">
        <v>388</v>
      </c>
      <c r="AC10" s="45">
        <v>97</v>
      </c>
      <c r="AD10" s="45">
        <v>103</v>
      </c>
      <c r="AE10" s="45">
        <v>179</v>
      </c>
      <c r="AF10" s="45">
        <v>434</v>
      </c>
      <c r="AG10" s="45">
        <v>162</v>
      </c>
      <c r="AH10" s="45">
        <v>41</v>
      </c>
      <c r="AI10" s="45">
        <v>29</v>
      </c>
      <c r="AJ10" s="45">
        <v>38</v>
      </c>
      <c r="AK10" s="45">
        <v>56</v>
      </c>
      <c r="AL10" s="45">
        <v>151</v>
      </c>
      <c r="AM10" s="45">
        <v>54</v>
      </c>
      <c r="AN10" s="45">
        <v>85</v>
      </c>
      <c r="AO10" s="45">
        <v>41</v>
      </c>
      <c r="AP10" s="18">
        <f>SUM(C10:AO10)</f>
        <v>6752</v>
      </c>
    </row>
    <row r="11" spans="1:48" ht="24.95" customHeight="1" x14ac:dyDescent="0.35">
      <c r="A11" s="17" t="s">
        <v>85</v>
      </c>
      <c r="B11" s="17"/>
      <c r="C11" s="45">
        <v>125</v>
      </c>
      <c r="D11" s="45">
        <v>112</v>
      </c>
      <c r="E11" s="45">
        <v>131</v>
      </c>
      <c r="F11" s="45">
        <v>60</v>
      </c>
      <c r="G11" s="45">
        <v>131</v>
      </c>
      <c r="H11" s="45">
        <v>68</v>
      </c>
      <c r="I11" s="45">
        <v>45</v>
      </c>
      <c r="J11" s="45">
        <v>87</v>
      </c>
      <c r="K11" s="45">
        <v>103</v>
      </c>
      <c r="L11" s="18"/>
      <c r="M11" s="45">
        <v>156</v>
      </c>
      <c r="N11" s="45">
        <v>111</v>
      </c>
      <c r="O11" s="45">
        <v>68</v>
      </c>
      <c r="P11" s="45">
        <v>196</v>
      </c>
      <c r="Q11" s="45">
        <v>80</v>
      </c>
      <c r="R11" s="45">
        <v>110</v>
      </c>
      <c r="S11" s="45">
        <v>35</v>
      </c>
      <c r="T11" s="45">
        <v>96</v>
      </c>
      <c r="U11" s="45">
        <v>73</v>
      </c>
      <c r="V11" s="45">
        <v>51</v>
      </c>
      <c r="W11" s="45">
        <v>37</v>
      </c>
      <c r="X11" s="31"/>
      <c r="Y11" s="17" t="s">
        <v>85</v>
      </c>
      <c r="Z11" s="26"/>
      <c r="AA11" s="45">
        <v>86</v>
      </c>
      <c r="AB11" s="45">
        <v>133</v>
      </c>
      <c r="AC11" s="45">
        <v>6</v>
      </c>
      <c r="AD11" s="45">
        <v>23</v>
      </c>
      <c r="AE11" s="45">
        <v>30</v>
      </c>
      <c r="AF11" s="45">
        <v>76</v>
      </c>
      <c r="AG11" s="45">
        <v>13</v>
      </c>
      <c r="AH11" s="45">
        <v>27</v>
      </c>
      <c r="AI11" s="45">
        <v>5</v>
      </c>
      <c r="AJ11" s="45">
        <v>15</v>
      </c>
      <c r="AK11" s="45">
        <v>4</v>
      </c>
      <c r="AL11" s="45">
        <v>40</v>
      </c>
      <c r="AM11" s="45">
        <v>11</v>
      </c>
      <c r="AN11" s="45">
        <v>10</v>
      </c>
      <c r="AO11" s="45">
        <v>4</v>
      </c>
      <c r="AP11" s="18">
        <f>SUM(C11:AO11)</f>
        <v>2358</v>
      </c>
    </row>
    <row r="12" spans="1:48" ht="24.95" customHeight="1" x14ac:dyDescent="0.35">
      <c r="A12" s="17" t="s">
        <v>86</v>
      </c>
      <c r="B12" s="17"/>
      <c r="C12" s="45">
        <v>3</v>
      </c>
      <c r="D12" s="45">
        <v>3</v>
      </c>
      <c r="E12" s="45">
        <v>4</v>
      </c>
      <c r="F12" s="45">
        <v>2</v>
      </c>
      <c r="G12" s="45">
        <v>6</v>
      </c>
      <c r="H12" s="45">
        <v>6</v>
      </c>
      <c r="I12" s="45">
        <v>4</v>
      </c>
      <c r="J12" s="45">
        <v>9</v>
      </c>
      <c r="K12" s="45">
        <v>10</v>
      </c>
      <c r="L12" s="18"/>
      <c r="M12" s="45">
        <v>22</v>
      </c>
      <c r="N12" s="45">
        <v>11</v>
      </c>
      <c r="O12" s="45">
        <v>5</v>
      </c>
      <c r="P12" s="45">
        <v>14</v>
      </c>
      <c r="Q12" s="45">
        <v>2</v>
      </c>
      <c r="R12" s="45">
        <v>17</v>
      </c>
      <c r="S12" s="45">
        <v>7</v>
      </c>
      <c r="T12" s="45">
        <v>6</v>
      </c>
      <c r="U12" s="45">
        <v>9</v>
      </c>
      <c r="V12" s="45">
        <v>8</v>
      </c>
      <c r="W12" s="45">
        <v>5</v>
      </c>
      <c r="X12" s="31"/>
      <c r="Y12" s="17" t="s">
        <v>86</v>
      </c>
      <c r="Z12" s="26"/>
      <c r="AA12" s="45">
        <v>10</v>
      </c>
      <c r="AB12" s="45">
        <v>10</v>
      </c>
      <c r="AC12" s="45">
        <v>3</v>
      </c>
      <c r="AD12" s="45">
        <v>6</v>
      </c>
      <c r="AE12" s="45">
        <v>4</v>
      </c>
      <c r="AF12" s="45">
        <v>17</v>
      </c>
      <c r="AG12" s="45">
        <v>0</v>
      </c>
      <c r="AH12" s="45">
        <v>0</v>
      </c>
      <c r="AI12" s="45">
        <v>0</v>
      </c>
      <c r="AJ12" s="45">
        <v>1</v>
      </c>
      <c r="AK12" s="45">
        <v>0</v>
      </c>
      <c r="AL12" s="45">
        <v>5</v>
      </c>
      <c r="AM12" s="45">
        <v>4</v>
      </c>
      <c r="AN12" s="45">
        <v>6</v>
      </c>
      <c r="AO12" s="45">
        <v>0</v>
      </c>
      <c r="AP12" s="18">
        <f>SUM(C12:AO12)</f>
        <v>219</v>
      </c>
    </row>
    <row r="13" spans="1:48" ht="24.95" customHeight="1" x14ac:dyDescent="0.35">
      <c r="A13" s="44" t="s">
        <v>174</v>
      </c>
      <c r="B13" s="17"/>
      <c r="C13" s="45">
        <v>1</v>
      </c>
      <c r="D13" s="45">
        <v>1</v>
      </c>
      <c r="E13" s="45">
        <v>1</v>
      </c>
      <c r="F13" s="45">
        <v>0</v>
      </c>
      <c r="G13" s="45">
        <v>1</v>
      </c>
      <c r="H13" s="45">
        <v>1</v>
      </c>
      <c r="I13" s="45">
        <v>3</v>
      </c>
      <c r="J13" s="45">
        <v>3</v>
      </c>
      <c r="K13" s="45">
        <v>4</v>
      </c>
      <c r="L13" s="18"/>
      <c r="M13" s="45">
        <v>3</v>
      </c>
      <c r="N13" s="45">
        <v>2</v>
      </c>
      <c r="O13" s="45">
        <v>2</v>
      </c>
      <c r="P13" s="45">
        <v>1</v>
      </c>
      <c r="Q13" s="45">
        <v>0</v>
      </c>
      <c r="R13" s="45">
        <v>3</v>
      </c>
      <c r="S13" s="45">
        <v>1</v>
      </c>
      <c r="T13" s="45">
        <v>2</v>
      </c>
      <c r="U13" s="45">
        <v>4</v>
      </c>
      <c r="V13" s="45">
        <v>2</v>
      </c>
      <c r="W13" s="45">
        <v>2</v>
      </c>
      <c r="X13" s="31"/>
      <c r="Y13" s="44" t="s">
        <v>174</v>
      </c>
      <c r="Z13" s="26"/>
      <c r="AA13" s="45">
        <v>5</v>
      </c>
      <c r="AB13" s="45">
        <v>5</v>
      </c>
      <c r="AC13" s="45">
        <v>1</v>
      </c>
      <c r="AD13" s="45">
        <v>0</v>
      </c>
      <c r="AE13" s="45">
        <v>0</v>
      </c>
      <c r="AF13" s="45">
        <v>7</v>
      </c>
      <c r="AG13" s="45">
        <v>0</v>
      </c>
      <c r="AH13" s="45">
        <v>0</v>
      </c>
      <c r="AI13" s="45">
        <v>0</v>
      </c>
      <c r="AJ13" s="45">
        <v>0</v>
      </c>
      <c r="AK13" s="45">
        <v>0</v>
      </c>
      <c r="AL13" s="45">
        <v>2</v>
      </c>
      <c r="AM13" s="45">
        <v>0</v>
      </c>
      <c r="AN13" s="45">
        <v>0</v>
      </c>
      <c r="AO13" s="45">
        <v>0</v>
      </c>
      <c r="AP13" s="18">
        <f>SUM(C13:AO13)</f>
        <v>57</v>
      </c>
    </row>
    <row r="14" spans="1:48" ht="24.95" customHeight="1" x14ac:dyDescent="0.35">
      <c r="A14" s="17" t="s">
        <v>176</v>
      </c>
      <c r="B14" s="17"/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2</v>
      </c>
      <c r="L14" s="18"/>
      <c r="M14" s="45">
        <v>2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1</v>
      </c>
      <c r="W14" s="45">
        <v>0</v>
      </c>
      <c r="X14" s="31"/>
      <c r="Y14" s="44" t="s">
        <v>176</v>
      </c>
      <c r="Z14" s="26"/>
      <c r="AA14" s="45">
        <v>1</v>
      </c>
      <c r="AB14" s="45">
        <v>1</v>
      </c>
      <c r="AC14" s="45">
        <v>0</v>
      </c>
      <c r="AD14" s="45">
        <v>0</v>
      </c>
      <c r="AE14" s="45">
        <v>0</v>
      </c>
      <c r="AF14" s="45">
        <v>2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18">
        <f>SUM(C14:AO14)</f>
        <v>9</v>
      </c>
    </row>
    <row r="15" spans="1:48" ht="24.95" customHeight="1" x14ac:dyDescent="0.35">
      <c r="A15" s="17"/>
      <c r="B15" s="14"/>
      <c r="C15" s="45"/>
      <c r="D15" s="45"/>
      <c r="E15" s="45"/>
      <c r="F15" s="45"/>
      <c r="G15" s="45"/>
      <c r="H15" s="45"/>
      <c r="I15" s="45"/>
      <c r="J15" s="45"/>
      <c r="K15" s="45"/>
      <c r="L15" s="18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31"/>
      <c r="Y15" s="44"/>
      <c r="Z15" s="26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18"/>
    </row>
    <row r="16" spans="1:48" ht="24.95" customHeight="1" x14ac:dyDescent="0.35">
      <c r="A16" s="14" t="s">
        <v>40</v>
      </c>
      <c r="B16" s="17"/>
      <c r="C16" s="45"/>
      <c r="D16" s="45"/>
      <c r="E16" s="45"/>
      <c r="F16" s="45"/>
      <c r="G16" s="45"/>
      <c r="H16" s="45"/>
      <c r="I16" s="45"/>
      <c r="J16" s="45"/>
      <c r="K16" s="45"/>
      <c r="L16" s="18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31"/>
      <c r="Y16" s="14" t="s">
        <v>40</v>
      </c>
      <c r="Z16" s="26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18"/>
    </row>
    <row r="17" spans="1:42" ht="24.95" customHeight="1" x14ac:dyDescent="0.35">
      <c r="A17" s="17" t="s">
        <v>87</v>
      </c>
      <c r="B17" s="17"/>
      <c r="C17" s="45">
        <v>51</v>
      </c>
      <c r="D17" s="45">
        <v>62</v>
      </c>
      <c r="E17" s="45">
        <v>72</v>
      </c>
      <c r="F17" s="45">
        <v>48</v>
      </c>
      <c r="G17" s="45">
        <v>41</v>
      </c>
      <c r="H17" s="45">
        <v>185</v>
      </c>
      <c r="I17" s="45">
        <v>81</v>
      </c>
      <c r="J17" s="45">
        <v>287</v>
      </c>
      <c r="K17" s="45">
        <v>170</v>
      </c>
      <c r="L17" s="18"/>
      <c r="M17" s="45">
        <v>725</v>
      </c>
      <c r="N17" s="45">
        <v>388</v>
      </c>
      <c r="O17" s="45">
        <v>337</v>
      </c>
      <c r="P17" s="45">
        <v>448</v>
      </c>
      <c r="Q17" s="45">
        <v>41</v>
      </c>
      <c r="R17" s="45">
        <v>349</v>
      </c>
      <c r="S17" s="45">
        <v>95</v>
      </c>
      <c r="T17" s="45">
        <v>265</v>
      </c>
      <c r="U17" s="45">
        <v>308</v>
      </c>
      <c r="V17" s="45">
        <v>395</v>
      </c>
      <c r="W17" s="45">
        <v>204</v>
      </c>
      <c r="X17" s="31"/>
      <c r="Y17" s="17" t="s">
        <v>87</v>
      </c>
      <c r="Z17" s="26"/>
      <c r="AA17" s="45">
        <v>275</v>
      </c>
      <c r="AB17" s="45">
        <v>382</v>
      </c>
      <c r="AC17" s="45">
        <v>82</v>
      </c>
      <c r="AD17" s="45">
        <v>99</v>
      </c>
      <c r="AE17" s="45">
        <v>167</v>
      </c>
      <c r="AF17" s="45">
        <v>396</v>
      </c>
      <c r="AG17" s="45">
        <v>146</v>
      </c>
      <c r="AH17" s="45">
        <v>42</v>
      </c>
      <c r="AI17" s="45">
        <v>26</v>
      </c>
      <c r="AJ17" s="45">
        <v>34</v>
      </c>
      <c r="AK17" s="45">
        <v>47</v>
      </c>
      <c r="AL17" s="45">
        <v>141</v>
      </c>
      <c r="AM17" s="45">
        <v>52</v>
      </c>
      <c r="AN17" s="45">
        <v>77</v>
      </c>
      <c r="AO17" s="45">
        <v>38</v>
      </c>
      <c r="AP17" s="18">
        <f>SUM(C17:AO17)</f>
        <v>6556</v>
      </c>
    </row>
    <row r="18" spans="1:42" ht="24.95" customHeight="1" x14ac:dyDescent="0.35">
      <c r="A18" s="17"/>
      <c r="B18" s="17"/>
      <c r="C18" s="45"/>
      <c r="D18" s="45"/>
      <c r="E18" s="45"/>
      <c r="F18" s="45"/>
      <c r="G18" s="45"/>
      <c r="H18" s="45"/>
      <c r="I18" s="45"/>
      <c r="J18" s="45"/>
      <c r="K18" s="45"/>
      <c r="L18" s="18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31"/>
      <c r="Y18" s="17"/>
      <c r="Z18" s="26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18"/>
    </row>
    <row r="19" spans="1:42" ht="24.95" customHeight="1" x14ac:dyDescent="0.35">
      <c r="A19" s="15" t="s">
        <v>88</v>
      </c>
      <c r="B19" s="17"/>
      <c r="C19" s="45"/>
      <c r="D19" s="45"/>
      <c r="E19" s="45"/>
      <c r="F19" s="45"/>
      <c r="G19" s="45"/>
      <c r="H19" s="45"/>
      <c r="I19" s="45"/>
      <c r="J19" s="45"/>
      <c r="K19" s="45"/>
      <c r="L19" s="18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31"/>
      <c r="Y19" s="15" t="s">
        <v>88</v>
      </c>
      <c r="Z19" s="26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18"/>
    </row>
    <row r="20" spans="1:42" ht="24.95" customHeight="1" x14ac:dyDescent="0.35">
      <c r="A20" s="17" t="s">
        <v>89</v>
      </c>
      <c r="B20" s="17"/>
      <c r="C20" s="45">
        <v>31</v>
      </c>
      <c r="D20" s="45">
        <v>41</v>
      </c>
      <c r="E20" s="45">
        <v>61</v>
      </c>
      <c r="F20" s="45">
        <v>42</v>
      </c>
      <c r="G20" s="45">
        <v>30</v>
      </c>
      <c r="H20" s="45">
        <v>168</v>
      </c>
      <c r="I20" s="45">
        <v>76</v>
      </c>
      <c r="J20" s="45">
        <v>292</v>
      </c>
      <c r="K20" s="45">
        <v>156</v>
      </c>
      <c r="L20" s="18"/>
      <c r="M20" s="45">
        <v>750</v>
      </c>
      <c r="N20" s="45">
        <v>388</v>
      </c>
      <c r="O20" s="45">
        <v>360</v>
      </c>
      <c r="P20" s="45">
        <v>450</v>
      </c>
      <c r="Q20" s="45">
        <v>32</v>
      </c>
      <c r="R20" s="45">
        <v>354</v>
      </c>
      <c r="S20" s="45">
        <v>90</v>
      </c>
      <c r="T20" s="45">
        <v>268</v>
      </c>
      <c r="U20" s="45">
        <v>323</v>
      </c>
      <c r="V20" s="45">
        <v>408</v>
      </c>
      <c r="W20" s="45">
        <v>212</v>
      </c>
      <c r="X20" s="31"/>
      <c r="Y20" s="17" t="s">
        <v>89</v>
      </c>
      <c r="Z20" s="26"/>
      <c r="AA20" s="45">
        <v>281</v>
      </c>
      <c r="AB20" s="45">
        <v>384</v>
      </c>
      <c r="AC20" s="45">
        <v>95</v>
      </c>
      <c r="AD20" s="45">
        <v>101</v>
      </c>
      <c r="AE20" s="45">
        <v>175</v>
      </c>
      <c r="AF20" s="45">
        <v>432</v>
      </c>
      <c r="AG20" s="45">
        <v>161</v>
      </c>
      <c r="AH20" s="45">
        <v>42</v>
      </c>
      <c r="AI20" s="45">
        <v>30</v>
      </c>
      <c r="AJ20" s="45">
        <v>37</v>
      </c>
      <c r="AK20" s="45">
        <v>50</v>
      </c>
      <c r="AL20" s="45">
        <v>151</v>
      </c>
      <c r="AM20" s="45">
        <v>61</v>
      </c>
      <c r="AN20" s="45">
        <v>88</v>
      </c>
      <c r="AO20" s="45">
        <v>38</v>
      </c>
      <c r="AP20" s="18">
        <f>SUM(C20:AO20)</f>
        <v>6658</v>
      </c>
    </row>
    <row r="21" spans="1:42" ht="24.95" customHeight="1" x14ac:dyDescent="0.35">
      <c r="A21" s="17" t="s">
        <v>90</v>
      </c>
      <c r="B21" s="17"/>
      <c r="C21" s="45">
        <v>127</v>
      </c>
      <c r="D21" s="45">
        <v>117</v>
      </c>
      <c r="E21" s="45">
        <v>134</v>
      </c>
      <c r="F21" s="45">
        <v>64</v>
      </c>
      <c r="G21" s="45">
        <v>137</v>
      </c>
      <c r="H21" s="45">
        <v>86</v>
      </c>
      <c r="I21" s="45">
        <v>49</v>
      </c>
      <c r="J21" s="45">
        <v>101</v>
      </c>
      <c r="K21" s="45">
        <v>109</v>
      </c>
      <c r="L21" s="18"/>
      <c r="M21" s="45">
        <v>191</v>
      </c>
      <c r="N21" s="45">
        <v>128</v>
      </c>
      <c r="O21" s="45">
        <v>77</v>
      </c>
      <c r="P21" s="45">
        <v>208</v>
      </c>
      <c r="Q21" s="45">
        <v>82</v>
      </c>
      <c r="R21" s="45">
        <v>124</v>
      </c>
      <c r="S21" s="45">
        <v>42</v>
      </c>
      <c r="T21" s="45">
        <v>103</v>
      </c>
      <c r="U21" s="45">
        <v>96</v>
      </c>
      <c r="V21" s="45">
        <v>61</v>
      </c>
      <c r="W21" s="45">
        <v>55</v>
      </c>
      <c r="X21" s="31"/>
      <c r="Y21" s="17" t="s">
        <v>90</v>
      </c>
      <c r="Z21" s="26"/>
      <c r="AA21" s="45">
        <v>118</v>
      </c>
      <c r="AB21" s="45">
        <v>161</v>
      </c>
      <c r="AC21" s="45">
        <v>14</v>
      </c>
      <c r="AD21" s="45">
        <v>33</v>
      </c>
      <c r="AE21" s="45">
        <v>38</v>
      </c>
      <c r="AF21" s="45">
        <v>108</v>
      </c>
      <c r="AG21" s="45">
        <v>17</v>
      </c>
      <c r="AH21" s="45">
        <v>25</v>
      </c>
      <c r="AI21" s="45">
        <v>5</v>
      </c>
      <c r="AJ21" s="45">
        <v>16</v>
      </c>
      <c r="AK21" s="45">
        <v>11</v>
      </c>
      <c r="AL21" s="45">
        <v>49</v>
      </c>
      <c r="AM21" s="45">
        <v>10</v>
      </c>
      <c r="AN21" s="45">
        <v>12</v>
      </c>
      <c r="AO21" s="45">
        <v>7</v>
      </c>
      <c r="AP21" s="18">
        <f>SUM(C21:AO21)</f>
        <v>2715</v>
      </c>
    </row>
    <row r="22" spans="1:42" ht="24.95" customHeight="1" x14ac:dyDescent="0.35">
      <c r="A22" s="17" t="s">
        <v>92</v>
      </c>
      <c r="B22" s="17"/>
      <c r="C22" s="45">
        <v>1</v>
      </c>
      <c r="D22" s="45">
        <v>2</v>
      </c>
      <c r="E22" s="45">
        <v>5</v>
      </c>
      <c r="F22" s="45">
        <v>1</v>
      </c>
      <c r="G22" s="45">
        <v>1</v>
      </c>
      <c r="H22" s="45">
        <v>1</v>
      </c>
      <c r="I22" s="45">
        <v>4</v>
      </c>
      <c r="J22" s="45">
        <v>2</v>
      </c>
      <c r="K22" s="45">
        <v>8</v>
      </c>
      <c r="L22" s="18"/>
      <c r="M22" s="45">
        <v>12</v>
      </c>
      <c r="N22" s="45">
        <v>4</v>
      </c>
      <c r="O22" s="45">
        <v>3</v>
      </c>
      <c r="P22" s="45">
        <v>7</v>
      </c>
      <c r="Q22" s="45">
        <v>1</v>
      </c>
      <c r="R22" s="45">
        <v>5</v>
      </c>
      <c r="S22" s="45">
        <v>5</v>
      </c>
      <c r="T22" s="45">
        <v>7</v>
      </c>
      <c r="U22" s="45">
        <v>5</v>
      </c>
      <c r="V22" s="45">
        <v>4</v>
      </c>
      <c r="W22" s="45">
        <v>1</v>
      </c>
      <c r="X22" s="31"/>
      <c r="Y22" s="17" t="s">
        <v>92</v>
      </c>
      <c r="Z22" s="26"/>
      <c r="AA22" s="45">
        <v>6</v>
      </c>
      <c r="AB22" s="45">
        <v>5</v>
      </c>
      <c r="AC22" s="45">
        <v>2</v>
      </c>
      <c r="AD22" s="45">
        <v>2</v>
      </c>
      <c r="AE22" s="45">
        <v>3</v>
      </c>
      <c r="AF22" s="45">
        <v>7</v>
      </c>
      <c r="AG22" s="45">
        <v>0</v>
      </c>
      <c r="AH22" s="45">
        <v>2</v>
      </c>
      <c r="AI22" s="45">
        <v>0</v>
      </c>
      <c r="AJ22" s="45">
        <v>1</v>
      </c>
      <c r="AK22" s="45">
        <v>0</v>
      </c>
      <c r="AL22" s="45">
        <v>2</v>
      </c>
      <c r="AM22" s="45">
        <v>2</v>
      </c>
      <c r="AN22" s="45">
        <v>2</v>
      </c>
      <c r="AO22" s="45">
        <v>0</v>
      </c>
      <c r="AP22" s="18">
        <f>SUM(C22:AO22)</f>
        <v>113</v>
      </c>
    </row>
    <row r="23" spans="1:42" ht="24.95" customHeight="1" x14ac:dyDescent="0.35">
      <c r="A23" s="17" t="s">
        <v>91</v>
      </c>
      <c r="B23" s="17"/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18"/>
      <c r="M23" s="45">
        <v>0</v>
      </c>
      <c r="N23" s="45">
        <v>1</v>
      </c>
      <c r="O23" s="45">
        <v>1</v>
      </c>
      <c r="P23" s="45">
        <v>4</v>
      </c>
      <c r="Q23" s="45">
        <v>0</v>
      </c>
      <c r="R23" s="45">
        <v>0</v>
      </c>
      <c r="S23" s="45">
        <v>1</v>
      </c>
      <c r="T23" s="45">
        <v>0</v>
      </c>
      <c r="U23" s="45">
        <v>0</v>
      </c>
      <c r="V23" s="45">
        <v>2</v>
      </c>
      <c r="W23" s="45">
        <v>4</v>
      </c>
      <c r="X23" s="31"/>
      <c r="Y23" s="17" t="s">
        <v>91</v>
      </c>
      <c r="Z23" s="26"/>
      <c r="AA23" s="45">
        <v>2</v>
      </c>
      <c r="AB23" s="45">
        <v>5</v>
      </c>
      <c r="AC23" s="45">
        <v>0</v>
      </c>
      <c r="AD23" s="45">
        <v>0</v>
      </c>
      <c r="AE23" s="45">
        <v>1</v>
      </c>
      <c r="AF23" s="45">
        <v>2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18">
        <f>SUM(C23:AO23)</f>
        <v>23</v>
      </c>
    </row>
    <row r="24" spans="1:42" ht="24.95" customHeight="1" x14ac:dyDescent="0.35">
      <c r="A24" s="17" t="s">
        <v>176</v>
      </c>
      <c r="B24" s="17"/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18"/>
      <c r="M24" s="45">
        <v>0</v>
      </c>
      <c r="N24" s="45">
        <v>0</v>
      </c>
      <c r="O24" s="45">
        <v>0</v>
      </c>
      <c r="P24" s="45">
        <v>1</v>
      </c>
      <c r="Q24" s="45">
        <v>1</v>
      </c>
      <c r="R24" s="45">
        <v>0</v>
      </c>
      <c r="S24" s="45">
        <v>0</v>
      </c>
      <c r="T24" s="45">
        <v>0</v>
      </c>
      <c r="U24" s="45">
        <v>0</v>
      </c>
      <c r="V24" s="45">
        <v>4</v>
      </c>
      <c r="W24" s="45">
        <v>0</v>
      </c>
      <c r="X24" s="31"/>
      <c r="Y24" s="17" t="s">
        <v>176</v>
      </c>
      <c r="Z24" s="26"/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18">
        <f>SUM(C24:AO24)</f>
        <v>6</v>
      </c>
    </row>
    <row r="25" spans="1:42" ht="24.95" customHeight="1" x14ac:dyDescent="0.35">
      <c r="A25" s="17"/>
      <c r="B25" s="17"/>
      <c r="C25" s="45"/>
      <c r="D25" s="45"/>
      <c r="E25" s="45"/>
      <c r="F25" s="45"/>
      <c r="G25" s="45"/>
      <c r="H25" s="45"/>
      <c r="I25" s="45"/>
      <c r="J25" s="45"/>
      <c r="K25" s="45"/>
      <c r="L25" s="18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31"/>
      <c r="Y25" s="17"/>
      <c r="Z25" s="26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18"/>
    </row>
    <row r="26" spans="1:42" ht="24.95" customHeight="1" x14ac:dyDescent="0.35">
      <c r="A26" s="15" t="s">
        <v>93</v>
      </c>
      <c r="B26" s="17"/>
      <c r="C26" s="45"/>
      <c r="D26" s="45"/>
      <c r="E26" s="45"/>
      <c r="F26" s="45"/>
      <c r="G26" s="45"/>
      <c r="H26" s="45"/>
      <c r="I26" s="45"/>
      <c r="J26" s="45"/>
      <c r="K26" s="45"/>
      <c r="L26" s="18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31"/>
      <c r="Y26" s="15" t="s">
        <v>93</v>
      </c>
      <c r="Z26" s="26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18"/>
    </row>
    <row r="27" spans="1:42" ht="24.95" customHeight="1" x14ac:dyDescent="0.35">
      <c r="A27" s="17" t="s">
        <v>94</v>
      </c>
      <c r="B27" s="17"/>
      <c r="C27" s="45">
        <v>29</v>
      </c>
      <c r="D27" s="45">
        <v>41</v>
      </c>
      <c r="E27" s="45">
        <v>62</v>
      </c>
      <c r="F27" s="45">
        <v>43</v>
      </c>
      <c r="G27" s="45">
        <v>31</v>
      </c>
      <c r="H27" s="45">
        <v>172</v>
      </c>
      <c r="I27" s="45">
        <v>73</v>
      </c>
      <c r="J27" s="45">
        <v>282</v>
      </c>
      <c r="K27" s="45">
        <v>151</v>
      </c>
      <c r="L27" s="18"/>
      <c r="M27" s="45">
        <v>754</v>
      </c>
      <c r="N27" s="45">
        <v>391</v>
      </c>
      <c r="O27" s="45">
        <v>343</v>
      </c>
      <c r="P27" s="45">
        <v>445</v>
      </c>
      <c r="Q27" s="45">
        <v>34</v>
      </c>
      <c r="R27" s="45">
        <v>355</v>
      </c>
      <c r="S27" s="45">
        <v>95</v>
      </c>
      <c r="T27" s="45">
        <v>268</v>
      </c>
      <c r="U27" s="45">
        <v>328</v>
      </c>
      <c r="V27" s="45">
        <v>410</v>
      </c>
      <c r="W27" s="45">
        <v>218</v>
      </c>
      <c r="X27" s="31"/>
      <c r="Y27" s="17" t="s">
        <v>94</v>
      </c>
      <c r="Z27" s="26"/>
      <c r="AA27" s="45">
        <v>289</v>
      </c>
      <c r="AB27" s="45">
        <v>368</v>
      </c>
      <c r="AC27" s="45">
        <v>94</v>
      </c>
      <c r="AD27" s="45">
        <v>101</v>
      </c>
      <c r="AE27" s="45">
        <v>173</v>
      </c>
      <c r="AF27" s="45">
        <v>422</v>
      </c>
      <c r="AG27" s="45">
        <v>158</v>
      </c>
      <c r="AH27" s="45">
        <v>34</v>
      </c>
      <c r="AI27" s="45">
        <v>28</v>
      </c>
      <c r="AJ27" s="45">
        <v>37</v>
      </c>
      <c r="AK27" s="45">
        <v>57</v>
      </c>
      <c r="AL27" s="45">
        <v>149</v>
      </c>
      <c r="AM27" s="45">
        <v>56</v>
      </c>
      <c r="AN27" s="45">
        <v>88</v>
      </c>
      <c r="AO27" s="45">
        <v>41</v>
      </c>
      <c r="AP27" s="18">
        <f>SUM(C27:AO27)</f>
        <v>6620</v>
      </c>
    </row>
    <row r="28" spans="1:42" ht="24.95" customHeight="1" x14ac:dyDescent="0.35">
      <c r="A28" s="17" t="s">
        <v>95</v>
      </c>
      <c r="B28" s="17"/>
      <c r="C28" s="45">
        <v>128</v>
      </c>
      <c r="D28" s="45">
        <v>113</v>
      </c>
      <c r="E28" s="45">
        <v>132</v>
      </c>
      <c r="F28" s="45">
        <v>62</v>
      </c>
      <c r="G28" s="45">
        <v>131</v>
      </c>
      <c r="H28" s="45">
        <v>74</v>
      </c>
      <c r="I28" s="45">
        <v>47</v>
      </c>
      <c r="J28" s="45">
        <v>97</v>
      </c>
      <c r="K28" s="45">
        <v>110</v>
      </c>
      <c r="L28" s="18"/>
      <c r="M28" s="45">
        <v>165</v>
      </c>
      <c r="N28" s="45">
        <v>113</v>
      </c>
      <c r="O28" s="45">
        <v>79</v>
      </c>
      <c r="P28" s="45">
        <v>202</v>
      </c>
      <c r="Q28" s="45">
        <v>79</v>
      </c>
      <c r="R28" s="45">
        <v>110</v>
      </c>
      <c r="S28" s="45">
        <v>36</v>
      </c>
      <c r="T28" s="45">
        <v>97</v>
      </c>
      <c r="U28" s="45">
        <v>79</v>
      </c>
      <c r="V28" s="45">
        <v>55</v>
      </c>
      <c r="W28" s="45">
        <v>42</v>
      </c>
      <c r="X28" s="31"/>
      <c r="Y28" s="17" t="s">
        <v>95</v>
      </c>
      <c r="Z28" s="26"/>
      <c r="AA28" s="45">
        <v>98</v>
      </c>
      <c r="AB28" s="45">
        <v>144</v>
      </c>
      <c r="AC28" s="45">
        <v>7</v>
      </c>
      <c r="AD28" s="45">
        <v>31</v>
      </c>
      <c r="AE28" s="45">
        <v>34</v>
      </c>
      <c r="AF28" s="45">
        <v>92</v>
      </c>
      <c r="AG28" s="45">
        <v>14</v>
      </c>
      <c r="AH28" s="45">
        <v>29</v>
      </c>
      <c r="AI28" s="45">
        <v>6</v>
      </c>
      <c r="AJ28" s="45">
        <v>14</v>
      </c>
      <c r="AK28" s="45">
        <v>5</v>
      </c>
      <c r="AL28" s="45">
        <v>43</v>
      </c>
      <c r="AM28" s="45">
        <v>8</v>
      </c>
      <c r="AN28" s="45">
        <v>9</v>
      </c>
      <c r="AO28" s="45">
        <v>4</v>
      </c>
      <c r="AP28" s="18">
        <f>SUM(C28:AO28)</f>
        <v>2489</v>
      </c>
    </row>
    <row r="29" spans="1:42" ht="24.95" customHeight="1" x14ac:dyDescent="0.35">
      <c r="A29" s="17" t="s">
        <v>96</v>
      </c>
      <c r="B29" s="17"/>
      <c r="C29" s="45">
        <v>2</v>
      </c>
      <c r="D29" s="45">
        <v>3</v>
      </c>
      <c r="E29" s="45">
        <v>2</v>
      </c>
      <c r="F29" s="45">
        <v>1</v>
      </c>
      <c r="G29" s="45">
        <v>1</v>
      </c>
      <c r="H29" s="45">
        <v>7</v>
      </c>
      <c r="I29" s="45">
        <v>5</v>
      </c>
      <c r="J29" s="45">
        <v>6</v>
      </c>
      <c r="K29" s="45">
        <v>8</v>
      </c>
      <c r="L29" s="18"/>
      <c r="M29" s="45">
        <v>21</v>
      </c>
      <c r="N29" s="45">
        <v>5</v>
      </c>
      <c r="O29" s="45">
        <v>11</v>
      </c>
      <c r="P29" s="45">
        <v>13</v>
      </c>
      <c r="Q29" s="45">
        <v>3</v>
      </c>
      <c r="R29" s="45">
        <v>12</v>
      </c>
      <c r="S29" s="45">
        <v>3</v>
      </c>
      <c r="T29" s="45">
        <v>5</v>
      </c>
      <c r="U29" s="45">
        <v>6</v>
      </c>
      <c r="V29" s="45">
        <v>9</v>
      </c>
      <c r="W29" s="45">
        <v>6</v>
      </c>
      <c r="X29" s="31"/>
      <c r="Y29" s="17" t="s">
        <v>96</v>
      </c>
      <c r="Z29" s="26"/>
      <c r="AA29" s="45">
        <v>12</v>
      </c>
      <c r="AB29" s="45">
        <v>14</v>
      </c>
      <c r="AC29" s="45">
        <v>3</v>
      </c>
      <c r="AD29" s="45">
        <v>3</v>
      </c>
      <c r="AE29" s="45">
        <v>5</v>
      </c>
      <c r="AF29" s="45">
        <v>14</v>
      </c>
      <c r="AG29" s="45">
        <v>2</v>
      </c>
      <c r="AH29" s="45">
        <v>2</v>
      </c>
      <c r="AI29" s="45">
        <v>1</v>
      </c>
      <c r="AJ29" s="45">
        <v>1</v>
      </c>
      <c r="AK29" s="45">
        <v>0</v>
      </c>
      <c r="AL29" s="45">
        <v>5</v>
      </c>
      <c r="AM29" s="45">
        <v>3</v>
      </c>
      <c r="AN29" s="45">
        <v>4</v>
      </c>
      <c r="AO29" s="45">
        <v>0</v>
      </c>
      <c r="AP29" s="18">
        <f>SUM(C29:AO29)</f>
        <v>198</v>
      </c>
    </row>
    <row r="30" spans="1:42" ht="24.95" customHeight="1" x14ac:dyDescent="0.35">
      <c r="A30" s="17" t="s">
        <v>175</v>
      </c>
      <c r="B30" s="17"/>
      <c r="C30" s="45">
        <v>0</v>
      </c>
      <c r="D30" s="45">
        <v>0</v>
      </c>
      <c r="E30" s="45">
        <v>1</v>
      </c>
      <c r="F30" s="45">
        <v>0</v>
      </c>
      <c r="G30" s="45">
        <v>2</v>
      </c>
      <c r="H30" s="45">
        <v>0</v>
      </c>
      <c r="I30" s="45">
        <v>2</v>
      </c>
      <c r="J30" s="45">
        <v>2</v>
      </c>
      <c r="K30" s="45">
        <v>1</v>
      </c>
      <c r="L30" s="18"/>
      <c r="M30" s="45">
        <v>1</v>
      </c>
      <c r="N30" s="45">
        <v>2</v>
      </c>
      <c r="O30" s="45">
        <v>0</v>
      </c>
      <c r="P30" s="45">
        <v>1</v>
      </c>
      <c r="Q30" s="45">
        <v>0</v>
      </c>
      <c r="R30" s="45">
        <v>1</v>
      </c>
      <c r="S30" s="45">
        <v>1</v>
      </c>
      <c r="T30" s="45">
        <v>1</v>
      </c>
      <c r="U30" s="45">
        <v>2</v>
      </c>
      <c r="V30" s="45">
        <v>0</v>
      </c>
      <c r="W30" s="45">
        <v>1</v>
      </c>
      <c r="X30" s="31"/>
      <c r="Y30" s="44" t="s">
        <v>175</v>
      </c>
      <c r="Z30" s="26"/>
      <c r="AA30" s="45">
        <v>1</v>
      </c>
      <c r="AB30" s="45">
        <v>3</v>
      </c>
      <c r="AC30" s="45">
        <v>0</v>
      </c>
      <c r="AD30" s="45">
        <v>0</v>
      </c>
      <c r="AE30" s="45">
        <v>0</v>
      </c>
      <c r="AF30" s="45">
        <v>2</v>
      </c>
      <c r="AG30" s="45">
        <v>0</v>
      </c>
      <c r="AH30" s="45">
        <v>1</v>
      </c>
      <c r="AI30" s="45">
        <v>0</v>
      </c>
      <c r="AJ30" s="45">
        <v>0</v>
      </c>
      <c r="AK30" s="45">
        <v>0</v>
      </c>
      <c r="AL30" s="45">
        <v>1</v>
      </c>
      <c r="AM30" s="45">
        <v>0</v>
      </c>
      <c r="AN30" s="45">
        <v>1</v>
      </c>
      <c r="AO30" s="45">
        <v>0</v>
      </c>
      <c r="AP30" s="18">
        <f>SUM(C30:AO30)</f>
        <v>27</v>
      </c>
    </row>
    <row r="31" spans="1:42" ht="24.95" customHeight="1" x14ac:dyDescent="0.35">
      <c r="A31" s="17"/>
      <c r="B31" s="17"/>
      <c r="C31" s="45"/>
      <c r="D31" s="45"/>
      <c r="E31" s="45"/>
      <c r="F31" s="45"/>
      <c r="G31" s="45"/>
      <c r="H31" s="45"/>
      <c r="I31" s="45"/>
      <c r="J31" s="45"/>
      <c r="K31" s="45"/>
      <c r="L31" s="18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31"/>
      <c r="Y31" s="44"/>
      <c r="Z31" s="26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18"/>
    </row>
    <row r="32" spans="1:42" ht="24.95" customHeight="1" x14ac:dyDescent="0.35">
      <c r="A32" s="15" t="s">
        <v>97</v>
      </c>
      <c r="B32" s="17"/>
      <c r="C32" s="45"/>
      <c r="D32" s="45"/>
      <c r="E32" s="45"/>
      <c r="F32" s="45"/>
      <c r="G32" s="45"/>
      <c r="H32" s="45"/>
      <c r="I32" s="45"/>
      <c r="J32" s="45"/>
      <c r="K32" s="45"/>
      <c r="L32" s="18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31"/>
      <c r="Y32" s="15" t="s">
        <v>97</v>
      </c>
      <c r="Z32" s="26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18"/>
    </row>
    <row r="33" spans="1:42" ht="24.95" customHeight="1" x14ac:dyDescent="0.35">
      <c r="A33" s="17" t="s">
        <v>98</v>
      </c>
      <c r="B33" s="17"/>
      <c r="C33" s="45">
        <v>27</v>
      </c>
      <c r="D33" s="45">
        <v>36</v>
      </c>
      <c r="E33" s="45">
        <v>59</v>
      </c>
      <c r="F33" s="45">
        <v>40</v>
      </c>
      <c r="G33" s="45">
        <v>24</v>
      </c>
      <c r="H33" s="45">
        <v>159</v>
      </c>
      <c r="I33" s="45">
        <v>70</v>
      </c>
      <c r="J33" s="45">
        <v>280</v>
      </c>
      <c r="K33" s="45">
        <v>150</v>
      </c>
      <c r="L33" s="18"/>
      <c r="M33" s="45">
        <v>730</v>
      </c>
      <c r="N33" s="45">
        <v>370</v>
      </c>
      <c r="O33" s="45">
        <v>344</v>
      </c>
      <c r="P33" s="45">
        <v>423</v>
      </c>
      <c r="Q33" s="45">
        <v>33</v>
      </c>
      <c r="R33" s="45">
        <v>347</v>
      </c>
      <c r="S33" s="45">
        <v>91</v>
      </c>
      <c r="T33" s="45">
        <v>261</v>
      </c>
      <c r="U33" s="45">
        <v>318</v>
      </c>
      <c r="V33" s="45">
        <v>401</v>
      </c>
      <c r="W33" s="45">
        <v>209</v>
      </c>
      <c r="X33" s="31"/>
      <c r="Y33" s="17" t="s">
        <v>98</v>
      </c>
      <c r="Z33" s="26"/>
      <c r="AA33" s="45">
        <v>270</v>
      </c>
      <c r="AB33" s="45">
        <v>355</v>
      </c>
      <c r="AC33" s="45">
        <v>94</v>
      </c>
      <c r="AD33" s="45">
        <v>92</v>
      </c>
      <c r="AE33" s="45">
        <v>165</v>
      </c>
      <c r="AF33" s="45">
        <v>394</v>
      </c>
      <c r="AG33" s="45">
        <v>146</v>
      </c>
      <c r="AH33" s="45">
        <v>38</v>
      </c>
      <c r="AI33" s="45">
        <v>26</v>
      </c>
      <c r="AJ33" s="45">
        <v>33</v>
      </c>
      <c r="AK33" s="45">
        <v>52</v>
      </c>
      <c r="AL33" s="45">
        <v>143</v>
      </c>
      <c r="AM33" s="45">
        <v>52</v>
      </c>
      <c r="AN33" s="45">
        <v>81</v>
      </c>
      <c r="AO33" s="45">
        <v>36</v>
      </c>
      <c r="AP33" s="18">
        <f>SUM(C33:AO33)</f>
        <v>6349</v>
      </c>
    </row>
    <row r="34" spans="1:42" ht="24.95" customHeight="1" x14ac:dyDescent="0.35">
      <c r="A34" s="17" t="s">
        <v>99</v>
      </c>
      <c r="B34" s="17"/>
      <c r="C34" s="45">
        <v>128</v>
      </c>
      <c r="D34" s="45">
        <v>120</v>
      </c>
      <c r="E34" s="45">
        <v>137</v>
      </c>
      <c r="F34" s="45">
        <v>67</v>
      </c>
      <c r="G34" s="45">
        <v>138</v>
      </c>
      <c r="H34" s="45">
        <v>86</v>
      </c>
      <c r="I34" s="45">
        <v>54</v>
      </c>
      <c r="J34" s="45">
        <v>101</v>
      </c>
      <c r="K34" s="45">
        <v>115</v>
      </c>
      <c r="L34" s="18"/>
      <c r="M34" s="45">
        <v>195</v>
      </c>
      <c r="N34" s="45">
        <v>133</v>
      </c>
      <c r="O34" s="45">
        <v>84</v>
      </c>
      <c r="P34" s="45">
        <v>225</v>
      </c>
      <c r="Q34" s="45">
        <v>82</v>
      </c>
      <c r="R34" s="45">
        <v>126</v>
      </c>
      <c r="S34" s="45">
        <v>41</v>
      </c>
      <c r="T34" s="45">
        <v>107</v>
      </c>
      <c r="U34" s="45">
        <v>88</v>
      </c>
      <c r="V34" s="45">
        <v>62</v>
      </c>
      <c r="W34" s="45">
        <v>53</v>
      </c>
      <c r="X34" s="31"/>
      <c r="Y34" s="17" t="s">
        <v>99</v>
      </c>
      <c r="Z34" s="26"/>
      <c r="AA34" s="45">
        <v>117</v>
      </c>
      <c r="AB34" s="45">
        <v>161</v>
      </c>
      <c r="AC34" s="45">
        <v>11</v>
      </c>
      <c r="AD34" s="45">
        <v>32</v>
      </c>
      <c r="AE34" s="45">
        <v>43</v>
      </c>
      <c r="AF34" s="45">
        <v>110</v>
      </c>
      <c r="AG34" s="45">
        <v>22</v>
      </c>
      <c r="AH34" s="45">
        <v>29</v>
      </c>
      <c r="AI34" s="45">
        <v>9</v>
      </c>
      <c r="AJ34" s="45">
        <v>18</v>
      </c>
      <c r="AK34" s="45">
        <v>4</v>
      </c>
      <c r="AL34" s="45">
        <v>54</v>
      </c>
      <c r="AM34" s="45">
        <v>14</v>
      </c>
      <c r="AN34" s="45">
        <v>15</v>
      </c>
      <c r="AO34" s="45">
        <v>7</v>
      </c>
      <c r="AP34" s="18">
        <f>SUM(C34:AO34)</f>
        <v>2788</v>
      </c>
    </row>
    <row r="35" spans="1:42" ht="24.95" customHeight="1" x14ac:dyDescent="0.35">
      <c r="A35" s="17" t="s">
        <v>101</v>
      </c>
      <c r="B35" s="17"/>
      <c r="C35" s="45">
        <v>1</v>
      </c>
      <c r="D35" s="45">
        <v>4</v>
      </c>
      <c r="E35" s="45">
        <v>3</v>
      </c>
      <c r="F35" s="45">
        <v>0</v>
      </c>
      <c r="G35" s="45">
        <v>2</v>
      </c>
      <c r="H35" s="45">
        <v>4</v>
      </c>
      <c r="I35" s="45">
        <v>4</v>
      </c>
      <c r="J35" s="45">
        <v>2</v>
      </c>
      <c r="K35" s="45">
        <v>5</v>
      </c>
      <c r="L35" s="18"/>
      <c r="M35" s="45">
        <v>11</v>
      </c>
      <c r="N35" s="45">
        <v>3</v>
      </c>
      <c r="O35" s="45">
        <v>5</v>
      </c>
      <c r="P35" s="45">
        <v>6</v>
      </c>
      <c r="Q35" s="45">
        <v>0</v>
      </c>
      <c r="R35" s="45">
        <v>5</v>
      </c>
      <c r="S35" s="45">
        <v>4</v>
      </c>
      <c r="T35" s="45">
        <v>3</v>
      </c>
      <c r="U35" s="45">
        <v>7</v>
      </c>
      <c r="V35" s="45">
        <v>7</v>
      </c>
      <c r="W35" s="45">
        <v>0</v>
      </c>
      <c r="X35" s="31"/>
      <c r="Y35" s="17" t="s">
        <v>101</v>
      </c>
      <c r="Z35" s="26"/>
      <c r="AA35" s="45">
        <v>7</v>
      </c>
      <c r="AB35" s="45">
        <v>6</v>
      </c>
      <c r="AC35" s="45">
        <v>1</v>
      </c>
      <c r="AD35" s="45">
        <v>4</v>
      </c>
      <c r="AE35" s="45">
        <v>0</v>
      </c>
      <c r="AF35" s="45">
        <v>12</v>
      </c>
      <c r="AG35" s="45">
        <v>1</v>
      </c>
      <c r="AH35" s="45">
        <v>0</v>
      </c>
      <c r="AI35" s="45">
        <v>0</v>
      </c>
      <c r="AJ35" s="45">
        <v>1</v>
      </c>
      <c r="AK35" s="45">
        <v>0</v>
      </c>
      <c r="AL35" s="45">
        <v>4</v>
      </c>
      <c r="AM35" s="45">
        <v>2</v>
      </c>
      <c r="AN35" s="45">
        <v>3</v>
      </c>
      <c r="AO35" s="45">
        <v>0</v>
      </c>
      <c r="AP35" s="18">
        <f>SUM(C35:AO35)</f>
        <v>117</v>
      </c>
    </row>
    <row r="36" spans="1:42" ht="24.95" customHeight="1" x14ac:dyDescent="0.35">
      <c r="A36" s="17" t="s">
        <v>100</v>
      </c>
      <c r="B36" s="17"/>
      <c r="C36" s="45">
        <v>2</v>
      </c>
      <c r="D36" s="45">
        <v>0</v>
      </c>
      <c r="E36" s="45">
        <v>1</v>
      </c>
      <c r="F36" s="45">
        <v>0</v>
      </c>
      <c r="G36" s="45">
        <v>1</v>
      </c>
      <c r="H36" s="45">
        <v>2</v>
      </c>
      <c r="I36" s="45">
        <v>0</v>
      </c>
      <c r="J36" s="45">
        <v>1</v>
      </c>
      <c r="K36" s="45">
        <v>0</v>
      </c>
      <c r="L36" s="18"/>
      <c r="M36" s="45">
        <v>1</v>
      </c>
      <c r="N36" s="45">
        <v>1</v>
      </c>
      <c r="O36" s="45">
        <v>1</v>
      </c>
      <c r="P36" s="45">
        <v>3</v>
      </c>
      <c r="Q36" s="45">
        <v>1</v>
      </c>
      <c r="R36" s="45">
        <v>1</v>
      </c>
      <c r="S36" s="45">
        <v>0</v>
      </c>
      <c r="T36" s="45">
        <v>0</v>
      </c>
      <c r="U36" s="45">
        <v>1</v>
      </c>
      <c r="V36" s="45">
        <v>2</v>
      </c>
      <c r="W36" s="45">
        <v>1</v>
      </c>
      <c r="X36" s="31"/>
      <c r="Y36" s="17" t="s">
        <v>100</v>
      </c>
      <c r="Z36" s="26"/>
      <c r="AA36" s="45">
        <v>2</v>
      </c>
      <c r="AB36" s="45">
        <v>3</v>
      </c>
      <c r="AC36" s="45">
        <v>0</v>
      </c>
      <c r="AD36" s="45">
        <v>0</v>
      </c>
      <c r="AE36" s="45">
        <v>1</v>
      </c>
      <c r="AF36" s="45">
        <v>2</v>
      </c>
      <c r="AG36" s="45">
        <v>0</v>
      </c>
      <c r="AH36" s="45">
        <v>0</v>
      </c>
      <c r="AI36" s="45">
        <v>0</v>
      </c>
      <c r="AJ36" s="45">
        <v>0</v>
      </c>
      <c r="AK36" s="45">
        <v>0</v>
      </c>
      <c r="AL36" s="45">
        <v>1</v>
      </c>
      <c r="AM36" s="45">
        <v>1</v>
      </c>
      <c r="AN36" s="45">
        <v>0</v>
      </c>
      <c r="AO36" s="45">
        <v>0</v>
      </c>
      <c r="AP36" s="18">
        <f>SUM(C36:AO36)</f>
        <v>29</v>
      </c>
    </row>
    <row r="37" spans="1:42" ht="24.95" customHeight="1" x14ac:dyDescent="0.35">
      <c r="A37" s="17"/>
      <c r="B37" s="17"/>
      <c r="C37" s="45"/>
      <c r="D37" s="45"/>
      <c r="E37" s="45"/>
      <c r="F37" s="45"/>
      <c r="G37" s="45"/>
      <c r="H37" s="45"/>
      <c r="I37" s="45"/>
      <c r="J37" s="45"/>
      <c r="K37" s="45"/>
      <c r="L37" s="18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31"/>
      <c r="Y37" s="17"/>
      <c r="Z37" s="26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18"/>
    </row>
    <row r="38" spans="1:42" ht="24.95" customHeight="1" x14ac:dyDescent="0.35">
      <c r="A38" s="19" t="s">
        <v>102</v>
      </c>
      <c r="B38" s="17"/>
      <c r="C38" s="45"/>
      <c r="D38" s="45"/>
      <c r="E38" s="45"/>
      <c r="F38" s="45"/>
      <c r="G38" s="45"/>
      <c r="H38" s="45"/>
      <c r="I38" s="45"/>
      <c r="J38" s="45"/>
      <c r="K38" s="45"/>
      <c r="L38" s="18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31"/>
      <c r="Y38" s="19" t="s">
        <v>102</v>
      </c>
      <c r="Z38" s="26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18"/>
    </row>
    <row r="39" spans="1:42" ht="24.95" customHeight="1" x14ac:dyDescent="0.35">
      <c r="A39" s="17" t="s">
        <v>103</v>
      </c>
      <c r="B39" s="17"/>
      <c r="C39" s="45">
        <v>25</v>
      </c>
      <c r="D39" s="45">
        <v>40</v>
      </c>
      <c r="E39" s="45">
        <v>53</v>
      </c>
      <c r="F39" s="45">
        <v>39</v>
      </c>
      <c r="G39" s="45">
        <v>30</v>
      </c>
      <c r="H39" s="45">
        <v>154</v>
      </c>
      <c r="I39" s="45">
        <v>69</v>
      </c>
      <c r="J39" s="45">
        <v>271</v>
      </c>
      <c r="K39" s="45">
        <v>139</v>
      </c>
      <c r="L39" s="18"/>
      <c r="M39" s="45">
        <v>707</v>
      </c>
      <c r="N39" s="45">
        <v>359</v>
      </c>
      <c r="O39" s="45">
        <v>329</v>
      </c>
      <c r="P39" s="45">
        <v>407</v>
      </c>
      <c r="Q39" s="45">
        <v>32</v>
      </c>
      <c r="R39" s="45">
        <v>328</v>
      </c>
      <c r="S39" s="45">
        <v>88</v>
      </c>
      <c r="T39" s="45">
        <v>251</v>
      </c>
      <c r="U39" s="45">
        <v>323</v>
      </c>
      <c r="V39" s="45">
        <v>388</v>
      </c>
      <c r="W39" s="45">
        <v>199</v>
      </c>
      <c r="X39" s="31"/>
      <c r="Y39" s="17" t="s">
        <v>103</v>
      </c>
      <c r="Z39" s="26"/>
      <c r="AA39" s="45">
        <v>259</v>
      </c>
      <c r="AB39" s="45">
        <v>337</v>
      </c>
      <c r="AC39" s="45">
        <v>88</v>
      </c>
      <c r="AD39" s="45">
        <v>87</v>
      </c>
      <c r="AE39" s="45">
        <v>152</v>
      </c>
      <c r="AF39" s="45">
        <v>377</v>
      </c>
      <c r="AG39" s="45">
        <v>138</v>
      </c>
      <c r="AH39" s="45">
        <v>36</v>
      </c>
      <c r="AI39" s="45">
        <v>25</v>
      </c>
      <c r="AJ39" s="45">
        <v>31</v>
      </c>
      <c r="AK39" s="45">
        <v>53</v>
      </c>
      <c r="AL39" s="45">
        <v>137</v>
      </c>
      <c r="AM39" s="45">
        <v>52</v>
      </c>
      <c r="AN39" s="45">
        <v>76</v>
      </c>
      <c r="AO39" s="45">
        <v>37</v>
      </c>
      <c r="AP39" s="18">
        <f>SUM(C39:AO39)</f>
        <v>6116</v>
      </c>
    </row>
    <row r="40" spans="1:42" ht="24.95" customHeight="1" x14ac:dyDescent="0.35">
      <c r="A40" s="17" t="s">
        <v>104</v>
      </c>
      <c r="B40" s="17"/>
      <c r="C40" s="45">
        <v>122</v>
      </c>
      <c r="D40" s="45">
        <v>115</v>
      </c>
      <c r="E40" s="45">
        <v>135</v>
      </c>
      <c r="F40" s="45">
        <v>65</v>
      </c>
      <c r="G40" s="45">
        <v>131</v>
      </c>
      <c r="H40" s="45">
        <v>82</v>
      </c>
      <c r="I40" s="45">
        <v>52</v>
      </c>
      <c r="J40" s="45">
        <v>101</v>
      </c>
      <c r="K40" s="45">
        <v>114</v>
      </c>
      <c r="L40" s="18"/>
      <c r="M40" s="45">
        <v>179</v>
      </c>
      <c r="N40" s="45">
        <v>128</v>
      </c>
      <c r="O40" s="45">
        <v>83</v>
      </c>
      <c r="P40" s="45">
        <v>225</v>
      </c>
      <c r="Q40" s="45">
        <v>80</v>
      </c>
      <c r="R40" s="45">
        <v>124</v>
      </c>
      <c r="S40" s="45">
        <v>42</v>
      </c>
      <c r="T40" s="45">
        <v>102</v>
      </c>
      <c r="U40" s="45">
        <v>77</v>
      </c>
      <c r="V40" s="45">
        <v>62</v>
      </c>
      <c r="W40" s="45">
        <v>52</v>
      </c>
      <c r="X40" s="31"/>
      <c r="Y40" s="17" t="s">
        <v>104</v>
      </c>
      <c r="Z40" s="26"/>
      <c r="AA40" s="45">
        <v>117</v>
      </c>
      <c r="AB40" s="45">
        <v>159</v>
      </c>
      <c r="AC40" s="45">
        <v>11</v>
      </c>
      <c r="AD40" s="45">
        <v>33</v>
      </c>
      <c r="AE40" s="45">
        <v>47</v>
      </c>
      <c r="AF40" s="45">
        <v>107</v>
      </c>
      <c r="AG40" s="45">
        <v>22</v>
      </c>
      <c r="AH40" s="45">
        <v>28</v>
      </c>
      <c r="AI40" s="45">
        <v>9</v>
      </c>
      <c r="AJ40" s="45">
        <v>18</v>
      </c>
      <c r="AK40" s="45">
        <v>6</v>
      </c>
      <c r="AL40" s="45">
        <v>54</v>
      </c>
      <c r="AM40" s="45">
        <v>11</v>
      </c>
      <c r="AN40" s="45">
        <v>17</v>
      </c>
      <c r="AO40" s="45">
        <v>7</v>
      </c>
      <c r="AP40" s="18">
        <f>SUM(C40:AO40)</f>
        <v>2717</v>
      </c>
    </row>
    <row r="41" spans="1:42" ht="24.95" customHeight="1" x14ac:dyDescent="0.35">
      <c r="A41" s="17" t="s">
        <v>106</v>
      </c>
      <c r="B41" s="17"/>
      <c r="C41" s="45">
        <v>8</v>
      </c>
      <c r="D41" s="45">
        <v>3</v>
      </c>
      <c r="E41" s="45">
        <v>7</v>
      </c>
      <c r="F41" s="45">
        <v>1</v>
      </c>
      <c r="G41" s="45">
        <v>2</v>
      </c>
      <c r="H41" s="45">
        <v>9</v>
      </c>
      <c r="I41" s="45">
        <v>5</v>
      </c>
      <c r="J41" s="45">
        <v>8</v>
      </c>
      <c r="K41" s="45">
        <v>11</v>
      </c>
      <c r="L41" s="18"/>
      <c r="M41" s="45">
        <v>28</v>
      </c>
      <c r="N41" s="45">
        <v>9</v>
      </c>
      <c r="O41" s="45">
        <v>7</v>
      </c>
      <c r="P41" s="45">
        <v>8</v>
      </c>
      <c r="Q41" s="45">
        <v>3</v>
      </c>
      <c r="R41" s="45">
        <v>19</v>
      </c>
      <c r="S41" s="45">
        <v>5</v>
      </c>
      <c r="T41" s="45">
        <v>8</v>
      </c>
      <c r="U41" s="45">
        <v>10</v>
      </c>
      <c r="V41" s="45">
        <v>18</v>
      </c>
      <c r="W41" s="45">
        <v>4</v>
      </c>
      <c r="X41" s="31"/>
      <c r="Y41" s="17" t="s">
        <v>106</v>
      </c>
      <c r="Z41" s="26"/>
      <c r="AA41" s="45">
        <v>12</v>
      </c>
      <c r="AB41" s="45">
        <v>11</v>
      </c>
      <c r="AC41" s="45">
        <v>1</v>
      </c>
      <c r="AD41" s="45">
        <v>7</v>
      </c>
      <c r="AE41" s="45">
        <v>7</v>
      </c>
      <c r="AF41" s="45">
        <v>17</v>
      </c>
      <c r="AG41" s="45">
        <v>3</v>
      </c>
      <c r="AH41" s="45">
        <v>1</v>
      </c>
      <c r="AI41" s="45">
        <v>1</v>
      </c>
      <c r="AJ41" s="45">
        <v>2</v>
      </c>
      <c r="AK41" s="45">
        <v>1</v>
      </c>
      <c r="AL41" s="45">
        <v>6</v>
      </c>
      <c r="AM41" s="45">
        <v>6</v>
      </c>
      <c r="AN41" s="45">
        <v>6</v>
      </c>
      <c r="AO41" s="45">
        <v>0</v>
      </c>
      <c r="AP41" s="18">
        <f>SUM(C41:AO41)</f>
        <v>254</v>
      </c>
    </row>
    <row r="42" spans="1:42" ht="24.95" customHeight="1" x14ac:dyDescent="0.35">
      <c r="A42" s="17" t="s">
        <v>105</v>
      </c>
      <c r="B42" s="17"/>
      <c r="C42" s="45">
        <v>2</v>
      </c>
      <c r="D42" s="45">
        <v>1</v>
      </c>
      <c r="E42" s="45">
        <v>2</v>
      </c>
      <c r="F42" s="45">
        <v>0</v>
      </c>
      <c r="G42" s="45">
        <v>2</v>
      </c>
      <c r="H42" s="45">
        <v>3</v>
      </c>
      <c r="I42" s="45">
        <v>1</v>
      </c>
      <c r="J42" s="45">
        <v>2</v>
      </c>
      <c r="K42" s="45">
        <v>5</v>
      </c>
      <c r="L42" s="18"/>
      <c r="M42" s="45">
        <v>1</v>
      </c>
      <c r="N42" s="45">
        <v>1</v>
      </c>
      <c r="O42" s="45">
        <v>4</v>
      </c>
      <c r="P42" s="45">
        <v>4</v>
      </c>
      <c r="Q42" s="45">
        <v>1</v>
      </c>
      <c r="R42" s="45">
        <v>2</v>
      </c>
      <c r="S42" s="45">
        <v>1</v>
      </c>
      <c r="T42" s="45">
        <v>2</v>
      </c>
      <c r="U42" s="45">
        <v>2</v>
      </c>
      <c r="V42" s="45">
        <v>1</v>
      </c>
      <c r="W42" s="45">
        <v>3</v>
      </c>
      <c r="X42" s="31"/>
      <c r="Y42" s="17" t="s">
        <v>105</v>
      </c>
      <c r="Z42" s="26"/>
      <c r="AA42" s="45">
        <v>4</v>
      </c>
      <c r="AB42" s="45">
        <v>5</v>
      </c>
      <c r="AC42" s="45">
        <v>1</v>
      </c>
      <c r="AD42" s="45">
        <v>0</v>
      </c>
      <c r="AE42" s="45">
        <v>1</v>
      </c>
      <c r="AF42" s="45">
        <v>5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1</v>
      </c>
      <c r="AM42" s="45">
        <v>0</v>
      </c>
      <c r="AN42" s="45">
        <v>0</v>
      </c>
      <c r="AO42" s="45">
        <v>0</v>
      </c>
      <c r="AP42" s="18">
        <f>SUM(C42:AO42)</f>
        <v>57</v>
      </c>
    </row>
    <row r="43" spans="1:42" ht="24.95" customHeight="1" x14ac:dyDescent="0.35">
      <c r="A43" s="17"/>
      <c r="B43" s="17"/>
      <c r="C43" s="45"/>
      <c r="D43" s="45"/>
      <c r="E43" s="45"/>
      <c r="F43" s="45"/>
      <c r="G43" s="45"/>
      <c r="H43" s="45"/>
      <c r="I43" s="45"/>
      <c r="J43" s="45"/>
      <c r="K43" s="45"/>
      <c r="L43" s="18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31"/>
      <c r="Y43" s="17"/>
      <c r="Z43" s="26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18"/>
    </row>
    <row r="44" spans="1:42" ht="24.95" customHeight="1" x14ac:dyDescent="0.35">
      <c r="A44" s="15" t="s">
        <v>107</v>
      </c>
      <c r="B44" s="17"/>
      <c r="C44" s="45"/>
      <c r="D44" s="45"/>
      <c r="E44" s="45"/>
      <c r="F44" s="45"/>
      <c r="G44" s="45"/>
      <c r="H44" s="45"/>
      <c r="I44" s="45"/>
      <c r="J44" s="45"/>
      <c r="K44" s="45"/>
      <c r="L44" s="18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31"/>
      <c r="Y44" s="15" t="s">
        <v>107</v>
      </c>
      <c r="Z44" s="26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18"/>
    </row>
    <row r="45" spans="1:42" ht="24.95" customHeight="1" x14ac:dyDescent="0.35">
      <c r="A45" s="17" t="s">
        <v>108</v>
      </c>
      <c r="B45" s="17"/>
      <c r="C45" s="45">
        <v>29</v>
      </c>
      <c r="D45" s="45">
        <v>37</v>
      </c>
      <c r="E45" s="45">
        <v>58</v>
      </c>
      <c r="F45" s="45">
        <v>38</v>
      </c>
      <c r="G45" s="45">
        <v>28</v>
      </c>
      <c r="H45" s="45">
        <v>165</v>
      </c>
      <c r="I45" s="45">
        <v>69</v>
      </c>
      <c r="J45" s="45">
        <v>282</v>
      </c>
      <c r="K45" s="45">
        <v>147</v>
      </c>
      <c r="L45" s="18"/>
      <c r="M45" s="45">
        <v>736</v>
      </c>
      <c r="N45" s="45">
        <v>386</v>
      </c>
      <c r="O45" s="45">
        <v>355</v>
      </c>
      <c r="P45" s="45">
        <v>444</v>
      </c>
      <c r="Q45" s="45">
        <v>35</v>
      </c>
      <c r="R45" s="45">
        <v>342</v>
      </c>
      <c r="S45" s="45">
        <v>90</v>
      </c>
      <c r="T45" s="45">
        <v>259</v>
      </c>
      <c r="U45" s="45">
        <v>325</v>
      </c>
      <c r="V45" s="45">
        <v>392</v>
      </c>
      <c r="W45" s="45">
        <v>208</v>
      </c>
      <c r="X45" s="31"/>
      <c r="Y45" s="17" t="s">
        <v>108</v>
      </c>
      <c r="Z45" s="26"/>
      <c r="AA45" s="45">
        <v>268</v>
      </c>
      <c r="AB45" s="45">
        <v>371</v>
      </c>
      <c r="AC45" s="45">
        <v>90</v>
      </c>
      <c r="AD45" s="45">
        <v>95</v>
      </c>
      <c r="AE45" s="45">
        <v>162</v>
      </c>
      <c r="AF45" s="45">
        <v>407</v>
      </c>
      <c r="AG45" s="45">
        <v>150</v>
      </c>
      <c r="AH45" s="45">
        <v>41</v>
      </c>
      <c r="AI45" s="45">
        <v>26</v>
      </c>
      <c r="AJ45" s="45">
        <v>32</v>
      </c>
      <c r="AK45" s="45">
        <v>54</v>
      </c>
      <c r="AL45" s="45">
        <v>145</v>
      </c>
      <c r="AM45" s="45">
        <v>53</v>
      </c>
      <c r="AN45" s="45">
        <v>78</v>
      </c>
      <c r="AO45" s="45">
        <v>39</v>
      </c>
      <c r="AP45" s="18">
        <f>SUM(C45:AO45)</f>
        <v>6436</v>
      </c>
    </row>
    <row r="46" spans="1:42" ht="24.95" customHeight="1" x14ac:dyDescent="0.35">
      <c r="A46" s="17" t="s">
        <v>109</v>
      </c>
      <c r="B46" s="17"/>
      <c r="C46" s="45">
        <v>123</v>
      </c>
      <c r="D46" s="45">
        <v>118</v>
      </c>
      <c r="E46" s="45">
        <v>138</v>
      </c>
      <c r="F46" s="45">
        <v>65</v>
      </c>
      <c r="G46" s="45">
        <v>134</v>
      </c>
      <c r="H46" s="45">
        <v>74</v>
      </c>
      <c r="I46" s="45">
        <v>51</v>
      </c>
      <c r="J46" s="45">
        <v>93</v>
      </c>
      <c r="K46" s="45">
        <v>108</v>
      </c>
      <c r="L46" s="18"/>
      <c r="M46" s="45">
        <v>163</v>
      </c>
      <c r="N46" s="45">
        <v>120</v>
      </c>
      <c r="O46" s="45">
        <v>70</v>
      </c>
      <c r="P46" s="45">
        <v>202</v>
      </c>
      <c r="Q46" s="45">
        <v>79</v>
      </c>
      <c r="R46" s="45">
        <v>116</v>
      </c>
      <c r="S46" s="45">
        <v>38</v>
      </c>
      <c r="T46" s="45">
        <v>100</v>
      </c>
      <c r="U46" s="45">
        <v>75</v>
      </c>
      <c r="V46" s="45">
        <v>60</v>
      </c>
      <c r="W46" s="45">
        <v>52</v>
      </c>
      <c r="X46" s="31"/>
      <c r="Y46" s="17" t="s">
        <v>109</v>
      </c>
      <c r="Z46" s="26"/>
      <c r="AA46" s="45">
        <v>106</v>
      </c>
      <c r="AB46" s="45">
        <v>147</v>
      </c>
      <c r="AC46" s="45">
        <v>10</v>
      </c>
      <c r="AD46" s="45">
        <v>28</v>
      </c>
      <c r="AE46" s="45">
        <v>42</v>
      </c>
      <c r="AF46" s="45">
        <v>91</v>
      </c>
      <c r="AG46" s="45">
        <v>18</v>
      </c>
      <c r="AH46" s="45">
        <v>25</v>
      </c>
      <c r="AI46" s="45">
        <v>9</v>
      </c>
      <c r="AJ46" s="45">
        <v>18</v>
      </c>
      <c r="AK46" s="45">
        <v>6</v>
      </c>
      <c r="AL46" s="45">
        <v>47</v>
      </c>
      <c r="AM46" s="45">
        <v>9</v>
      </c>
      <c r="AN46" s="45">
        <v>15</v>
      </c>
      <c r="AO46" s="45">
        <v>5</v>
      </c>
      <c r="AP46" s="18">
        <f>SUM(C46:AO46)</f>
        <v>2555</v>
      </c>
    </row>
    <row r="47" spans="1:42" ht="24.95" customHeight="1" x14ac:dyDescent="0.35">
      <c r="A47" s="17" t="s">
        <v>111</v>
      </c>
      <c r="B47" s="17"/>
      <c r="C47" s="45">
        <v>2</v>
      </c>
      <c r="D47" s="45">
        <v>3</v>
      </c>
      <c r="E47" s="45">
        <v>1</v>
      </c>
      <c r="F47" s="45">
        <v>2</v>
      </c>
      <c r="G47" s="45">
        <v>2</v>
      </c>
      <c r="H47" s="45">
        <v>8</v>
      </c>
      <c r="I47" s="45">
        <v>7</v>
      </c>
      <c r="J47" s="45">
        <v>7</v>
      </c>
      <c r="K47" s="45">
        <v>8</v>
      </c>
      <c r="L47" s="18"/>
      <c r="M47" s="45">
        <v>23</v>
      </c>
      <c r="N47" s="45">
        <v>7</v>
      </c>
      <c r="O47" s="45">
        <v>6</v>
      </c>
      <c r="P47" s="45">
        <v>7</v>
      </c>
      <c r="Q47" s="45">
        <v>2</v>
      </c>
      <c r="R47" s="45">
        <v>15</v>
      </c>
      <c r="S47" s="45">
        <v>5</v>
      </c>
      <c r="T47" s="45">
        <v>7</v>
      </c>
      <c r="U47" s="45">
        <v>10</v>
      </c>
      <c r="V47" s="45">
        <v>18</v>
      </c>
      <c r="W47" s="45">
        <v>6</v>
      </c>
      <c r="X47" s="31"/>
      <c r="Y47" s="17" t="s">
        <v>111</v>
      </c>
      <c r="Z47" s="26"/>
      <c r="AA47" s="45">
        <v>15</v>
      </c>
      <c r="AB47" s="45">
        <v>8</v>
      </c>
      <c r="AC47" s="45">
        <v>3</v>
      </c>
      <c r="AD47" s="45">
        <v>5</v>
      </c>
      <c r="AE47" s="45">
        <v>5</v>
      </c>
      <c r="AF47" s="45">
        <v>16</v>
      </c>
      <c r="AG47" s="45">
        <v>2</v>
      </c>
      <c r="AH47" s="45">
        <v>1</v>
      </c>
      <c r="AI47" s="45">
        <v>0</v>
      </c>
      <c r="AJ47" s="45">
        <v>2</v>
      </c>
      <c r="AK47" s="45">
        <v>0</v>
      </c>
      <c r="AL47" s="45">
        <v>7</v>
      </c>
      <c r="AM47" s="45">
        <v>7</v>
      </c>
      <c r="AN47" s="45">
        <v>7</v>
      </c>
      <c r="AO47" s="45">
        <v>0</v>
      </c>
      <c r="AP47" s="18">
        <f>SUM(C47:AO47)</f>
        <v>224</v>
      </c>
    </row>
    <row r="48" spans="1:42" ht="24.95" customHeight="1" x14ac:dyDescent="0.35">
      <c r="A48" s="17" t="s">
        <v>110</v>
      </c>
      <c r="B48" s="17"/>
      <c r="C48" s="45">
        <v>3</v>
      </c>
      <c r="D48" s="45">
        <v>1</v>
      </c>
      <c r="E48" s="45">
        <v>2</v>
      </c>
      <c r="F48" s="45">
        <v>0</v>
      </c>
      <c r="G48" s="45">
        <v>1</v>
      </c>
      <c r="H48" s="45">
        <v>3</v>
      </c>
      <c r="I48" s="45">
        <v>1</v>
      </c>
      <c r="J48" s="45">
        <v>2</v>
      </c>
      <c r="K48" s="45">
        <v>7</v>
      </c>
      <c r="L48" s="18"/>
      <c r="M48" s="45">
        <v>3</v>
      </c>
      <c r="N48" s="45">
        <v>2</v>
      </c>
      <c r="O48" s="45">
        <v>2</v>
      </c>
      <c r="P48" s="45">
        <v>5</v>
      </c>
      <c r="Q48" s="45">
        <v>0</v>
      </c>
      <c r="R48" s="45">
        <v>2</v>
      </c>
      <c r="S48" s="45">
        <v>2</v>
      </c>
      <c r="T48" s="45">
        <v>2</v>
      </c>
      <c r="U48" s="45">
        <v>4</v>
      </c>
      <c r="V48" s="45">
        <v>3</v>
      </c>
      <c r="W48" s="45">
        <v>1</v>
      </c>
      <c r="X48" s="31"/>
      <c r="Y48" s="17" t="s">
        <v>110</v>
      </c>
      <c r="Z48" s="26"/>
      <c r="AA48" s="45">
        <v>2</v>
      </c>
      <c r="AB48" s="45">
        <v>4</v>
      </c>
      <c r="AC48" s="45">
        <v>0</v>
      </c>
      <c r="AD48" s="45">
        <v>1</v>
      </c>
      <c r="AE48" s="45">
        <v>1</v>
      </c>
      <c r="AF48" s="45">
        <v>7</v>
      </c>
      <c r="AG48" s="45">
        <v>0</v>
      </c>
      <c r="AH48" s="45">
        <v>0</v>
      </c>
      <c r="AI48" s="45">
        <v>0</v>
      </c>
      <c r="AJ48" s="45">
        <v>0</v>
      </c>
      <c r="AK48" s="45">
        <v>0</v>
      </c>
      <c r="AL48" s="45">
        <v>1</v>
      </c>
      <c r="AM48" s="45">
        <v>1</v>
      </c>
      <c r="AN48" s="45">
        <v>0</v>
      </c>
      <c r="AO48" s="45">
        <v>0</v>
      </c>
      <c r="AP48" s="18">
        <f>SUM(C48:AO48)</f>
        <v>63</v>
      </c>
    </row>
    <row r="49" spans="1:42" ht="24.95" customHeight="1" x14ac:dyDescent="0.35">
      <c r="A49" s="17"/>
      <c r="B49" s="17"/>
      <c r="C49" s="45"/>
      <c r="D49" s="45"/>
      <c r="E49" s="45"/>
      <c r="F49" s="45"/>
      <c r="G49" s="45"/>
      <c r="H49" s="45"/>
      <c r="I49" s="45"/>
      <c r="J49" s="45"/>
      <c r="K49" s="45"/>
      <c r="L49" s="18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31"/>
      <c r="Y49" s="17"/>
      <c r="Z49" s="26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18"/>
    </row>
    <row r="50" spans="1:42" ht="24.95" customHeight="1" x14ac:dyDescent="0.35">
      <c r="A50" s="15" t="s">
        <v>112</v>
      </c>
      <c r="B50" s="17"/>
      <c r="C50" s="45"/>
      <c r="D50" s="45"/>
      <c r="E50" s="45"/>
      <c r="F50" s="45"/>
      <c r="G50" s="45"/>
      <c r="H50" s="45"/>
      <c r="I50" s="45"/>
      <c r="J50" s="45"/>
      <c r="K50" s="45"/>
      <c r="L50" s="18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31"/>
      <c r="Y50" s="15" t="s">
        <v>112</v>
      </c>
      <c r="Z50" s="26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18"/>
    </row>
    <row r="51" spans="1:42" ht="24.95" customHeight="1" x14ac:dyDescent="0.35">
      <c r="A51" s="17" t="s">
        <v>113</v>
      </c>
      <c r="B51" s="17"/>
      <c r="C51" s="45">
        <v>27</v>
      </c>
      <c r="D51" s="45">
        <v>38</v>
      </c>
      <c r="E51" s="45">
        <v>55</v>
      </c>
      <c r="F51" s="45">
        <v>36</v>
      </c>
      <c r="G51" s="45">
        <v>31</v>
      </c>
      <c r="H51" s="45">
        <v>159</v>
      </c>
      <c r="I51" s="45">
        <v>70</v>
      </c>
      <c r="J51" s="45">
        <v>277</v>
      </c>
      <c r="K51" s="45">
        <v>144</v>
      </c>
      <c r="L51" s="18"/>
      <c r="M51" s="45">
        <v>700</v>
      </c>
      <c r="N51" s="45">
        <v>359</v>
      </c>
      <c r="O51" s="45">
        <v>327</v>
      </c>
      <c r="P51" s="45">
        <v>413</v>
      </c>
      <c r="Q51" s="45">
        <v>32</v>
      </c>
      <c r="R51" s="45">
        <v>335</v>
      </c>
      <c r="S51" s="45">
        <v>85</v>
      </c>
      <c r="T51" s="45">
        <v>243</v>
      </c>
      <c r="U51" s="45">
        <v>312</v>
      </c>
      <c r="V51" s="45">
        <v>389</v>
      </c>
      <c r="W51" s="45">
        <v>200</v>
      </c>
      <c r="X51" s="31"/>
      <c r="Y51" s="17" t="s">
        <v>113</v>
      </c>
      <c r="Z51" s="26"/>
      <c r="AA51" s="45">
        <v>259</v>
      </c>
      <c r="AB51" s="45">
        <v>340</v>
      </c>
      <c r="AC51" s="45">
        <v>88</v>
      </c>
      <c r="AD51" s="45">
        <v>88</v>
      </c>
      <c r="AE51" s="45">
        <v>156</v>
      </c>
      <c r="AF51" s="45">
        <v>390</v>
      </c>
      <c r="AG51" s="45">
        <v>138</v>
      </c>
      <c r="AH51" s="45">
        <v>40</v>
      </c>
      <c r="AI51" s="45">
        <v>28</v>
      </c>
      <c r="AJ51" s="45">
        <v>32</v>
      </c>
      <c r="AK51" s="45">
        <v>50</v>
      </c>
      <c r="AL51" s="45">
        <v>140</v>
      </c>
      <c r="AM51" s="45">
        <v>51</v>
      </c>
      <c r="AN51" s="45">
        <v>77</v>
      </c>
      <c r="AO51" s="45">
        <v>37</v>
      </c>
      <c r="AP51" s="18">
        <f>SUM(C51:AO51)</f>
        <v>6146</v>
      </c>
    </row>
    <row r="52" spans="1:42" ht="24.95" customHeight="1" x14ac:dyDescent="0.35">
      <c r="A52" s="17" t="s">
        <v>114</v>
      </c>
      <c r="B52" s="17"/>
      <c r="C52" s="45">
        <v>124</v>
      </c>
      <c r="D52" s="45">
        <v>114</v>
      </c>
      <c r="E52" s="45">
        <v>132</v>
      </c>
      <c r="F52" s="45">
        <v>65</v>
      </c>
      <c r="G52" s="45">
        <v>131</v>
      </c>
      <c r="H52" s="45">
        <v>77</v>
      </c>
      <c r="I52" s="45">
        <v>51</v>
      </c>
      <c r="J52" s="45">
        <v>98</v>
      </c>
      <c r="K52" s="45">
        <v>111</v>
      </c>
      <c r="L52" s="18"/>
      <c r="M52" s="45">
        <v>185</v>
      </c>
      <c r="N52" s="45">
        <v>126</v>
      </c>
      <c r="O52" s="45">
        <v>83</v>
      </c>
      <c r="P52" s="45">
        <v>226</v>
      </c>
      <c r="Q52" s="45">
        <v>80</v>
      </c>
      <c r="R52" s="45">
        <v>117</v>
      </c>
      <c r="S52" s="45">
        <v>44</v>
      </c>
      <c r="T52" s="45">
        <v>102</v>
      </c>
      <c r="U52" s="45">
        <v>79</v>
      </c>
      <c r="V52" s="45">
        <v>63</v>
      </c>
      <c r="W52" s="45">
        <v>52</v>
      </c>
      <c r="X52" s="31"/>
      <c r="Y52" s="17" t="s">
        <v>114</v>
      </c>
      <c r="Z52" s="26"/>
      <c r="AA52" s="45">
        <v>117</v>
      </c>
      <c r="AB52" s="45">
        <v>157</v>
      </c>
      <c r="AC52" s="45">
        <v>10</v>
      </c>
      <c r="AD52" s="45">
        <v>30</v>
      </c>
      <c r="AE52" s="45">
        <v>46</v>
      </c>
      <c r="AF52" s="45">
        <v>103</v>
      </c>
      <c r="AG52" s="45">
        <v>19</v>
      </c>
      <c r="AH52" s="45">
        <v>24</v>
      </c>
      <c r="AI52" s="45">
        <v>6</v>
      </c>
      <c r="AJ52" s="45">
        <v>19</v>
      </c>
      <c r="AK52" s="45">
        <v>7</v>
      </c>
      <c r="AL52" s="45">
        <v>53</v>
      </c>
      <c r="AM52" s="45">
        <v>10</v>
      </c>
      <c r="AN52" s="45">
        <v>15</v>
      </c>
      <c r="AO52" s="45">
        <v>7</v>
      </c>
      <c r="AP52" s="18">
        <f>SUM(C52:AO52)</f>
        <v>2683</v>
      </c>
    </row>
    <row r="53" spans="1:42" ht="24.95" customHeight="1" x14ac:dyDescent="0.35">
      <c r="A53" s="17" t="s">
        <v>116</v>
      </c>
      <c r="B53" s="17"/>
      <c r="C53" s="45">
        <v>3</v>
      </c>
      <c r="D53" s="45">
        <v>5</v>
      </c>
      <c r="E53" s="45">
        <v>7</v>
      </c>
      <c r="F53" s="45">
        <v>3</v>
      </c>
      <c r="G53" s="45">
        <v>2</v>
      </c>
      <c r="H53" s="45">
        <v>8</v>
      </c>
      <c r="I53" s="45">
        <v>3</v>
      </c>
      <c r="J53" s="45">
        <v>3</v>
      </c>
      <c r="K53" s="45">
        <v>9</v>
      </c>
      <c r="L53" s="18"/>
      <c r="M53" s="45">
        <v>17</v>
      </c>
      <c r="N53" s="45">
        <v>4</v>
      </c>
      <c r="O53" s="45">
        <v>10</v>
      </c>
      <c r="P53" s="45">
        <v>6</v>
      </c>
      <c r="Q53" s="45">
        <v>1</v>
      </c>
      <c r="R53" s="45">
        <v>15</v>
      </c>
      <c r="S53" s="45">
        <v>5</v>
      </c>
      <c r="T53" s="45">
        <v>10</v>
      </c>
      <c r="U53" s="45">
        <v>12</v>
      </c>
      <c r="V53" s="45">
        <v>9</v>
      </c>
      <c r="W53" s="45">
        <v>3</v>
      </c>
      <c r="X53" s="31"/>
      <c r="Y53" s="17" t="s">
        <v>178</v>
      </c>
      <c r="Z53" s="26"/>
      <c r="AA53" s="45">
        <v>11</v>
      </c>
      <c r="AB53" s="45">
        <v>12</v>
      </c>
      <c r="AC53" s="45">
        <v>2</v>
      </c>
      <c r="AD53" s="45">
        <v>8</v>
      </c>
      <c r="AE53" s="45">
        <v>3</v>
      </c>
      <c r="AF53" s="45">
        <v>11</v>
      </c>
      <c r="AG53" s="45">
        <v>2</v>
      </c>
      <c r="AH53" s="45">
        <v>1</v>
      </c>
      <c r="AI53" s="45">
        <v>0</v>
      </c>
      <c r="AJ53" s="45">
        <v>1</v>
      </c>
      <c r="AK53" s="45">
        <v>1</v>
      </c>
      <c r="AL53" s="45">
        <v>4</v>
      </c>
      <c r="AM53" s="45">
        <v>4</v>
      </c>
      <c r="AN53" s="45">
        <v>6</v>
      </c>
      <c r="AO53" s="45">
        <v>0</v>
      </c>
      <c r="AP53" s="18">
        <f>SUM(C53:AO53)</f>
        <v>201</v>
      </c>
    </row>
    <row r="54" spans="1:42" ht="24.95" customHeight="1" x14ac:dyDescent="0.35">
      <c r="A54" s="17" t="s">
        <v>115</v>
      </c>
      <c r="B54" s="17"/>
      <c r="C54" s="45">
        <v>3</v>
      </c>
      <c r="D54" s="45">
        <v>1</v>
      </c>
      <c r="E54" s="45">
        <v>2</v>
      </c>
      <c r="F54" s="45">
        <v>0</v>
      </c>
      <c r="G54" s="45">
        <v>0</v>
      </c>
      <c r="H54" s="45">
        <v>3</v>
      </c>
      <c r="I54" s="45">
        <v>3</v>
      </c>
      <c r="J54" s="45">
        <v>3</v>
      </c>
      <c r="K54" s="45">
        <v>4</v>
      </c>
      <c r="L54" s="18"/>
      <c r="M54" s="45">
        <v>3</v>
      </c>
      <c r="N54" s="45">
        <v>5</v>
      </c>
      <c r="O54" s="45">
        <v>2</v>
      </c>
      <c r="P54" s="45">
        <v>2</v>
      </c>
      <c r="Q54" s="45">
        <v>2</v>
      </c>
      <c r="R54" s="45">
        <v>3</v>
      </c>
      <c r="S54" s="45">
        <v>0</v>
      </c>
      <c r="T54" s="45">
        <v>8</v>
      </c>
      <c r="U54" s="45">
        <v>3</v>
      </c>
      <c r="V54" s="45">
        <v>8</v>
      </c>
      <c r="W54" s="45">
        <v>2</v>
      </c>
      <c r="X54" s="31"/>
      <c r="Y54" s="17" t="s">
        <v>179</v>
      </c>
      <c r="Z54" s="18"/>
      <c r="AA54" s="45">
        <v>5</v>
      </c>
      <c r="AB54" s="45">
        <v>4</v>
      </c>
      <c r="AC54" s="45">
        <v>0</v>
      </c>
      <c r="AD54" s="45">
        <v>1</v>
      </c>
      <c r="AE54" s="45">
        <v>1</v>
      </c>
      <c r="AF54" s="45">
        <v>3</v>
      </c>
      <c r="AG54" s="45">
        <v>5</v>
      </c>
      <c r="AH54" s="45">
        <v>0</v>
      </c>
      <c r="AI54" s="45">
        <v>0</v>
      </c>
      <c r="AJ54" s="45">
        <v>0</v>
      </c>
      <c r="AK54" s="45">
        <v>1</v>
      </c>
      <c r="AL54" s="45">
        <v>1</v>
      </c>
      <c r="AM54" s="45">
        <v>3</v>
      </c>
      <c r="AN54" s="45">
        <v>1</v>
      </c>
      <c r="AO54" s="45">
        <v>0</v>
      </c>
      <c r="AP54" s="37">
        <f>SUM(C54:AO54)</f>
        <v>82</v>
      </c>
    </row>
    <row r="55" spans="1:42" ht="24.95" customHeight="1" x14ac:dyDescent="0.35">
      <c r="A55" s="15"/>
      <c r="B55" s="17"/>
      <c r="C55" s="45"/>
      <c r="D55" s="45"/>
      <c r="E55" s="45"/>
      <c r="F55" s="45"/>
      <c r="G55" s="45"/>
      <c r="H55" s="45"/>
      <c r="I55" s="45"/>
      <c r="J55" s="45"/>
      <c r="K55" s="45"/>
      <c r="L55" s="18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31"/>
      <c r="Y55" s="26"/>
      <c r="Z55" s="18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</row>
    <row r="56" spans="1:42" ht="24.95" customHeight="1" x14ac:dyDescent="0.35">
      <c r="A56" s="15"/>
      <c r="B56" s="17"/>
      <c r="C56" s="45"/>
      <c r="D56" s="45"/>
      <c r="E56" s="45"/>
      <c r="F56" s="45"/>
      <c r="G56" s="45"/>
      <c r="H56" s="45"/>
      <c r="I56" s="45"/>
      <c r="J56" s="45"/>
      <c r="K56" s="45"/>
      <c r="L56" s="18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31"/>
      <c r="Y56" s="26"/>
      <c r="Z56" s="18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</row>
    <row r="57" spans="1:42" ht="24.95" customHeight="1" x14ac:dyDescent="0.35">
      <c r="A57" s="15"/>
      <c r="B57" s="17"/>
      <c r="C57" s="45"/>
      <c r="D57" s="45"/>
      <c r="E57" s="45"/>
      <c r="F57" s="45"/>
      <c r="G57" s="45"/>
      <c r="H57" s="45"/>
      <c r="I57" s="45"/>
      <c r="J57" s="45"/>
      <c r="K57" s="45"/>
      <c r="L57" s="18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31"/>
      <c r="Y57" s="17"/>
      <c r="Z57" s="18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</row>
    <row r="58" spans="1:42" ht="24.95" customHeight="1" x14ac:dyDescent="0.35">
      <c r="A58" s="15"/>
      <c r="B58" s="17"/>
      <c r="C58" s="45"/>
      <c r="D58" s="45"/>
      <c r="E58" s="45"/>
      <c r="F58" s="45"/>
      <c r="G58" s="45"/>
      <c r="H58" s="45"/>
      <c r="I58" s="45"/>
      <c r="J58" s="45"/>
      <c r="K58" s="45"/>
      <c r="L58" s="18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31"/>
      <c r="Y58" s="17"/>
      <c r="Z58" s="26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26"/>
    </row>
    <row r="59" spans="1:42" ht="24.95" customHeight="1" x14ac:dyDescent="0.35">
      <c r="A59" s="14" t="s">
        <v>1</v>
      </c>
      <c r="B59" s="14"/>
      <c r="C59" s="45"/>
      <c r="D59" s="45"/>
      <c r="E59" s="45"/>
      <c r="F59" s="45"/>
      <c r="G59" s="45"/>
      <c r="H59" s="45"/>
      <c r="I59" s="45"/>
      <c r="J59" s="45"/>
      <c r="K59" s="45"/>
      <c r="L59" s="18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31"/>
      <c r="Y59" s="14" t="s">
        <v>1</v>
      </c>
      <c r="Z59" s="26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18"/>
    </row>
    <row r="60" spans="1:42" ht="24.95" customHeight="1" x14ac:dyDescent="0.35">
      <c r="A60" s="17" t="s">
        <v>117</v>
      </c>
      <c r="B60" s="17"/>
      <c r="C60" s="45">
        <v>25</v>
      </c>
      <c r="D60" s="45">
        <v>37</v>
      </c>
      <c r="E60" s="45">
        <v>52</v>
      </c>
      <c r="F60" s="45">
        <v>40</v>
      </c>
      <c r="G60" s="45">
        <v>28</v>
      </c>
      <c r="H60" s="45">
        <v>157</v>
      </c>
      <c r="I60" s="45">
        <v>67</v>
      </c>
      <c r="J60" s="45">
        <v>270</v>
      </c>
      <c r="K60" s="45">
        <v>136</v>
      </c>
      <c r="L60" s="18"/>
      <c r="M60" s="45">
        <v>693</v>
      </c>
      <c r="N60" s="45">
        <v>361</v>
      </c>
      <c r="O60" s="45">
        <v>325</v>
      </c>
      <c r="P60" s="45">
        <v>414</v>
      </c>
      <c r="Q60" s="45">
        <v>31</v>
      </c>
      <c r="R60" s="45">
        <v>330</v>
      </c>
      <c r="S60" s="45">
        <v>87</v>
      </c>
      <c r="T60" s="45">
        <v>241</v>
      </c>
      <c r="U60" s="45">
        <v>312</v>
      </c>
      <c r="V60" s="45">
        <v>384</v>
      </c>
      <c r="W60" s="45">
        <v>205</v>
      </c>
      <c r="X60" s="31"/>
      <c r="Y60" s="17" t="s">
        <v>117</v>
      </c>
      <c r="Z60" s="26"/>
      <c r="AA60" s="45">
        <v>252</v>
      </c>
      <c r="AB60" s="45">
        <v>342</v>
      </c>
      <c r="AC60" s="45">
        <v>85</v>
      </c>
      <c r="AD60" s="45">
        <v>84</v>
      </c>
      <c r="AE60" s="45">
        <v>153</v>
      </c>
      <c r="AF60" s="45">
        <v>381</v>
      </c>
      <c r="AG60" s="45">
        <v>138</v>
      </c>
      <c r="AH60" s="45">
        <v>37</v>
      </c>
      <c r="AI60" s="45">
        <v>25</v>
      </c>
      <c r="AJ60" s="45">
        <v>32</v>
      </c>
      <c r="AK60" s="45">
        <v>51</v>
      </c>
      <c r="AL60" s="45">
        <v>137</v>
      </c>
      <c r="AM60" s="45">
        <v>54</v>
      </c>
      <c r="AN60" s="45">
        <v>76</v>
      </c>
      <c r="AO60" s="45">
        <v>34</v>
      </c>
      <c r="AP60" s="18">
        <f>SUM(C60:AO60)</f>
        <v>6076</v>
      </c>
    </row>
    <row r="61" spans="1:42" ht="24.95" customHeight="1" x14ac:dyDescent="0.35">
      <c r="A61" s="17" t="s">
        <v>118</v>
      </c>
      <c r="B61" s="17"/>
      <c r="C61" s="45">
        <v>129</v>
      </c>
      <c r="D61" s="45">
        <v>119</v>
      </c>
      <c r="E61" s="45">
        <v>138</v>
      </c>
      <c r="F61" s="45">
        <v>64</v>
      </c>
      <c r="G61" s="45">
        <v>135</v>
      </c>
      <c r="H61" s="45">
        <v>84</v>
      </c>
      <c r="I61" s="45">
        <v>53</v>
      </c>
      <c r="J61" s="45">
        <v>101</v>
      </c>
      <c r="K61" s="45">
        <v>115</v>
      </c>
      <c r="L61" s="18"/>
      <c r="M61" s="45">
        <v>185</v>
      </c>
      <c r="N61" s="45">
        <v>123</v>
      </c>
      <c r="O61" s="45">
        <v>83</v>
      </c>
      <c r="P61" s="45">
        <v>214</v>
      </c>
      <c r="Q61" s="45">
        <v>81</v>
      </c>
      <c r="R61" s="45">
        <v>123</v>
      </c>
      <c r="S61" s="45">
        <v>41</v>
      </c>
      <c r="T61" s="45">
        <v>102</v>
      </c>
      <c r="U61" s="45">
        <v>81</v>
      </c>
      <c r="V61" s="45">
        <v>63</v>
      </c>
      <c r="W61" s="45">
        <v>49</v>
      </c>
      <c r="X61" s="31"/>
      <c r="Y61" s="17" t="s">
        <v>118</v>
      </c>
      <c r="Z61" s="26"/>
      <c r="AA61" s="45">
        <v>127</v>
      </c>
      <c r="AB61" s="45">
        <v>155</v>
      </c>
      <c r="AC61" s="45">
        <v>11</v>
      </c>
      <c r="AD61" s="45">
        <v>33</v>
      </c>
      <c r="AE61" s="45">
        <v>47</v>
      </c>
      <c r="AF61" s="45">
        <v>100</v>
      </c>
      <c r="AG61" s="45">
        <v>24</v>
      </c>
      <c r="AH61" s="45">
        <v>28</v>
      </c>
      <c r="AI61" s="45">
        <v>8</v>
      </c>
      <c r="AJ61" s="45">
        <v>18</v>
      </c>
      <c r="AK61" s="45">
        <v>7</v>
      </c>
      <c r="AL61" s="45">
        <v>51</v>
      </c>
      <c r="AM61" s="45">
        <v>11</v>
      </c>
      <c r="AN61" s="45">
        <v>16</v>
      </c>
      <c r="AO61" s="45">
        <v>10</v>
      </c>
      <c r="AP61" s="18">
        <f>SUM(C61:AO61)</f>
        <v>2729</v>
      </c>
    </row>
    <row r="62" spans="1:42" ht="24.95" customHeight="1" x14ac:dyDescent="0.35">
      <c r="A62" s="17" t="s">
        <v>120</v>
      </c>
      <c r="B62" s="17"/>
      <c r="C62" s="45">
        <v>2</v>
      </c>
      <c r="D62" s="45">
        <v>3</v>
      </c>
      <c r="E62" s="45">
        <v>4</v>
      </c>
      <c r="F62" s="45">
        <v>0</v>
      </c>
      <c r="G62" s="45">
        <v>1</v>
      </c>
      <c r="H62" s="45">
        <v>8</v>
      </c>
      <c r="I62" s="45">
        <v>5</v>
      </c>
      <c r="J62" s="45">
        <v>9</v>
      </c>
      <c r="K62" s="45">
        <v>13</v>
      </c>
      <c r="L62" s="18"/>
      <c r="M62" s="45">
        <v>25</v>
      </c>
      <c r="N62" s="45">
        <v>12</v>
      </c>
      <c r="O62" s="45">
        <v>8</v>
      </c>
      <c r="P62" s="45">
        <v>18</v>
      </c>
      <c r="Q62" s="45">
        <v>3</v>
      </c>
      <c r="R62" s="45">
        <v>18</v>
      </c>
      <c r="S62" s="45">
        <v>5</v>
      </c>
      <c r="T62" s="45">
        <v>16</v>
      </c>
      <c r="U62" s="45">
        <v>15</v>
      </c>
      <c r="V62" s="45">
        <v>17</v>
      </c>
      <c r="W62" s="45">
        <v>1</v>
      </c>
      <c r="X62" s="31"/>
      <c r="Y62" s="17" t="s">
        <v>120</v>
      </c>
      <c r="Z62" s="26"/>
      <c r="AA62" s="45">
        <v>12</v>
      </c>
      <c r="AB62" s="45">
        <v>9</v>
      </c>
      <c r="AC62" s="45">
        <v>2</v>
      </c>
      <c r="AD62" s="45">
        <v>6</v>
      </c>
      <c r="AE62" s="45">
        <v>6</v>
      </c>
      <c r="AF62" s="45">
        <v>18</v>
      </c>
      <c r="AG62" s="45">
        <v>3</v>
      </c>
      <c r="AH62" s="45">
        <v>1</v>
      </c>
      <c r="AI62" s="45">
        <v>0</v>
      </c>
      <c r="AJ62" s="45">
        <v>2</v>
      </c>
      <c r="AK62" s="45">
        <v>1</v>
      </c>
      <c r="AL62" s="45">
        <v>6</v>
      </c>
      <c r="AM62" s="45">
        <v>2</v>
      </c>
      <c r="AN62" s="45">
        <v>7</v>
      </c>
      <c r="AO62" s="45">
        <v>0</v>
      </c>
      <c r="AP62" s="18">
        <f>SUM(C62:AO62)</f>
        <v>258</v>
      </c>
    </row>
    <row r="63" spans="1:42" ht="24.95" customHeight="1" x14ac:dyDescent="0.35">
      <c r="A63" s="17" t="s">
        <v>119</v>
      </c>
      <c r="B63" s="17"/>
      <c r="C63" s="45">
        <v>2</v>
      </c>
      <c r="D63" s="45">
        <v>0</v>
      </c>
      <c r="E63" s="45">
        <v>3</v>
      </c>
      <c r="F63" s="45">
        <v>1</v>
      </c>
      <c r="G63" s="45">
        <v>1</v>
      </c>
      <c r="H63" s="45">
        <v>4</v>
      </c>
      <c r="I63" s="45">
        <v>2</v>
      </c>
      <c r="J63" s="45">
        <v>3</v>
      </c>
      <c r="K63" s="45">
        <v>6</v>
      </c>
      <c r="L63" s="18"/>
      <c r="M63" s="45">
        <v>3</v>
      </c>
      <c r="N63" s="45">
        <v>2</v>
      </c>
      <c r="O63" s="45">
        <v>3</v>
      </c>
      <c r="P63" s="45">
        <v>4</v>
      </c>
      <c r="Q63" s="45">
        <v>1</v>
      </c>
      <c r="R63" s="45">
        <v>4</v>
      </c>
      <c r="S63" s="45">
        <v>1</v>
      </c>
      <c r="T63" s="45">
        <v>2</v>
      </c>
      <c r="U63" s="45">
        <v>2</v>
      </c>
      <c r="V63" s="45">
        <v>4</v>
      </c>
      <c r="W63" s="45">
        <v>2</v>
      </c>
      <c r="X63" s="31"/>
      <c r="Y63" s="17" t="s">
        <v>119</v>
      </c>
      <c r="Z63" s="26"/>
      <c r="AA63" s="45">
        <v>1</v>
      </c>
      <c r="AB63" s="45">
        <v>3</v>
      </c>
      <c r="AC63" s="45">
        <v>0</v>
      </c>
      <c r="AD63" s="45">
        <v>1</v>
      </c>
      <c r="AE63" s="45">
        <v>1</v>
      </c>
      <c r="AF63" s="45">
        <v>6</v>
      </c>
      <c r="AG63" s="45">
        <v>0</v>
      </c>
      <c r="AH63" s="45">
        <v>0</v>
      </c>
      <c r="AI63" s="45">
        <v>0</v>
      </c>
      <c r="AJ63" s="45">
        <v>0</v>
      </c>
      <c r="AK63" s="45">
        <v>0</v>
      </c>
      <c r="AL63" s="45">
        <v>2</v>
      </c>
      <c r="AM63" s="45">
        <v>0</v>
      </c>
      <c r="AN63" s="45">
        <v>0</v>
      </c>
      <c r="AO63" s="45">
        <v>0</v>
      </c>
      <c r="AP63" s="18">
        <f>SUM(C63:AO63)</f>
        <v>64</v>
      </c>
    </row>
    <row r="64" spans="1:42" ht="24.95" customHeight="1" x14ac:dyDescent="0.35">
      <c r="A64" s="17"/>
      <c r="B64" s="17"/>
      <c r="C64" s="45"/>
      <c r="D64" s="45"/>
      <c r="E64" s="45"/>
      <c r="F64" s="45"/>
      <c r="G64" s="45"/>
      <c r="H64" s="45"/>
      <c r="I64" s="45"/>
      <c r="J64" s="45"/>
      <c r="K64" s="45"/>
      <c r="L64" s="18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31"/>
      <c r="Y64" s="17"/>
      <c r="Z64" s="26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18"/>
    </row>
    <row r="65" spans="1:42" ht="24.95" customHeight="1" x14ac:dyDescent="0.35">
      <c r="A65" s="15" t="s">
        <v>121</v>
      </c>
      <c r="B65" s="17"/>
      <c r="C65" s="45"/>
      <c r="D65" s="45"/>
      <c r="E65" s="45"/>
      <c r="F65" s="45"/>
      <c r="G65" s="45"/>
      <c r="H65" s="45"/>
      <c r="I65" s="45"/>
      <c r="J65" s="45"/>
      <c r="K65" s="45"/>
      <c r="L65" s="18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31"/>
      <c r="Y65" s="15" t="s">
        <v>121</v>
      </c>
      <c r="Z65" s="26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18"/>
    </row>
    <row r="66" spans="1:42" ht="24.95" customHeight="1" x14ac:dyDescent="0.35">
      <c r="A66" s="17" t="s">
        <v>122</v>
      </c>
      <c r="B66" s="17"/>
      <c r="C66" s="45">
        <v>27</v>
      </c>
      <c r="D66" s="45">
        <v>37</v>
      </c>
      <c r="E66" s="45">
        <v>56</v>
      </c>
      <c r="F66" s="45">
        <v>40</v>
      </c>
      <c r="G66" s="45">
        <v>29</v>
      </c>
      <c r="H66" s="45">
        <v>162</v>
      </c>
      <c r="I66" s="45">
        <v>69</v>
      </c>
      <c r="J66" s="45">
        <v>284</v>
      </c>
      <c r="K66" s="45">
        <v>141</v>
      </c>
      <c r="L66" s="18"/>
      <c r="M66" s="45">
        <v>706</v>
      </c>
      <c r="N66" s="45">
        <v>369</v>
      </c>
      <c r="O66" s="45">
        <v>336</v>
      </c>
      <c r="P66" s="45">
        <v>417</v>
      </c>
      <c r="Q66" s="45">
        <v>31</v>
      </c>
      <c r="R66" s="45">
        <v>338</v>
      </c>
      <c r="S66" s="45">
        <v>87</v>
      </c>
      <c r="T66" s="45">
        <v>250</v>
      </c>
      <c r="U66" s="45">
        <v>321</v>
      </c>
      <c r="V66" s="45">
        <v>395</v>
      </c>
      <c r="W66" s="45">
        <v>206</v>
      </c>
      <c r="X66" s="31"/>
      <c r="Y66" s="17" t="s">
        <v>122</v>
      </c>
      <c r="Z66" s="26"/>
      <c r="AA66" s="45">
        <v>264</v>
      </c>
      <c r="AB66" s="45">
        <v>346</v>
      </c>
      <c r="AC66" s="45">
        <v>85</v>
      </c>
      <c r="AD66" s="45">
        <v>88</v>
      </c>
      <c r="AE66" s="45">
        <v>159</v>
      </c>
      <c r="AF66" s="45">
        <v>380</v>
      </c>
      <c r="AG66" s="45">
        <v>142</v>
      </c>
      <c r="AH66" s="45">
        <v>38</v>
      </c>
      <c r="AI66" s="45">
        <v>24</v>
      </c>
      <c r="AJ66" s="45">
        <v>31</v>
      </c>
      <c r="AK66" s="45">
        <v>51</v>
      </c>
      <c r="AL66" s="45">
        <v>140</v>
      </c>
      <c r="AM66" s="45">
        <v>54</v>
      </c>
      <c r="AN66" s="45">
        <v>76</v>
      </c>
      <c r="AO66" s="45">
        <v>35</v>
      </c>
      <c r="AP66" s="18">
        <f>SUM(C66:AO66)</f>
        <v>6214</v>
      </c>
    </row>
    <row r="67" spans="1:42" ht="24.95" customHeight="1" x14ac:dyDescent="0.35">
      <c r="A67" s="17" t="s">
        <v>67</v>
      </c>
      <c r="B67" s="17"/>
      <c r="C67" s="45">
        <v>127</v>
      </c>
      <c r="D67" s="45">
        <v>118</v>
      </c>
      <c r="E67" s="45">
        <v>134</v>
      </c>
      <c r="F67" s="45">
        <v>65</v>
      </c>
      <c r="G67" s="45">
        <v>134</v>
      </c>
      <c r="H67" s="45">
        <v>81</v>
      </c>
      <c r="I67" s="45">
        <v>52</v>
      </c>
      <c r="J67" s="45">
        <v>97</v>
      </c>
      <c r="K67" s="45">
        <v>116</v>
      </c>
      <c r="L67" s="18"/>
      <c r="M67" s="45">
        <v>191</v>
      </c>
      <c r="N67" s="45">
        <v>123</v>
      </c>
      <c r="O67" s="45">
        <v>84</v>
      </c>
      <c r="P67" s="45">
        <v>222</v>
      </c>
      <c r="Q67" s="45">
        <v>81</v>
      </c>
      <c r="R67" s="45">
        <v>127</v>
      </c>
      <c r="S67" s="45">
        <v>41</v>
      </c>
      <c r="T67" s="45">
        <v>102</v>
      </c>
      <c r="U67" s="45">
        <v>79</v>
      </c>
      <c r="V67" s="45">
        <v>64</v>
      </c>
      <c r="W67" s="45">
        <v>45</v>
      </c>
      <c r="X67" s="31"/>
      <c r="Y67" s="17" t="s">
        <v>123</v>
      </c>
      <c r="Z67" s="26"/>
      <c r="AA67" s="45">
        <v>117</v>
      </c>
      <c r="AB67" s="45">
        <v>157</v>
      </c>
      <c r="AC67" s="45">
        <v>14</v>
      </c>
      <c r="AD67" s="45">
        <v>32</v>
      </c>
      <c r="AE67" s="45">
        <v>42</v>
      </c>
      <c r="AF67" s="45">
        <v>112</v>
      </c>
      <c r="AG67" s="45">
        <v>20</v>
      </c>
      <c r="AH67" s="45">
        <v>26</v>
      </c>
      <c r="AI67" s="45">
        <v>8</v>
      </c>
      <c r="AJ67" s="45">
        <v>19</v>
      </c>
      <c r="AK67" s="45">
        <v>4</v>
      </c>
      <c r="AL67" s="45">
        <v>53</v>
      </c>
      <c r="AM67" s="45">
        <v>11</v>
      </c>
      <c r="AN67" s="45">
        <v>12</v>
      </c>
      <c r="AO67" s="45">
        <v>7</v>
      </c>
      <c r="AP67" s="18">
        <f>SUM(C67:AO67)</f>
        <v>2717</v>
      </c>
    </row>
    <row r="68" spans="1:42" ht="24.95" customHeight="1" x14ac:dyDescent="0.35">
      <c r="A68" s="17" t="s">
        <v>123</v>
      </c>
      <c r="B68" s="17"/>
      <c r="C68" s="45">
        <v>4</v>
      </c>
      <c r="D68" s="45">
        <v>4</v>
      </c>
      <c r="E68" s="45">
        <v>7</v>
      </c>
      <c r="F68" s="45">
        <v>2</v>
      </c>
      <c r="G68" s="45">
        <v>4</v>
      </c>
      <c r="H68" s="45">
        <v>8</v>
      </c>
      <c r="I68" s="45">
        <v>7</v>
      </c>
      <c r="J68" s="45">
        <v>6</v>
      </c>
      <c r="K68" s="45">
        <v>12</v>
      </c>
      <c r="L68" s="18"/>
      <c r="M68" s="45">
        <v>27</v>
      </c>
      <c r="N68" s="45">
        <v>11</v>
      </c>
      <c r="O68" s="45">
        <v>8</v>
      </c>
      <c r="P68" s="45">
        <v>10</v>
      </c>
      <c r="Q68" s="45">
        <v>4</v>
      </c>
      <c r="R68" s="45">
        <v>8</v>
      </c>
      <c r="S68" s="45">
        <v>6</v>
      </c>
      <c r="T68" s="45">
        <v>15</v>
      </c>
      <c r="U68" s="45">
        <v>15</v>
      </c>
      <c r="V68" s="45">
        <v>10</v>
      </c>
      <c r="W68" s="45">
        <v>6</v>
      </c>
      <c r="X68" s="31"/>
      <c r="Y68" s="17" t="s">
        <v>67</v>
      </c>
      <c r="Z68" s="26"/>
      <c r="AA68" s="45">
        <v>14</v>
      </c>
      <c r="AB68" s="45">
        <v>12</v>
      </c>
      <c r="AC68" s="45">
        <v>1</v>
      </c>
      <c r="AD68" s="45">
        <v>6</v>
      </c>
      <c r="AE68" s="45">
        <v>4</v>
      </c>
      <c r="AF68" s="45">
        <v>17</v>
      </c>
      <c r="AG68" s="45">
        <v>1</v>
      </c>
      <c r="AH68" s="45">
        <v>1</v>
      </c>
      <c r="AI68" s="45">
        <v>0</v>
      </c>
      <c r="AJ68" s="45">
        <v>2</v>
      </c>
      <c r="AK68" s="45">
        <v>2</v>
      </c>
      <c r="AL68" s="45">
        <v>6</v>
      </c>
      <c r="AM68" s="45">
        <v>4</v>
      </c>
      <c r="AN68" s="45">
        <v>9</v>
      </c>
      <c r="AO68" s="45">
        <v>2</v>
      </c>
      <c r="AP68" s="18">
        <f>SUM(C68:AO68)</f>
        <v>255</v>
      </c>
    </row>
    <row r="69" spans="1:42" ht="24.95" customHeight="1" x14ac:dyDescent="0.35">
      <c r="A69" s="17"/>
      <c r="B69" s="17"/>
      <c r="C69" s="45"/>
      <c r="D69" s="45"/>
      <c r="E69" s="45"/>
      <c r="F69" s="45"/>
      <c r="G69" s="45"/>
      <c r="H69" s="45"/>
      <c r="I69" s="45"/>
      <c r="J69" s="45"/>
      <c r="K69" s="45"/>
      <c r="L69" s="18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31"/>
      <c r="Y69" s="17"/>
      <c r="Z69" s="26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18"/>
    </row>
    <row r="70" spans="1:42" ht="24.95" customHeight="1" x14ac:dyDescent="0.35">
      <c r="A70" s="14" t="s">
        <v>75</v>
      </c>
      <c r="B70" s="20" t="s">
        <v>124</v>
      </c>
      <c r="C70" s="45"/>
      <c r="D70" s="45"/>
      <c r="E70" s="45"/>
      <c r="F70" s="45"/>
      <c r="G70" s="45"/>
      <c r="H70" s="45"/>
      <c r="I70" s="45"/>
      <c r="J70" s="45"/>
      <c r="K70" s="45"/>
      <c r="L70" s="18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31"/>
      <c r="Y70" s="14" t="s">
        <v>75</v>
      </c>
      <c r="Z70" s="28" t="s">
        <v>124</v>
      </c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18"/>
    </row>
    <row r="71" spans="1:42" ht="24.95" customHeight="1" x14ac:dyDescent="0.35">
      <c r="A71" s="17" t="s">
        <v>125</v>
      </c>
      <c r="B71" s="17"/>
      <c r="C71" s="45">
        <v>30</v>
      </c>
      <c r="D71" s="45">
        <v>38</v>
      </c>
      <c r="E71" s="45">
        <v>55</v>
      </c>
      <c r="F71" s="45">
        <v>40</v>
      </c>
      <c r="G71" s="45">
        <v>33</v>
      </c>
      <c r="H71" s="45">
        <v>164</v>
      </c>
      <c r="I71" s="45">
        <v>75</v>
      </c>
      <c r="J71" s="45">
        <v>284</v>
      </c>
      <c r="K71" s="45">
        <v>150</v>
      </c>
      <c r="L71" s="18"/>
      <c r="M71" s="45">
        <v>727</v>
      </c>
      <c r="N71" s="45">
        <v>373</v>
      </c>
      <c r="O71" s="45">
        <v>346</v>
      </c>
      <c r="P71" s="45">
        <v>432</v>
      </c>
      <c r="Q71" s="45">
        <v>35</v>
      </c>
      <c r="R71" s="45">
        <v>344</v>
      </c>
      <c r="S71" s="45">
        <v>93</v>
      </c>
      <c r="T71" s="45">
        <v>256</v>
      </c>
      <c r="U71" s="45">
        <v>327</v>
      </c>
      <c r="V71" s="45">
        <v>403</v>
      </c>
      <c r="W71" s="45">
        <v>211</v>
      </c>
      <c r="X71" s="31"/>
      <c r="Y71" s="17" t="s">
        <v>125</v>
      </c>
      <c r="Z71" s="17"/>
      <c r="AA71" s="45">
        <v>273</v>
      </c>
      <c r="AB71" s="45">
        <v>354</v>
      </c>
      <c r="AC71" s="45">
        <v>92</v>
      </c>
      <c r="AD71" s="45">
        <v>94</v>
      </c>
      <c r="AE71" s="45">
        <v>164</v>
      </c>
      <c r="AF71" s="45">
        <v>402</v>
      </c>
      <c r="AG71" s="45">
        <v>147</v>
      </c>
      <c r="AH71" s="45">
        <v>39</v>
      </c>
      <c r="AI71" s="45">
        <v>27</v>
      </c>
      <c r="AJ71" s="45">
        <v>34</v>
      </c>
      <c r="AK71" s="45">
        <v>53</v>
      </c>
      <c r="AL71" s="45">
        <v>147</v>
      </c>
      <c r="AM71" s="45">
        <v>54</v>
      </c>
      <c r="AN71" s="45">
        <v>80</v>
      </c>
      <c r="AO71" s="45">
        <v>38</v>
      </c>
      <c r="AP71" s="18">
        <f>SUM(C71:AO71)</f>
        <v>6414</v>
      </c>
    </row>
    <row r="72" spans="1:42" ht="24.95" customHeight="1" x14ac:dyDescent="0.35">
      <c r="A72" s="17" t="s">
        <v>126</v>
      </c>
      <c r="B72" s="17"/>
      <c r="C72" s="45">
        <v>126</v>
      </c>
      <c r="D72" s="45">
        <v>116</v>
      </c>
      <c r="E72" s="45">
        <v>135</v>
      </c>
      <c r="F72" s="45">
        <v>64</v>
      </c>
      <c r="G72" s="45">
        <v>131</v>
      </c>
      <c r="H72" s="45">
        <v>79</v>
      </c>
      <c r="I72" s="45">
        <v>47</v>
      </c>
      <c r="J72" s="45">
        <v>94</v>
      </c>
      <c r="K72" s="45">
        <v>108</v>
      </c>
      <c r="L72" s="18"/>
      <c r="M72" s="45">
        <v>169</v>
      </c>
      <c r="N72" s="45">
        <v>120</v>
      </c>
      <c r="O72" s="45">
        <v>79</v>
      </c>
      <c r="P72" s="45">
        <v>195</v>
      </c>
      <c r="Q72" s="45">
        <v>80</v>
      </c>
      <c r="R72" s="45">
        <v>116</v>
      </c>
      <c r="S72" s="45">
        <v>37</v>
      </c>
      <c r="T72" s="45">
        <v>100</v>
      </c>
      <c r="U72" s="45">
        <v>77</v>
      </c>
      <c r="V72" s="45">
        <v>57</v>
      </c>
      <c r="W72" s="45">
        <v>42</v>
      </c>
      <c r="X72" s="31"/>
      <c r="Y72" s="17" t="s">
        <v>126</v>
      </c>
      <c r="Z72" s="17"/>
      <c r="AA72" s="45">
        <v>104</v>
      </c>
      <c r="AB72" s="45">
        <v>144</v>
      </c>
      <c r="AC72" s="45">
        <v>8</v>
      </c>
      <c r="AD72" s="45">
        <v>25</v>
      </c>
      <c r="AE72" s="45">
        <v>33</v>
      </c>
      <c r="AF72" s="45">
        <v>87</v>
      </c>
      <c r="AG72" s="45">
        <v>16</v>
      </c>
      <c r="AH72" s="45">
        <v>22</v>
      </c>
      <c r="AI72" s="45">
        <v>7</v>
      </c>
      <c r="AJ72" s="45">
        <v>15</v>
      </c>
      <c r="AK72" s="45">
        <v>5</v>
      </c>
      <c r="AL72" s="45">
        <v>47</v>
      </c>
      <c r="AM72" s="45">
        <v>10</v>
      </c>
      <c r="AN72" s="45">
        <v>11</v>
      </c>
      <c r="AO72" s="45">
        <v>6</v>
      </c>
      <c r="AP72" s="18">
        <f>SUM(C72:AO72)</f>
        <v>2512</v>
      </c>
    </row>
    <row r="73" spans="1:42" ht="24.95" customHeight="1" x14ac:dyDescent="0.35">
      <c r="A73" s="17" t="s">
        <v>127</v>
      </c>
      <c r="B73" s="17"/>
      <c r="C73" s="45">
        <v>2</v>
      </c>
      <c r="D73" s="45">
        <v>5</v>
      </c>
      <c r="E73" s="45">
        <v>8</v>
      </c>
      <c r="F73" s="45">
        <v>1</v>
      </c>
      <c r="G73" s="45">
        <v>3</v>
      </c>
      <c r="H73" s="45">
        <v>8</v>
      </c>
      <c r="I73" s="45">
        <v>5</v>
      </c>
      <c r="J73" s="45">
        <v>7</v>
      </c>
      <c r="K73" s="45">
        <v>11</v>
      </c>
      <c r="L73" s="18"/>
      <c r="M73" s="45">
        <v>24</v>
      </c>
      <c r="N73" s="45">
        <v>10</v>
      </c>
      <c r="O73" s="45">
        <v>6</v>
      </c>
      <c r="P73" s="45">
        <v>15</v>
      </c>
      <c r="Q73" s="45">
        <v>1</v>
      </c>
      <c r="R73" s="45">
        <v>11</v>
      </c>
      <c r="S73" s="45">
        <v>4</v>
      </c>
      <c r="T73" s="45">
        <v>8</v>
      </c>
      <c r="U73" s="45">
        <v>11</v>
      </c>
      <c r="V73" s="45">
        <v>8</v>
      </c>
      <c r="W73" s="45">
        <v>3</v>
      </c>
      <c r="X73" s="31"/>
      <c r="Y73" s="17" t="s">
        <v>127</v>
      </c>
      <c r="Z73" s="17"/>
      <c r="AA73" s="45">
        <v>16</v>
      </c>
      <c r="AB73" s="45">
        <v>12</v>
      </c>
      <c r="AC73" s="45">
        <v>0</v>
      </c>
      <c r="AD73" s="45">
        <v>6</v>
      </c>
      <c r="AE73" s="45">
        <v>7</v>
      </c>
      <c r="AF73" s="45">
        <v>20</v>
      </c>
      <c r="AG73" s="45">
        <v>0</v>
      </c>
      <c r="AH73" s="45">
        <v>3</v>
      </c>
      <c r="AI73" s="45">
        <v>0</v>
      </c>
      <c r="AJ73" s="45">
        <v>2</v>
      </c>
      <c r="AK73" s="45">
        <v>1</v>
      </c>
      <c r="AL73" s="45">
        <v>4</v>
      </c>
      <c r="AM73" s="45">
        <v>4</v>
      </c>
      <c r="AN73" s="45">
        <v>6</v>
      </c>
      <c r="AO73" s="45">
        <v>0</v>
      </c>
      <c r="AP73" s="18">
        <f>SUM(C73:AO73)</f>
        <v>232</v>
      </c>
    </row>
    <row r="74" spans="1:42" ht="24.95" customHeight="1" x14ac:dyDescent="0.35">
      <c r="A74" s="17"/>
      <c r="B74" s="17"/>
      <c r="C74" s="45"/>
      <c r="D74" s="45"/>
      <c r="E74" s="45"/>
      <c r="F74" s="45"/>
      <c r="G74" s="45"/>
      <c r="H74" s="45"/>
      <c r="I74" s="45"/>
      <c r="J74" s="45"/>
      <c r="K74" s="45"/>
      <c r="L74" s="18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31"/>
      <c r="Y74" s="17"/>
      <c r="Z74" s="26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18"/>
    </row>
    <row r="75" spans="1:42" ht="24.95" customHeight="1" x14ac:dyDescent="0.35">
      <c r="A75" s="14" t="s">
        <v>128</v>
      </c>
      <c r="B75" s="14"/>
      <c r="C75" s="45"/>
      <c r="D75" s="45"/>
      <c r="E75" s="45"/>
      <c r="F75" s="45"/>
      <c r="G75" s="45"/>
      <c r="H75" s="45"/>
      <c r="I75" s="45"/>
      <c r="J75" s="45"/>
      <c r="K75" s="45"/>
      <c r="L75" s="18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31"/>
      <c r="Y75" s="14" t="s">
        <v>128</v>
      </c>
      <c r="Z75" s="26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18"/>
    </row>
    <row r="76" spans="1:42" ht="24.95" customHeight="1" x14ac:dyDescent="0.35">
      <c r="A76" s="17" t="s">
        <v>129</v>
      </c>
      <c r="B76" s="17"/>
      <c r="C76" s="45">
        <v>27</v>
      </c>
      <c r="D76" s="45">
        <v>42</v>
      </c>
      <c r="E76" s="45">
        <v>57</v>
      </c>
      <c r="F76" s="45">
        <v>40</v>
      </c>
      <c r="G76" s="45">
        <v>27</v>
      </c>
      <c r="H76" s="45">
        <v>158</v>
      </c>
      <c r="I76" s="45">
        <v>73</v>
      </c>
      <c r="J76" s="45">
        <v>283</v>
      </c>
      <c r="K76" s="45">
        <v>149</v>
      </c>
      <c r="L76" s="18"/>
      <c r="M76" s="45">
        <v>720</v>
      </c>
      <c r="N76" s="45">
        <v>374</v>
      </c>
      <c r="O76" s="45">
        <v>344</v>
      </c>
      <c r="P76" s="45">
        <v>432</v>
      </c>
      <c r="Q76" s="45">
        <v>33</v>
      </c>
      <c r="R76" s="45">
        <v>334</v>
      </c>
      <c r="S76" s="45">
        <v>87</v>
      </c>
      <c r="T76" s="45">
        <v>250</v>
      </c>
      <c r="U76" s="45">
        <v>319</v>
      </c>
      <c r="V76" s="45">
        <v>403</v>
      </c>
      <c r="W76" s="45">
        <v>207</v>
      </c>
      <c r="X76" s="31"/>
      <c r="Y76" s="17" t="s">
        <v>129</v>
      </c>
      <c r="Z76" s="26"/>
      <c r="AA76" s="45">
        <v>271</v>
      </c>
      <c r="AB76" s="45">
        <v>351</v>
      </c>
      <c r="AC76" s="45">
        <v>91</v>
      </c>
      <c r="AD76" s="45">
        <v>94</v>
      </c>
      <c r="AE76" s="45">
        <v>158</v>
      </c>
      <c r="AF76" s="45">
        <v>400</v>
      </c>
      <c r="AG76" s="45">
        <v>143</v>
      </c>
      <c r="AH76" s="45">
        <v>37</v>
      </c>
      <c r="AI76" s="45">
        <v>25</v>
      </c>
      <c r="AJ76" s="45">
        <v>33</v>
      </c>
      <c r="AK76" s="45">
        <v>53</v>
      </c>
      <c r="AL76" s="45">
        <v>144</v>
      </c>
      <c r="AM76" s="45">
        <v>55</v>
      </c>
      <c r="AN76" s="45">
        <v>72</v>
      </c>
      <c r="AO76" s="45">
        <v>39</v>
      </c>
      <c r="AP76" s="18">
        <f>SUM(C76:AO76)</f>
        <v>6325</v>
      </c>
    </row>
    <row r="77" spans="1:42" ht="24.95" customHeight="1" x14ac:dyDescent="0.35">
      <c r="A77" s="17" t="s">
        <v>130</v>
      </c>
      <c r="B77" s="17"/>
      <c r="C77" s="45">
        <v>123</v>
      </c>
      <c r="D77" s="45">
        <v>114</v>
      </c>
      <c r="E77" s="45">
        <v>136</v>
      </c>
      <c r="F77" s="45">
        <v>64</v>
      </c>
      <c r="G77" s="45">
        <v>137</v>
      </c>
      <c r="H77" s="45">
        <v>78</v>
      </c>
      <c r="I77" s="45">
        <v>47</v>
      </c>
      <c r="J77" s="45">
        <v>92</v>
      </c>
      <c r="K77" s="45">
        <v>108</v>
      </c>
      <c r="L77" s="18"/>
      <c r="M77" s="45">
        <v>172</v>
      </c>
      <c r="N77" s="45">
        <v>119</v>
      </c>
      <c r="O77" s="45">
        <v>78</v>
      </c>
      <c r="P77" s="45">
        <v>198</v>
      </c>
      <c r="Q77" s="45">
        <v>79</v>
      </c>
      <c r="R77" s="45">
        <v>122</v>
      </c>
      <c r="S77" s="45">
        <v>40</v>
      </c>
      <c r="T77" s="45">
        <v>99</v>
      </c>
      <c r="U77" s="45">
        <v>80</v>
      </c>
      <c r="V77" s="45">
        <v>52</v>
      </c>
      <c r="W77" s="45">
        <v>42</v>
      </c>
      <c r="X77" s="31"/>
      <c r="Y77" s="17" t="s">
        <v>130</v>
      </c>
      <c r="Z77" s="26"/>
      <c r="AA77" s="45">
        <v>106</v>
      </c>
      <c r="AB77" s="45">
        <v>142</v>
      </c>
      <c r="AC77" s="45">
        <v>6</v>
      </c>
      <c r="AD77" s="45">
        <v>25</v>
      </c>
      <c r="AE77" s="45">
        <v>40</v>
      </c>
      <c r="AF77" s="45">
        <v>93</v>
      </c>
      <c r="AG77" s="45">
        <v>14</v>
      </c>
      <c r="AH77" s="45">
        <v>24</v>
      </c>
      <c r="AI77" s="45">
        <v>7</v>
      </c>
      <c r="AJ77" s="45">
        <v>15</v>
      </c>
      <c r="AK77" s="45">
        <v>4</v>
      </c>
      <c r="AL77" s="45">
        <v>46</v>
      </c>
      <c r="AM77" s="45">
        <v>11</v>
      </c>
      <c r="AN77" s="45">
        <v>15</v>
      </c>
      <c r="AO77" s="45">
        <v>4</v>
      </c>
      <c r="AP77" s="18">
        <f>SUM(C77:AO77)</f>
        <v>2532</v>
      </c>
    </row>
    <row r="78" spans="1:42" ht="24.95" customHeight="1" x14ac:dyDescent="0.35">
      <c r="A78" s="17" t="s">
        <v>132</v>
      </c>
      <c r="B78" s="17"/>
      <c r="C78" s="45">
        <v>7</v>
      </c>
      <c r="D78" s="45">
        <v>3</v>
      </c>
      <c r="E78" s="45">
        <v>3</v>
      </c>
      <c r="F78" s="45">
        <v>1</v>
      </c>
      <c r="G78" s="45">
        <v>3</v>
      </c>
      <c r="H78" s="45">
        <v>10</v>
      </c>
      <c r="I78" s="45">
        <v>5</v>
      </c>
      <c r="J78" s="45">
        <v>7</v>
      </c>
      <c r="K78" s="45">
        <v>11</v>
      </c>
      <c r="L78" s="18"/>
      <c r="M78" s="45">
        <v>23</v>
      </c>
      <c r="N78" s="45">
        <v>4</v>
      </c>
      <c r="O78" s="45">
        <v>5</v>
      </c>
      <c r="P78" s="45">
        <v>10</v>
      </c>
      <c r="Q78" s="45">
        <v>4</v>
      </c>
      <c r="R78" s="45">
        <v>10</v>
      </c>
      <c r="S78" s="45">
        <v>6</v>
      </c>
      <c r="T78" s="45">
        <v>11</v>
      </c>
      <c r="U78" s="45">
        <v>12</v>
      </c>
      <c r="V78" s="45">
        <v>9</v>
      </c>
      <c r="W78" s="45">
        <v>5</v>
      </c>
      <c r="X78" s="31"/>
      <c r="Y78" s="17" t="s">
        <v>132</v>
      </c>
      <c r="Z78" s="26"/>
      <c r="AA78" s="45">
        <v>11</v>
      </c>
      <c r="AB78" s="45">
        <v>9</v>
      </c>
      <c r="AC78" s="45">
        <v>1</v>
      </c>
      <c r="AD78" s="45">
        <v>6</v>
      </c>
      <c r="AE78" s="45">
        <v>6</v>
      </c>
      <c r="AF78" s="45">
        <v>13</v>
      </c>
      <c r="AG78" s="45">
        <v>4</v>
      </c>
      <c r="AH78" s="45">
        <v>3</v>
      </c>
      <c r="AI78" s="45">
        <v>0</v>
      </c>
      <c r="AJ78" s="45">
        <v>2</v>
      </c>
      <c r="AK78" s="45">
        <v>1</v>
      </c>
      <c r="AL78" s="45">
        <v>4</v>
      </c>
      <c r="AM78" s="45">
        <v>3</v>
      </c>
      <c r="AN78" s="45">
        <v>10</v>
      </c>
      <c r="AO78" s="45">
        <v>0</v>
      </c>
      <c r="AP78" s="18">
        <f>SUM(C78:AO78)</f>
        <v>222</v>
      </c>
    </row>
    <row r="79" spans="1:42" ht="24.95" customHeight="1" x14ac:dyDescent="0.35">
      <c r="A79" s="17" t="s">
        <v>131</v>
      </c>
      <c r="B79" s="17"/>
      <c r="C79" s="45">
        <v>1</v>
      </c>
      <c r="D79" s="45">
        <v>0</v>
      </c>
      <c r="E79" s="45">
        <v>1</v>
      </c>
      <c r="F79" s="45">
        <v>0</v>
      </c>
      <c r="G79" s="45">
        <v>0</v>
      </c>
      <c r="H79" s="45">
        <v>2</v>
      </c>
      <c r="I79" s="45">
        <v>2</v>
      </c>
      <c r="J79" s="45">
        <v>0</v>
      </c>
      <c r="K79" s="45">
        <v>1</v>
      </c>
      <c r="L79" s="18"/>
      <c r="M79" s="45">
        <v>2</v>
      </c>
      <c r="N79" s="45">
        <v>1</v>
      </c>
      <c r="O79" s="45">
        <v>1</v>
      </c>
      <c r="P79" s="45">
        <v>3</v>
      </c>
      <c r="Q79" s="45">
        <v>0</v>
      </c>
      <c r="R79" s="45">
        <v>1</v>
      </c>
      <c r="S79" s="45">
        <v>0</v>
      </c>
      <c r="T79" s="45">
        <v>1</v>
      </c>
      <c r="U79" s="45">
        <v>2</v>
      </c>
      <c r="V79" s="45">
        <v>3</v>
      </c>
      <c r="W79" s="45">
        <v>0</v>
      </c>
      <c r="X79" s="31"/>
      <c r="Y79" s="17" t="s">
        <v>131</v>
      </c>
      <c r="Z79" s="26"/>
      <c r="AA79" s="45">
        <v>0</v>
      </c>
      <c r="AB79" s="45">
        <v>4</v>
      </c>
      <c r="AC79" s="45">
        <v>2</v>
      </c>
      <c r="AD79" s="45">
        <v>0</v>
      </c>
      <c r="AE79" s="45">
        <v>0</v>
      </c>
      <c r="AF79" s="45">
        <v>3</v>
      </c>
      <c r="AG79" s="45">
        <v>0</v>
      </c>
      <c r="AH79" s="45">
        <v>1</v>
      </c>
      <c r="AI79" s="45">
        <v>1</v>
      </c>
      <c r="AJ79" s="45">
        <v>0</v>
      </c>
      <c r="AK79" s="45">
        <v>0</v>
      </c>
      <c r="AL79" s="45">
        <v>2</v>
      </c>
      <c r="AM79" s="45">
        <v>0</v>
      </c>
      <c r="AN79" s="45">
        <v>0</v>
      </c>
      <c r="AO79" s="45">
        <v>0</v>
      </c>
      <c r="AP79" s="18">
        <f>SUM(C79:AO79)</f>
        <v>34</v>
      </c>
    </row>
    <row r="80" spans="1:42" ht="24.95" customHeight="1" x14ac:dyDescent="0.35">
      <c r="A80" s="17"/>
      <c r="B80" s="17"/>
      <c r="C80" s="45"/>
      <c r="D80" s="45"/>
      <c r="E80" s="45"/>
      <c r="F80" s="45"/>
      <c r="G80" s="45"/>
      <c r="H80" s="45"/>
      <c r="I80" s="45"/>
      <c r="J80" s="45"/>
      <c r="K80" s="45"/>
      <c r="L80" s="18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31"/>
      <c r="Y80" s="17"/>
      <c r="Z80" s="26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18"/>
    </row>
    <row r="81" spans="1:48" ht="24.95" customHeight="1" x14ac:dyDescent="0.35">
      <c r="A81" s="14" t="s">
        <v>133</v>
      </c>
      <c r="B81" s="14"/>
      <c r="C81" s="45"/>
      <c r="D81" s="45"/>
      <c r="E81" s="45"/>
      <c r="F81" s="45"/>
      <c r="G81" s="45"/>
      <c r="H81" s="45"/>
      <c r="I81" s="45"/>
      <c r="J81" s="45"/>
      <c r="K81" s="45"/>
      <c r="L81" s="18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31"/>
      <c r="Y81" s="14" t="s">
        <v>133</v>
      </c>
      <c r="Z81" s="26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18"/>
    </row>
    <row r="82" spans="1:48" ht="24.95" customHeight="1" x14ac:dyDescent="0.35">
      <c r="A82" s="17" t="s">
        <v>134</v>
      </c>
      <c r="B82" s="17"/>
      <c r="C82" s="45">
        <v>39</v>
      </c>
      <c r="D82" s="45">
        <v>52</v>
      </c>
      <c r="E82" s="45">
        <v>72</v>
      </c>
      <c r="F82" s="45">
        <v>49</v>
      </c>
      <c r="G82" s="45">
        <v>44</v>
      </c>
      <c r="H82" s="45">
        <v>182</v>
      </c>
      <c r="I82" s="45">
        <v>81</v>
      </c>
      <c r="J82" s="45">
        <v>298</v>
      </c>
      <c r="K82" s="45">
        <v>168</v>
      </c>
      <c r="L82" s="18"/>
      <c r="M82" s="45">
        <v>758</v>
      </c>
      <c r="N82" s="45">
        <v>401</v>
      </c>
      <c r="O82" s="45">
        <v>360</v>
      </c>
      <c r="P82" s="45">
        <v>475</v>
      </c>
      <c r="Q82" s="45">
        <v>37</v>
      </c>
      <c r="R82" s="45">
        <v>360</v>
      </c>
      <c r="S82" s="45">
        <v>98</v>
      </c>
      <c r="T82" s="45">
        <v>268</v>
      </c>
      <c r="U82" s="45">
        <v>333</v>
      </c>
      <c r="V82" s="45">
        <v>418</v>
      </c>
      <c r="W82" s="45">
        <v>220</v>
      </c>
      <c r="X82" s="31"/>
      <c r="Y82" s="17" t="s">
        <v>134</v>
      </c>
      <c r="Z82" s="26"/>
      <c r="AA82" s="45">
        <v>295</v>
      </c>
      <c r="AB82" s="45">
        <v>380</v>
      </c>
      <c r="AC82" s="45">
        <v>92</v>
      </c>
      <c r="AD82" s="45">
        <v>98</v>
      </c>
      <c r="AE82" s="45">
        <v>177</v>
      </c>
      <c r="AF82" s="45">
        <v>424</v>
      </c>
      <c r="AG82" s="45">
        <v>153</v>
      </c>
      <c r="AH82" s="45">
        <v>39</v>
      </c>
      <c r="AI82" s="45">
        <v>28</v>
      </c>
      <c r="AJ82" s="45">
        <v>39</v>
      </c>
      <c r="AK82" s="45">
        <v>54</v>
      </c>
      <c r="AL82" s="45">
        <v>157</v>
      </c>
      <c r="AM82" s="45">
        <v>59</v>
      </c>
      <c r="AN82" s="45">
        <v>84</v>
      </c>
      <c r="AO82" s="45">
        <v>40</v>
      </c>
      <c r="AP82" s="18">
        <f>SUM(C82:AO82)</f>
        <v>6832</v>
      </c>
    </row>
    <row r="83" spans="1:48" ht="24.95" customHeight="1" x14ac:dyDescent="0.35">
      <c r="A83" s="17" t="s">
        <v>135</v>
      </c>
      <c r="B83" s="17"/>
      <c r="C83" s="45">
        <v>28</v>
      </c>
      <c r="D83" s="45">
        <v>30</v>
      </c>
      <c r="E83" s="45">
        <v>33</v>
      </c>
      <c r="F83" s="45">
        <v>15</v>
      </c>
      <c r="G83" s="45">
        <v>33</v>
      </c>
      <c r="H83" s="45">
        <v>24</v>
      </c>
      <c r="I83" s="45">
        <v>14</v>
      </c>
      <c r="J83" s="45">
        <v>26</v>
      </c>
      <c r="K83" s="45">
        <v>36</v>
      </c>
      <c r="L83" s="18"/>
      <c r="M83" s="45">
        <v>59</v>
      </c>
      <c r="N83" s="45">
        <v>27</v>
      </c>
      <c r="O83" s="45">
        <v>26</v>
      </c>
      <c r="P83" s="45">
        <v>42</v>
      </c>
      <c r="Q83" s="45">
        <v>15</v>
      </c>
      <c r="R83" s="45">
        <v>35</v>
      </c>
      <c r="S83" s="45">
        <v>16</v>
      </c>
      <c r="T83" s="45">
        <v>28</v>
      </c>
      <c r="U83" s="45">
        <v>30</v>
      </c>
      <c r="V83" s="45">
        <v>18</v>
      </c>
      <c r="W83" s="45">
        <v>17</v>
      </c>
      <c r="X83" s="31"/>
      <c r="Y83" s="17" t="s">
        <v>135</v>
      </c>
      <c r="Z83" s="26"/>
      <c r="AA83" s="45">
        <v>30</v>
      </c>
      <c r="AB83" s="45">
        <v>43</v>
      </c>
      <c r="AC83" s="45">
        <v>2</v>
      </c>
      <c r="AD83" s="45">
        <v>6</v>
      </c>
      <c r="AE83" s="45">
        <v>12</v>
      </c>
      <c r="AF83" s="45">
        <v>38</v>
      </c>
      <c r="AG83" s="45">
        <v>3</v>
      </c>
      <c r="AH83" s="45">
        <v>8</v>
      </c>
      <c r="AI83" s="45">
        <v>2</v>
      </c>
      <c r="AJ83" s="45">
        <v>3</v>
      </c>
      <c r="AK83" s="45">
        <v>0</v>
      </c>
      <c r="AL83" s="45">
        <v>11</v>
      </c>
      <c r="AM83" s="45">
        <v>3</v>
      </c>
      <c r="AN83" s="45">
        <v>5</v>
      </c>
      <c r="AO83" s="45">
        <v>2</v>
      </c>
      <c r="AP83" s="18">
        <f>SUM(C83:AO83)</f>
        <v>720</v>
      </c>
    </row>
    <row r="84" spans="1:48" ht="24.95" customHeight="1" x14ac:dyDescent="0.35">
      <c r="A84" s="17" t="s">
        <v>183</v>
      </c>
      <c r="B84" s="17"/>
      <c r="C84" s="45">
        <v>14</v>
      </c>
      <c r="D84" s="45">
        <v>12</v>
      </c>
      <c r="E84" s="45">
        <v>12</v>
      </c>
      <c r="F84" s="45">
        <v>13</v>
      </c>
      <c r="G84" s="45">
        <v>13</v>
      </c>
      <c r="H84" s="45">
        <v>19</v>
      </c>
      <c r="I84" s="45">
        <v>9</v>
      </c>
      <c r="J84" s="45">
        <v>20</v>
      </c>
      <c r="K84" s="45">
        <v>21</v>
      </c>
      <c r="L84" s="18"/>
      <c r="M84" s="45">
        <v>31</v>
      </c>
      <c r="N84" s="45">
        <v>20</v>
      </c>
      <c r="O84" s="45">
        <v>15</v>
      </c>
      <c r="P84" s="45">
        <v>31</v>
      </c>
      <c r="Q84" s="45">
        <v>10</v>
      </c>
      <c r="R84" s="45">
        <v>30</v>
      </c>
      <c r="S84" s="45">
        <v>5</v>
      </c>
      <c r="T84" s="45">
        <v>14</v>
      </c>
      <c r="U84" s="45">
        <v>17</v>
      </c>
      <c r="V84" s="45">
        <v>9</v>
      </c>
      <c r="W84" s="45">
        <v>9</v>
      </c>
      <c r="X84" s="31"/>
      <c r="Y84" s="17" t="s">
        <v>183</v>
      </c>
      <c r="Z84" s="26"/>
      <c r="AA84" s="45">
        <v>19</v>
      </c>
      <c r="AB84" s="45">
        <v>25</v>
      </c>
      <c r="AC84" s="45">
        <v>2</v>
      </c>
      <c r="AD84" s="45">
        <v>10</v>
      </c>
      <c r="AE84" s="45">
        <v>4</v>
      </c>
      <c r="AF84" s="45">
        <v>21</v>
      </c>
      <c r="AG84" s="45">
        <v>5</v>
      </c>
      <c r="AH84" s="45">
        <v>6</v>
      </c>
      <c r="AI84" s="45">
        <v>2</v>
      </c>
      <c r="AJ84" s="45">
        <v>2</v>
      </c>
      <c r="AK84" s="45">
        <v>1</v>
      </c>
      <c r="AL84" s="45">
        <v>7</v>
      </c>
      <c r="AM84" s="45">
        <v>1</v>
      </c>
      <c r="AN84" s="45">
        <v>4</v>
      </c>
      <c r="AO84" s="45">
        <v>2</v>
      </c>
      <c r="AP84" s="18">
        <f>SUM(C84:AO84)</f>
        <v>435</v>
      </c>
    </row>
    <row r="85" spans="1:48" ht="24.95" customHeight="1" x14ac:dyDescent="0.35">
      <c r="A85" s="17"/>
      <c r="B85" s="17"/>
      <c r="C85" s="45"/>
      <c r="D85" s="45"/>
      <c r="E85" s="45"/>
      <c r="F85" s="45"/>
      <c r="G85" s="45"/>
      <c r="H85" s="45"/>
      <c r="I85" s="45"/>
      <c r="J85" s="45"/>
      <c r="K85" s="45"/>
      <c r="L85" s="18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31"/>
      <c r="Y85" s="17"/>
      <c r="Z85" s="26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18"/>
    </row>
    <row r="86" spans="1:48" ht="24.95" customHeight="1" x14ac:dyDescent="0.35">
      <c r="A86" s="14" t="s">
        <v>136</v>
      </c>
      <c r="B86" s="14"/>
      <c r="C86" s="45"/>
      <c r="D86" s="45"/>
      <c r="E86" s="45"/>
      <c r="F86" s="45"/>
      <c r="G86" s="45"/>
      <c r="H86" s="45"/>
      <c r="I86" s="45"/>
      <c r="J86" s="45"/>
      <c r="K86" s="45"/>
      <c r="L86" s="18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31"/>
      <c r="Y86" s="14" t="s">
        <v>136</v>
      </c>
      <c r="Z86" s="14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18"/>
    </row>
    <row r="87" spans="1:48" ht="24.95" customHeight="1" x14ac:dyDescent="0.35">
      <c r="A87" s="17" t="s">
        <v>137</v>
      </c>
      <c r="B87" s="17"/>
      <c r="C87" s="45">
        <v>28</v>
      </c>
      <c r="D87" s="45">
        <v>38</v>
      </c>
      <c r="E87" s="45">
        <v>52</v>
      </c>
      <c r="F87" s="45">
        <v>40</v>
      </c>
      <c r="G87" s="45">
        <v>30</v>
      </c>
      <c r="H87" s="45">
        <v>160</v>
      </c>
      <c r="I87" s="45">
        <v>69</v>
      </c>
      <c r="J87" s="45">
        <v>282</v>
      </c>
      <c r="K87" s="45">
        <v>146</v>
      </c>
      <c r="L87" s="18"/>
      <c r="M87" s="45">
        <v>712</v>
      </c>
      <c r="N87" s="45">
        <v>375</v>
      </c>
      <c r="O87" s="45">
        <v>334</v>
      </c>
      <c r="P87" s="45">
        <v>428</v>
      </c>
      <c r="Q87" s="45">
        <v>32</v>
      </c>
      <c r="R87" s="45">
        <v>332</v>
      </c>
      <c r="S87" s="45">
        <v>86</v>
      </c>
      <c r="T87" s="45">
        <v>248</v>
      </c>
      <c r="U87" s="45">
        <v>322</v>
      </c>
      <c r="V87" s="45">
        <v>395</v>
      </c>
      <c r="W87" s="45">
        <v>203</v>
      </c>
      <c r="X87" s="31"/>
      <c r="Y87" s="17" t="s">
        <v>137</v>
      </c>
      <c r="Z87" s="17"/>
      <c r="AA87" s="45">
        <v>255</v>
      </c>
      <c r="AB87" s="45">
        <v>334</v>
      </c>
      <c r="AC87" s="45">
        <v>86</v>
      </c>
      <c r="AD87" s="45">
        <v>87</v>
      </c>
      <c r="AE87" s="45">
        <v>156</v>
      </c>
      <c r="AF87" s="45">
        <v>390</v>
      </c>
      <c r="AG87" s="45">
        <v>136</v>
      </c>
      <c r="AH87" s="45">
        <v>39</v>
      </c>
      <c r="AI87" s="45">
        <v>25</v>
      </c>
      <c r="AJ87" s="45">
        <v>31</v>
      </c>
      <c r="AK87" s="45">
        <v>50</v>
      </c>
      <c r="AL87" s="45">
        <v>140</v>
      </c>
      <c r="AM87" s="45">
        <v>55</v>
      </c>
      <c r="AN87" s="45">
        <v>74</v>
      </c>
      <c r="AO87" s="45">
        <v>36</v>
      </c>
      <c r="AP87" s="18">
        <f>SUM(C87:AO87)</f>
        <v>6206</v>
      </c>
    </row>
    <row r="88" spans="1:48" ht="24.95" customHeight="1" x14ac:dyDescent="0.35">
      <c r="A88" s="17" t="s">
        <v>138</v>
      </c>
      <c r="B88" s="17"/>
      <c r="C88" s="45">
        <v>128</v>
      </c>
      <c r="D88" s="45">
        <v>116</v>
      </c>
      <c r="E88" s="45">
        <v>139</v>
      </c>
      <c r="F88" s="45">
        <v>65</v>
      </c>
      <c r="G88" s="45">
        <v>132</v>
      </c>
      <c r="H88" s="45">
        <v>79</v>
      </c>
      <c r="I88" s="45">
        <v>50</v>
      </c>
      <c r="J88" s="45">
        <v>91</v>
      </c>
      <c r="K88" s="45">
        <v>103</v>
      </c>
      <c r="L88" s="18"/>
      <c r="M88" s="45">
        <v>175</v>
      </c>
      <c r="N88" s="45">
        <v>110</v>
      </c>
      <c r="O88" s="45">
        <v>75</v>
      </c>
      <c r="P88" s="45">
        <v>196</v>
      </c>
      <c r="Q88" s="45">
        <v>81</v>
      </c>
      <c r="R88" s="45">
        <v>113</v>
      </c>
      <c r="S88" s="45">
        <v>39</v>
      </c>
      <c r="T88" s="45">
        <v>96</v>
      </c>
      <c r="U88" s="45">
        <v>73</v>
      </c>
      <c r="V88" s="45">
        <v>55</v>
      </c>
      <c r="W88" s="45">
        <v>47</v>
      </c>
      <c r="X88" s="31"/>
      <c r="Y88" s="17" t="s">
        <v>138</v>
      </c>
      <c r="Z88" s="17"/>
      <c r="AA88" s="45">
        <v>116</v>
      </c>
      <c r="AB88" s="45">
        <v>152</v>
      </c>
      <c r="AC88" s="45">
        <v>10</v>
      </c>
      <c r="AD88" s="45">
        <v>29</v>
      </c>
      <c r="AE88" s="45">
        <v>42</v>
      </c>
      <c r="AF88" s="45">
        <v>98</v>
      </c>
      <c r="AG88" s="45">
        <v>16</v>
      </c>
      <c r="AH88" s="45">
        <v>24</v>
      </c>
      <c r="AI88" s="45">
        <v>8</v>
      </c>
      <c r="AJ88" s="45">
        <v>15</v>
      </c>
      <c r="AK88" s="45">
        <v>6</v>
      </c>
      <c r="AL88" s="45">
        <v>46</v>
      </c>
      <c r="AM88" s="45">
        <v>9</v>
      </c>
      <c r="AN88" s="45">
        <v>14</v>
      </c>
      <c r="AO88" s="45">
        <v>7</v>
      </c>
      <c r="AP88" s="18">
        <f>SUM(C88:AO88)</f>
        <v>2555</v>
      </c>
    </row>
    <row r="89" spans="1:48" ht="24.95" customHeight="1" x14ac:dyDescent="0.35">
      <c r="A89" s="17" t="s">
        <v>139</v>
      </c>
      <c r="B89" s="17"/>
      <c r="C89" s="45">
        <v>2</v>
      </c>
      <c r="D89" s="45">
        <v>6</v>
      </c>
      <c r="E89" s="45">
        <v>6</v>
      </c>
      <c r="F89" s="45">
        <v>1</v>
      </c>
      <c r="G89" s="45">
        <v>5</v>
      </c>
      <c r="H89" s="45">
        <v>11</v>
      </c>
      <c r="I89" s="45">
        <v>7</v>
      </c>
      <c r="J89" s="45">
        <v>10</v>
      </c>
      <c r="K89" s="45">
        <v>17</v>
      </c>
      <c r="L89" s="18"/>
      <c r="M89" s="45">
        <v>24</v>
      </c>
      <c r="N89" s="45">
        <v>9</v>
      </c>
      <c r="O89" s="45">
        <v>13</v>
      </c>
      <c r="P89" s="45">
        <v>15</v>
      </c>
      <c r="Q89" s="45">
        <v>3</v>
      </c>
      <c r="R89" s="45">
        <v>18</v>
      </c>
      <c r="S89" s="45">
        <v>7</v>
      </c>
      <c r="T89" s="45">
        <v>15</v>
      </c>
      <c r="U89" s="45">
        <v>10</v>
      </c>
      <c r="V89" s="45">
        <v>14</v>
      </c>
      <c r="W89" s="45">
        <v>5</v>
      </c>
      <c r="X89" s="31"/>
      <c r="Y89" s="17" t="s">
        <v>139</v>
      </c>
      <c r="Z89" s="17"/>
      <c r="AA89" s="45">
        <v>19</v>
      </c>
      <c r="AB89" s="45">
        <v>16</v>
      </c>
      <c r="AC89" s="45">
        <v>2</v>
      </c>
      <c r="AD89" s="45">
        <v>9</v>
      </c>
      <c r="AE89" s="45">
        <v>5</v>
      </c>
      <c r="AF89" s="45">
        <v>18</v>
      </c>
      <c r="AG89" s="45">
        <v>6</v>
      </c>
      <c r="AH89" s="45">
        <v>1</v>
      </c>
      <c r="AI89" s="45">
        <v>0</v>
      </c>
      <c r="AJ89" s="45">
        <v>3</v>
      </c>
      <c r="AK89" s="45">
        <v>2</v>
      </c>
      <c r="AL89" s="45">
        <v>10</v>
      </c>
      <c r="AM89" s="45">
        <v>4</v>
      </c>
      <c r="AN89" s="45">
        <v>8</v>
      </c>
      <c r="AO89" s="45">
        <v>1</v>
      </c>
      <c r="AP89" s="18">
        <f>SUM(C89:AO89)</f>
        <v>302</v>
      </c>
    </row>
    <row r="90" spans="1:48" ht="24.95" customHeight="1" x14ac:dyDescent="0.35">
      <c r="A90" s="17"/>
      <c r="B90" s="17"/>
      <c r="C90" s="45"/>
      <c r="D90" s="45"/>
      <c r="E90" s="45"/>
      <c r="F90" s="45"/>
      <c r="G90" s="45"/>
      <c r="H90" s="45"/>
      <c r="I90" s="45"/>
      <c r="J90" s="45"/>
      <c r="K90" s="45"/>
      <c r="L90" s="18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31"/>
      <c r="Y90" s="17"/>
      <c r="Z90" s="17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18"/>
    </row>
    <row r="91" spans="1:48" ht="24.95" customHeight="1" x14ac:dyDescent="0.35">
      <c r="A91" s="14" t="s">
        <v>140</v>
      </c>
      <c r="B91" s="14"/>
      <c r="C91" s="45"/>
      <c r="D91" s="45"/>
      <c r="E91" s="45"/>
      <c r="F91" s="45"/>
      <c r="G91" s="45"/>
      <c r="H91" s="45"/>
      <c r="I91" s="45"/>
      <c r="J91" s="45"/>
      <c r="K91" s="45"/>
      <c r="L91" s="18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31"/>
      <c r="Y91" s="14" t="s">
        <v>140</v>
      </c>
      <c r="Z91" s="14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18"/>
    </row>
    <row r="92" spans="1:48" s="2" customFormat="1" ht="24.95" customHeight="1" x14ac:dyDescent="0.35">
      <c r="A92" s="17" t="s">
        <v>141</v>
      </c>
      <c r="B92" s="17"/>
      <c r="C92" s="45">
        <v>36</v>
      </c>
      <c r="D92" s="45">
        <v>48</v>
      </c>
      <c r="E92" s="45">
        <v>65</v>
      </c>
      <c r="F92" s="45">
        <v>50</v>
      </c>
      <c r="G92" s="45">
        <v>41</v>
      </c>
      <c r="H92" s="45">
        <v>184</v>
      </c>
      <c r="I92" s="45">
        <v>83</v>
      </c>
      <c r="J92" s="45">
        <v>293</v>
      </c>
      <c r="K92" s="45">
        <v>166</v>
      </c>
      <c r="L92" s="18"/>
      <c r="M92" s="45">
        <v>749</v>
      </c>
      <c r="N92" s="45">
        <v>395</v>
      </c>
      <c r="O92" s="45">
        <v>356</v>
      </c>
      <c r="P92" s="45">
        <v>460</v>
      </c>
      <c r="Q92" s="45">
        <v>36</v>
      </c>
      <c r="R92" s="45">
        <v>354</v>
      </c>
      <c r="S92" s="45">
        <v>91</v>
      </c>
      <c r="T92" s="45">
        <v>271</v>
      </c>
      <c r="U92" s="45">
        <v>329</v>
      </c>
      <c r="V92" s="45">
        <v>405</v>
      </c>
      <c r="W92" s="45">
        <v>215</v>
      </c>
      <c r="X92" s="31"/>
      <c r="Y92" s="17" t="s">
        <v>141</v>
      </c>
      <c r="Z92" s="17"/>
      <c r="AA92" s="45">
        <v>284</v>
      </c>
      <c r="AB92" s="45">
        <v>368</v>
      </c>
      <c r="AC92" s="45">
        <v>89</v>
      </c>
      <c r="AD92" s="45">
        <v>94</v>
      </c>
      <c r="AE92" s="45">
        <v>174</v>
      </c>
      <c r="AF92" s="45">
        <v>415</v>
      </c>
      <c r="AG92" s="45">
        <v>149</v>
      </c>
      <c r="AH92" s="45">
        <v>38</v>
      </c>
      <c r="AI92" s="45">
        <v>27</v>
      </c>
      <c r="AJ92" s="45">
        <v>39</v>
      </c>
      <c r="AK92" s="45">
        <v>52</v>
      </c>
      <c r="AL92" s="45">
        <v>150</v>
      </c>
      <c r="AM92" s="45">
        <v>58</v>
      </c>
      <c r="AN92" s="45">
        <v>78</v>
      </c>
      <c r="AO92" s="45">
        <v>36</v>
      </c>
      <c r="AP92" s="18">
        <f>SUM(C92:AO92)</f>
        <v>6678</v>
      </c>
      <c r="AQ92"/>
      <c r="AR92"/>
      <c r="AS92"/>
      <c r="AT92"/>
      <c r="AU92"/>
      <c r="AV92"/>
    </row>
    <row r="93" spans="1:48" s="2" customFormat="1" ht="24.95" customHeight="1" x14ac:dyDescent="0.35">
      <c r="A93" s="17" t="s">
        <v>142</v>
      </c>
      <c r="B93" s="17"/>
      <c r="C93" s="45">
        <v>30</v>
      </c>
      <c r="D93" s="45">
        <v>32</v>
      </c>
      <c r="E93" s="45">
        <v>42</v>
      </c>
      <c r="F93" s="45">
        <v>21</v>
      </c>
      <c r="G93" s="45">
        <v>43</v>
      </c>
      <c r="H93" s="45">
        <v>25</v>
      </c>
      <c r="I93" s="45">
        <v>18</v>
      </c>
      <c r="J93" s="45">
        <v>32</v>
      </c>
      <c r="K93" s="45">
        <v>42</v>
      </c>
      <c r="L93" s="18"/>
      <c r="M93" s="45">
        <v>83</v>
      </c>
      <c r="N93" s="45">
        <v>36</v>
      </c>
      <c r="O93" s="45">
        <v>26</v>
      </c>
      <c r="P93" s="45">
        <v>62</v>
      </c>
      <c r="Q93" s="45">
        <v>18</v>
      </c>
      <c r="R93" s="45">
        <v>57</v>
      </c>
      <c r="S93" s="45">
        <v>24</v>
      </c>
      <c r="T93" s="45">
        <v>29</v>
      </c>
      <c r="U93" s="45">
        <v>38</v>
      </c>
      <c r="V93" s="45">
        <v>27</v>
      </c>
      <c r="W93" s="45">
        <v>22</v>
      </c>
      <c r="X93" s="31"/>
      <c r="Y93" s="17" t="s">
        <v>142</v>
      </c>
      <c r="Z93" s="17"/>
      <c r="AA93" s="45">
        <v>40</v>
      </c>
      <c r="AB93" s="45">
        <v>64</v>
      </c>
      <c r="AC93" s="45">
        <v>3</v>
      </c>
      <c r="AD93" s="45">
        <v>12</v>
      </c>
      <c r="AE93" s="45">
        <v>13</v>
      </c>
      <c r="AF93" s="45">
        <v>52</v>
      </c>
      <c r="AG93" s="45">
        <v>8</v>
      </c>
      <c r="AH93" s="45">
        <v>10</v>
      </c>
      <c r="AI93" s="45">
        <v>2</v>
      </c>
      <c r="AJ93" s="45">
        <v>5</v>
      </c>
      <c r="AK93" s="45">
        <v>3</v>
      </c>
      <c r="AL93" s="45">
        <v>16</v>
      </c>
      <c r="AM93" s="45">
        <v>6</v>
      </c>
      <c r="AN93" s="45">
        <v>12</v>
      </c>
      <c r="AO93" s="45">
        <v>6</v>
      </c>
      <c r="AP93" s="18">
        <f>SUM(C93:AO93)</f>
        <v>959</v>
      </c>
      <c r="AQ93"/>
      <c r="AR93"/>
      <c r="AS93"/>
      <c r="AT93"/>
      <c r="AU93"/>
      <c r="AV93"/>
    </row>
    <row r="94" spans="1:48" s="2" customFormat="1" ht="24.95" customHeight="1" x14ac:dyDescent="0.35">
      <c r="A94" s="17" t="s">
        <v>184</v>
      </c>
      <c r="B94" s="17"/>
      <c r="C94" s="45">
        <v>14</v>
      </c>
      <c r="D94" s="45">
        <v>15</v>
      </c>
      <c r="E94" s="45">
        <v>9</v>
      </c>
      <c r="F94" s="45">
        <v>8</v>
      </c>
      <c r="G94" s="45">
        <v>11</v>
      </c>
      <c r="H94" s="45">
        <v>18</v>
      </c>
      <c r="I94" s="45">
        <v>3</v>
      </c>
      <c r="J94" s="45">
        <v>19</v>
      </c>
      <c r="K94" s="45">
        <v>18</v>
      </c>
      <c r="L94" s="18"/>
      <c r="M94" s="45">
        <v>21</v>
      </c>
      <c r="N94" s="45">
        <v>18</v>
      </c>
      <c r="O94" s="45">
        <v>16</v>
      </c>
      <c r="P94" s="45">
        <v>24</v>
      </c>
      <c r="Q94" s="45">
        <v>13</v>
      </c>
      <c r="R94" s="45">
        <v>14</v>
      </c>
      <c r="S94" s="45">
        <v>5</v>
      </c>
      <c r="T94" s="45">
        <v>13</v>
      </c>
      <c r="U94" s="45">
        <v>17</v>
      </c>
      <c r="V94" s="45">
        <v>12</v>
      </c>
      <c r="W94" s="45">
        <v>10</v>
      </c>
      <c r="X94" s="31"/>
      <c r="Y94" s="17" t="s">
        <v>185</v>
      </c>
      <c r="Z94" s="17"/>
      <c r="AA94" s="45">
        <v>22</v>
      </c>
      <c r="AB94" s="45">
        <v>22</v>
      </c>
      <c r="AC94" s="45">
        <v>2</v>
      </c>
      <c r="AD94" s="45">
        <v>8</v>
      </c>
      <c r="AE94" s="45">
        <v>6</v>
      </c>
      <c r="AF94" s="45">
        <v>13</v>
      </c>
      <c r="AG94" s="45">
        <v>2</v>
      </c>
      <c r="AH94" s="45">
        <v>7</v>
      </c>
      <c r="AI94" s="45">
        <v>2</v>
      </c>
      <c r="AJ94" s="45">
        <v>1</v>
      </c>
      <c r="AK94" s="45">
        <v>0</v>
      </c>
      <c r="AL94" s="45">
        <v>5</v>
      </c>
      <c r="AM94" s="45">
        <v>0</v>
      </c>
      <c r="AN94" s="45">
        <v>3</v>
      </c>
      <c r="AO94" s="45">
        <v>2</v>
      </c>
      <c r="AP94" s="18">
        <f>SUM(C94:AO94)</f>
        <v>373</v>
      </c>
      <c r="AQ94"/>
      <c r="AR94"/>
      <c r="AS94"/>
      <c r="AT94"/>
      <c r="AU94"/>
      <c r="AV94"/>
    </row>
    <row r="95" spans="1:48" s="2" customFormat="1" ht="24.95" customHeight="1" x14ac:dyDescent="0.35">
      <c r="A95" s="17"/>
      <c r="B95" s="17"/>
      <c r="C95" s="45"/>
      <c r="D95" s="45"/>
      <c r="E95" s="45"/>
      <c r="F95" s="45"/>
      <c r="G95" s="45"/>
      <c r="H95" s="45"/>
      <c r="I95" s="45"/>
      <c r="J95" s="45"/>
      <c r="K95" s="45"/>
      <c r="L95" s="18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31"/>
      <c r="Y95" s="17"/>
      <c r="Z95" s="26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18"/>
      <c r="AQ95"/>
      <c r="AR95"/>
      <c r="AS95"/>
      <c r="AT95"/>
      <c r="AU95"/>
      <c r="AV95"/>
    </row>
    <row r="96" spans="1:48" s="2" customFormat="1" ht="24.95" customHeight="1" x14ac:dyDescent="0.35">
      <c r="A96" s="14" t="s">
        <v>143</v>
      </c>
      <c r="B96" s="14"/>
      <c r="C96" s="45"/>
      <c r="D96" s="45"/>
      <c r="E96" s="45"/>
      <c r="F96" s="45"/>
      <c r="G96" s="45"/>
      <c r="H96" s="45"/>
      <c r="I96" s="45"/>
      <c r="J96" s="45"/>
      <c r="K96" s="45"/>
      <c r="L96" s="18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31"/>
      <c r="Y96" s="14" t="s">
        <v>143</v>
      </c>
      <c r="Z96" s="14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18"/>
    </row>
    <row r="97" spans="1:48" s="2" customFormat="1" ht="24.95" customHeight="1" x14ac:dyDescent="0.35">
      <c r="A97" s="17" t="s">
        <v>144</v>
      </c>
      <c r="B97" s="17"/>
      <c r="C97" s="45">
        <v>41</v>
      </c>
      <c r="D97" s="45">
        <v>56</v>
      </c>
      <c r="E97" s="45">
        <v>74</v>
      </c>
      <c r="F97" s="45">
        <v>51</v>
      </c>
      <c r="G97" s="45">
        <v>47</v>
      </c>
      <c r="H97" s="45">
        <v>180</v>
      </c>
      <c r="I97" s="45">
        <v>85</v>
      </c>
      <c r="J97" s="45">
        <v>303</v>
      </c>
      <c r="K97" s="45">
        <v>161</v>
      </c>
      <c r="L97" s="18"/>
      <c r="M97" s="45">
        <v>752</v>
      </c>
      <c r="N97" s="45">
        <v>402</v>
      </c>
      <c r="O97" s="45">
        <v>354</v>
      </c>
      <c r="P97" s="45">
        <v>479</v>
      </c>
      <c r="Q97" s="45">
        <v>37</v>
      </c>
      <c r="R97" s="45">
        <v>360</v>
      </c>
      <c r="S97" s="45">
        <v>100</v>
      </c>
      <c r="T97" s="45">
        <v>272</v>
      </c>
      <c r="U97" s="45">
        <v>331</v>
      </c>
      <c r="V97" s="45">
        <v>415</v>
      </c>
      <c r="W97" s="45">
        <v>218</v>
      </c>
      <c r="X97" s="31"/>
      <c r="Y97" s="17" t="s">
        <v>144</v>
      </c>
      <c r="Z97" s="17"/>
      <c r="AA97" s="45">
        <v>294</v>
      </c>
      <c r="AB97" s="45">
        <v>385</v>
      </c>
      <c r="AC97" s="45">
        <v>91</v>
      </c>
      <c r="AD97" s="45">
        <v>98</v>
      </c>
      <c r="AE97" s="45">
        <v>176</v>
      </c>
      <c r="AF97" s="45">
        <v>426</v>
      </c>
      <c r="AG97" s="45">
        <v>152</v>
      </c>
      <c r="AH97" s="45">
        <v>42</v>
      </c>
      <c r="AI97" s="45">
        <v>28</v>
      </c>
      <c r="AJ97" s="45">
        <v>41</v>
      </c>
      <c r="AK97" s="45">
        <v>53</v>
      </c>
      <c r="AL97" s="45">
        <v>151</v>
      </c>
      <c r="AM97" s="45">
        <v>58</v>
      </c>
      <c r="AN97" s="45">
        <v>81</v>
      </c>
      <c r="AO97" s="45">
        <v>41</v>
      </c>
      <c r="AP97" s="18">
        <f>SUM(C97:AO97)</f>
        <v>6835</v>
      </c>
    </row>
    <row r="98" spans="1:48" s="2" customFormat="1" ht="24.95" customHeight="1" x14ac:dyDescent="0.35">
      <c r="A98" s="17" t="s">
        <v>145</v>
      </c>
      <c r="B98" s="17"/>
      <c r="C98" s="45">
        <v>33</v>
      </c>
      <c r="D98" s="45">
        <v>31</v>
      </c>
      <c r="E98" s="45">
        <v>38</v>
      </c>
      <c r="F98" s="45">
        <v>20</v>
      </c>
      <c r="G98" s="45">
        <v>44</v>
      </c>
      <c r="H98" s="45">
        <v>34</v>
      </c>
      <c r="I98" s="45">
        <v>17</v>
      </c>
      <c r="J98" s="45">
        <v>29</v>
      </c>
      <c r="K98" s="45">
        <v>53</v>
      </c>
      <c r="L98" s="18"/>
      <c r="M98" s="45">
        <v>67</v>
      </c>
      <c r="N98" s="45">
        <v>36</v>
      </c>
      <c r="O98" s="45">
        <v>28</v>
      </c>
      <c r="P98" s="45">
        <v>54</v>
      </c>
      <c r="Q98" s="45">
        <v>23</v>
      </c>
      <c r="R98" s="45">
        <v>53</v>
      </c>
      <c r="S98" s="45">
        <v>22</v>
      </c>
      <c r="T98" s="45">
        <v>31</v>
      </c>
      <c r="U98" s="45">
        <v>34</v>
      </c>
      <c r="V98" s="45">
        <v>25</v>
      </c>
      <c r="W98" s="45">
        <v>20</v>
      </c>
      <c r="X98" s="31"/>
      <c r="Y98" s="17" t="s">
        <v>145</v>
      </c>
      <c r="Z98" s="17"/>
      <c r="AA98" s="45">
        <v>36</v>
      </c>
      <c r="AB98" s="45">
        <v>52</v>
      </c>
      <c r="AC98" s="45">
        <v>3</v>
      </c>
      <c r="AD98" s="45">
        <v>9</v>
      </c>
      <c r="AE98" s="45">
        <v>13</v>
      </c>
      <c r="AF98" s="45">
        <v>42</v>
      </c>
      <c r="AG98" s="45">
        <v>5</v>
      </c>
      <c r="AH98" s="45">
        <v>9</v>
      </c>
      <c r="AI98" s="45">
        <v>0</v>
      </c>
      <c r="AJ98" s="45">
        <v>3</v>
      </c>
      <c r="AK98" s="45">
        <v>2</v>
      </c>
      <c r="AL98" s="45">
        <v>15</v>
      </c>
      <c r="AM98" s="45">
        <v>6</v>
      </c>
      <c r="AN98" s="45">
        <v>9</v>
      </c>
      <c r="AO98" s="45">
        <v>2</v>
      </c>
      <c r="AP98" s="18">
        <f>SUM(C98:AO98)</f>
        <v>898</v>
      </c>
    </row>
    <row r="99" spans="1:48" s="2" customFormat="1" ht="24.95" customHeight="1" x14ac:dyDescent="0.35">
      <c r="A99" s="17" t="s">
        <v>186</v>
      </c>
      <c r="B99" s="17"/>
      <c r="C99" s="45">
        <v>12</v>
      </c>
      <c r="D99" s="45">
        <v>13</v>
      </c>
      <c r="E99" s="45">
        <v>12</v>
      </c>
      <c r="F99" s="45">
        <v>9</v>
      </c>
      <c r="G99" s="45">
        <v>9</v>
      </c>
      <c r="H99" s="45">
        <v>14</v>
      </c>
      <c r="I99" s="45">
        <v>3</v>
      </c>
      <c r="J99" s="45">
        <v>17</v>
      </c>
      <c r="K99" s="45">
        <v>15</v>
      </c>
      <c r="L99" s="18"/>
      <c r="M99" s="45">
        <v>26</v>
      </c>
      <c r="N99" s="45">
        <v>15</v>
      </c>
      <c r="O99" s="45">
        <v>12</v>
      </c>
      <c r="P99" s="45">
        <v>22</v>
      </c>
      <c r="Q99" s="45">
        <v>9</v>
      </c>
      <c r="R99" s="45">
        <v>17</v>
      </c>
      <c r="S99" s="45">
        <v>2</v>
      </c>
      <c r="T99" s="45">
        <v>12</v>
      </c>
      <c r="U99" s="45">
        <v>15</v>
      </c>
      <c r="V99" s="45">
        <v>6</v>
      </c>
      <c r="W99" s="45">
        <v>8</v>
      </c>
      <c r="X99" s="31"/>
      <c r="Y99" s="17" t="s">
        <v>186</v>
      </c>
      <c r="Z99" s="17"/>
      <c r="AA99" s="45">
        <v>14</v>
      </c>
      <c r="AB99" s="45">
        <v>18</v>
      </c>
      <c r="AC99" s="45">
        <v>2</v>
      </c>
      <c r="AD99" s="45">
        <v>9</v>
      </c>
      <c r="AE99" s="45">
        <v>5</v>
      </c>
      <c r="AF99" s="45">
        <v>12</v>
      </c>
      <c r="AG99" s="45">
        <v>3</v>
      </c>
      <c r="AH99" s="45">
        <v>6</v>
      </c>
      <c r="AI99" s="45">
        <v>2</v>
      </c>
      <c r="AJ99" s="45">
        <v>1</v>
      </c>
      <c r="AK99" s="45">
        <v>0</v>
      </c>
      <c r="AL99" s="45">
        <v>6</v>
      </c>
      <c r="AM99" s="45">
        <v>2</v>
      </c>
      <c r="AN99" s="45">
        <v>2</v>
      </c>
      <c r="AO99" s="45">
        <v>2</v>
      </c>
      <c r="AP99" s="18">
        <f>SUM(C99:AO99)</f>
        <v>332</v>
      </c>
    </row>
    <row r="100" spans="1:48" s="2" customFormat="1" ht="24.95" customHeight="1" x14ac:dyDescent="0.35">
      <c r="A100" s="17"/>
      <c r="B100" s="17"/>
      <c r="C100" s="45"/>
      <c r="D100" s="45"/>
      <c r="E100" s="45"/>
      <c r="F100" s="45"/>
      <c r="G100" s="45"/>
      <c r="H100" s="45"/>
      <c r="I100" s="45"/>
      <c r="J100" s="45"/>
      <c r="K100" s="45"/>
      <c r="L100" s="18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31"/>
      <c r="Y100" s="17"/>
      <c r="Z100" s="26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18"/>
    </row>
    <row r="101" spans="1:48" s="2" customFormat="1" ht="24.95" customHeight="1" x14ac:dyDescent="0.35">
      <c r="A101" s="14" t="s">
        <v>70</v>
      </c>
      <c r="B101" s="14"/>
      <c r="C101" s="45"/>
      <c r="D101" s="45"/>
      <c r="E101" s="45"/>
      <c r="F101" s="45"/>
      <c r="G101" s="45"/>
      <c r="H101" s="45"/>
      <c r="I101" s="45"/>
      <c r="J101" s="45"/>
      <c r="K101" s="45"/>
      <c r="L101" s="18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31"/>
      <c r="Y101" s="14" t="s">
        <v>70</v>
      </c>
      <c r="Z101" s="26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18"/>
    </row>
    <row r="102" spans="1:48" s="2" customFormat="1" ht="24.95" customHeight="1" x14ac:dyDescent="0.35">
      <c r="A102" s="17" t="s">
        <v>146</v>
      </c>
      <c r="B102" s="17"/>
      <c r="C102" s="45">
        <v>57</v>
      </c>
      <c r="D102" s="45">
        <v>73</v>
      </c>
      <c r="E102" s="45">
        <v>86</v>
      </c>
      <c r="F102" s="45">
        <v>56</v>
      </c>
      <c r="G102" s="45">
        <v>65</v>
      </c>
      <c r="H102" s="45">
        <v>197</v>
      </c>
      <c r="I102" s="45">
        <v>85</v>
      </c>
      <c r="J102" s="45">
        <v>308</v>
      </c>
      <c r="K102" s="45">
        <v>190</v>
      </c>
      <c r="L102" s="18"/>
      <c r="M102" s="45">
        <v>773</v>
      </c>
      <c r="N102" s="45">
        <v>410</v>
      </c>
      <c r="O102" s="45">
        <v>367</v>
      </c>
      <c r="P102" s="45">
        <v>505</v>
      </c>
      <c r="Q102" s="45">
        <v>45</v>
      </c>
      <c r="R102" s="45">
        <v>385</v>
      </c>
      <c r="S102" s="45">
        <v>107</v>
      </c>
      <c r="T102" s="45">
        <v>278</v>
      </c>
      <c r="U102" s="45">
        <v>340</v>
      </c>
      <c r="V102" s="45">
        <v>423</v>
      </c>
      <c r="W102" s="45">
        <v>225</v>
      </c>
      <c r="X102" s="31"/>
      <c r="Y102" s="17" t="s">
        <v>146</v>
      </c>
      <c r="Z102" s="26"/>
      <c r="AA102" s="45">
        <v>300</v>
      </c>
      <c r="AB102" s="45">
        <v>427</v>
      </c>
      <c r="AC102" s="45">
        <v>94</v>
      </c>
      <c r="AD102" s="45">
        <v>105</v>
      </c>
      <c r="AE102" s="45">
        <v>188</v>
      </c>
      <c r="AF102" s="45">
        <v>475</v>
      </c>
      <c r="AG102" s="45">
        <v>155</v>
      </c>
      <c r="AH102" s="45">
        <v>47</v>
      </c>
      <c r="AI102" s="45">
        <v>30</v>
      </c>
      <c r="AJ102" s="45">
        <v>40</v>
      </c>
      <c r="AK102" s="45">
        <v>53</v>
      </c>
      <c r="AL102" s="45">
        <v>166</v>
      </c>
      <c r="AM102" s="45">
        <v>58</v>
      </c>
      <c r="AN102" s="45">
        <v>85</v>
      </c>
      <c r="AO102" s="45">
        <v>40</v>
      </c>
      <c r="AP102" s="18">
        <f>SUM(C102:AO102)</f>
        <v>7238</v>
      </c>
    </row>
    <row r="103" spans="1:48" s="2" customFormat="1" ht="24.95" customHeight="1" x14ac:dyDescent="0.35">
      <c r="A103" s="17"/>
      <c r="B103" s="17"/>
      <c r="C103" s="45"/>
      <c r="D103" s="45"/>
      <c r="E103" s="45"/>
      <c r="F103" s="45"/>
      <c r="G103" s="45"/>
      <c r="H103" s="45"/>
      <c r="I103" s="45"/>
      <c r="J103" s="45"/>
      <c r="K103" s="45"/>
      <c r="L103" s="18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31"/>
      <c r="Y103" s="17"/>
      <c r="Z103" s="26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18"/>
    </row>
    <row r="104" spans="1:48" ht="24.95" customHeight="1" x14ac:dyDescent="0.35">
      <c r="A104" s="15" t="s">
        <v>147</v>
      </c>
      <c r="B104" s="17"/>
      <c r="C104" s="45"/>
      <c r="D104" s="45"/>
      <c r="E104" s="45"/>
      <c r="F104" s="45"/>
      <c r="G104" s="45"/>
      <c r="H104" s="45"/>
      <c r="I104" s="45"/>
      <c r="J104" s="45"/>
      <c r="K104" s="45"/>
      <c r="L104" s="18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31"/>
      <c r="Y104" s="15" t="s">
        <v>147</v>
      </c>
      <c r="Z104" s="1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18"/>
      <c r="AR104" s="2"/>
      <c r="AS104" s="2"/>
      <c r="AT104" s="2"/>
      <c r="AU104" s="2"/>
      <c r="AV104" s="2"/>
    </row>
    <row r="105" spans="1:48" ht="24.95" customHeight="1" x14ac:dyDescent="0.35">
      <c r="A105" s="17" t="s">
        <v>148</v>
      </c>
      <c r="B105" s="17"/>
      <c r="C105" s="45">
        <v>69</v>
      </c>
      <c r="D105" s="45">
        <v>76</v>
      </c>
      <c r="E105" s="45">
        <v>95</v>
      </c>
      <c r="F105" s="45">
        <v>58</v>
      </c>
      <c r="G105" s="45">
        <v>74</v>
      </c>
      <c r="H105" s="45">
        <v>207</v>
      </c>
      <c r="I105" s="45">
        <v>93</v>
      </c>
      <c r="J105" s="45">
        <v>334</v>
      </c>
      <c r="K105" s="45">
        <v>198</v>
      </c>
      <c r="L105" s="18"/>
      <c r="M105" s="45">
        <v>800</v>
      </c>
      <c r="N105" s="45">
        <v>458</v>
      </c>
      <c r="O105" s="45">
        <v>385</v>
      </c>
      <c r="P105" s="45">
        <v>521</v>
      </c>
      <c r="Q105" s="45">
        <v>49</v>
      </c>
      <c r="R105" s="45">
        <v>390</v>
      </c>
      <c r="S105" s="45">
        <v>112</v>
      </c>
      <c r="T105" s="45">
        <v>299</v>
      </c>
      <c r="U105" s="45">
        <v>354</v>
      </c>
      <c r="V105" s="45">
        <v>429</v>
      </c>
      <c r="W105" s="45">
        <v>228</v>
      </c>
      <c r="X105" s="31"/>
      <c r="Y105" s="17" t="s">
        <v>148</v>
      </c>
      <c r="Z105" s="17"/>
      <c r="AA105" s="45">
        <v>306</v>
      </c>
      <c r="AB105" s="45">
        <v>415</v>
      </c>
      <c r="AC105" s="45">
        <v>95</v>
      </c>
      <c r="AD105" s="45">
        <v>105</v>
      </c>
      <c r="AE105" s="45">
        <v>190</v>
      </c>
      <c r="AF105" s="45">
        <v>470</v>
      </c>
      <c r="AG105" s="45">
        <v>157</v>
      </c>
      <c r="AH105" s="45">
        <v>48</v>
      </c>
      <c r="AI105" s="45">
        <v>29</v>
      </c>
      <c r="AJ105" s="45">
        <v>39</v>
      </c>
      <c r="AK105" s="45">
        <v>53</v>
      </c>
      <c r="AL105" s="45">
        <v>165</v>
      </c>
      <c r="AM105" s="45">
        <v>60</v>
      </c>
      <c r="AN105" s="45">
        <v>85</v>
      </c>
      <c r="AO105" s="45">
        <v>42</v>
      </c>
      <c r="AP105" s="18">
        <f>SUM(C105:AO105)</f>
        <v>7488</v>
      </c>
      <c r="AR105" s="2"/>
      <c r="AS105" s="2"/>
      <c r="AT105" s="2"/>
      <c r="AU105" s="2"/>
      <c r="AV105" s="2"/>
    </row>
    <row r="106" spans="1:48" ht="24.95" customHeight="1" x14ac:dyDescent="0.35">
      <c r="A106" s="17"/>
      <c r="B106" s="17"/>
      <c r="C106" s="45"/>
      <c r="D106" s="45"/>
      <c r="E106" s="45"/>
      <c r="F106" s="45"/>
      <c r="G106" s="45"/>
      <c r="H106" s="45"/>
      <c r="I106" s="45"/>
      <c r="J106" s="45"/>
      <c r="K106" s="45"/>
      <c r="L106" s="18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31"/>
      <c r="Y106" s="17"/>
      <c r="Z106" s="17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18"/>
      <c r="AR106" s="2"/>
      <c r="AS106" s="2"/>
      <c r="AT106" s="2"/>
      <c r="AU106" s="2"/>
      <c r="AV106" s="2"/>
    </row>
    <row r="107" spans="1:48" ht="24.95" customHeight="1" x14ac:dyDescent="0.35">
      <c r="A107" s="40" t="s">
        <v>149</v>
      </c>
      <c r="B107" s="41"/>
      <c r="C107" s="45"/>
      <c r="D107" s="45"/>
      <c r="E107" s="45"/>
      <c r="F107" s="45"/>
      <c r="G107" s="45"/>
      <c r="H107" s="45"/>
      <c r="I107" s="45"/>
      <c r="J107" s="45"/>
      <c r="K107" s="45"/>
      <c r="L107" s="18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31"/>
      <c r="Y107" s="40" t="s">
        <v>149</v>
      </c>
      <c r="Z107" s="41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18"/>
      <c r="AR107" s="2"/>
      <c r="AS107" s="2"/>
      <c r="AT107" s="2"/>
      <c r="AU107" s="2"/>
      <c r="AV107" s="2"/>
    </row>
    <row r="108" spans="1:48" ht="24.95" customHeight="1" x14ac:dyDescent="0.35">
      <c r="A108" s="22" t="s">
        <v>150</v>
      </c>
      <c r="B108" s="21"/>
      <c r="C108" s="45">
        <v>78</v>
      </c>
      <c r="D108" s="45">
        <v>86</v>
      </c>
      <c r="E108" s="45">
        <v>106</v>
      </c>
      <c r="F108" s="45">
        <v>65</v>
      </c>
      <c r="G108" s="45">
        <v>80</v>
      </c>
      <c r="H108" s="45">
        <v>212</v>
      </c>
      <c r="I108" s="45">
        <v>96</v>
      </c>
      <c r="J108" s="45">
        <v>326</v>
      </c>
      <c r="K108" s="45">
        <v>204</v>
      </c>
      <c r="L108" s="18"/>
      <c r="M108" s="45">
        <v>814</v>
      </c>
      <c r="N108" s="45">
        <v>453</v>
      </c>
      <c r="O108" s="45">
        <v>386</v>
      </c>
      <c r="P108" s="45">
        <v>527</v>
      </c>
      <c r="Q108" s="45">
        <v>52</v>
      </c>
      <c r="R108" s="45">
        <v>397</v>
      </c>
      <c r="S108" s="45">
        <v>113</v>
      </c>
      <c r="T108" s="45">
        <v>305</v>
      </c>
      <c r="U108" s="45">
        <v>356</v>
      </c>
      <c r="V108" s="45">
        <v>433</v>
      </c>
      <c r="W108" s="45">
        <v>232</v>
      </c>
      <c r="X108" s="31"/>
      <c r="Y108" s="22" t="s">
        <v>150</v>
      </c>
      <c r="Z108" s="21"/>
      <c r="AA108" s="45">
        <v>314</v>
      </c>
      <c r="AB108" s="45">
        <v>422</v>
      </c>
      <c r="AC108" s="45">
        <v>99</v>
      </c>
      <c r="AD108" s="45">
        <v>110</v>
      </c>
      <c r="AE108" s="45">
        <v>191</v>
      </c>
      <c r="AF108" s="45">
        <v>477</v>
      </c>
      <c r="AG108" s="45">
        <v>159</v>
      </c>
      <c r="AH108" s="45">
        <v>49</v>
      </c>
      <c r="AI108" s="45">
        <v>32</v>
      </c>
      <c r="AJ108" s="45">
        <v>41</v>
      </c>
      <c r="AK108" s="45">
        <v>54</v>
      </c>
      <c r="AL108" s="45">
        <v>160</v>
      </c>
      <c r="AM108" s="45">
        <v>63</v>
      </c>
      <c r="AN108" s="45">
        <v>89</v>
      </c>
      <c r="AO108" s="45">
        <v>43</v>
      </c>
      <c r="AP108" s="18">
        <f>SUM(C108:AO108)</f>
        <v>7624</v>
      </c>
    </row>
    <row r="109" spans="1:48" ht="24.95" customHeight="1" x14ac:dyDescent="0.35">
      <c r="A109" s="17"/>
      <c r="B109" s="17"/>
      <c r="C109" s="45"/>
      <c r="D109" s="45"/>
      <c r="E109" s="45"/>
      <c r="F109" s="45"/>
      <c r="G109" s="45"/>
      <c r="H109" s="45"/>
      <c r="I109" s="45"/>
      <c r="J109" s="45"/>
      <c r="K109" s="45"/>
      <c r="L109" s="18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31"/>
      <c r="Y109" s="17"/>
      <c r="Z109" s="17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18"/>
    </row>
    <row r="110" spans="1:48" ht="24.95" customHeight="1" x14ac:dyDescent="0.35">
      <c r="A110" s="15" t="s">
        <v>151</v>
      </c>
      <c r="B110" s="17"/>
      <c r="C110" s="45"/>
      <c r="D110" s="45"/>
      <c r="E110" s="45"/>
      <c r="F110" s="45"/>
      <c r="G110" s="45"/>
      <c r="H110" s="45"/>
      <c r="I110" s="45"/>
      <c r="J110" s="45"/>
      <c r="K110" s="45"/>
      <c r="L110" s="18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31"/>
      <c r="Y110" s="15" t="s">
        <v>151</v>
      </c>
      <c r="Z110" s="26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18"/>
    </row>
    <row r="111" spans="1:48" ht="24.95" customHeight="1" x14ac:dyDescent="0.35">
      <c r="A111" s="17" t="s">
        <v>152</v>
      </c>
      <c r="B111" s="17"/>
      <c r="C111" s="45">
        <v>66</v>
      </c>
      <c r="D111" s="45">
        <v>78</v>
      </c>
      <c r="E111" s="45">
        <v>96</v>
      </c>
      <c r="F111" s="45">
        <v>61</v>
      </c>
      <c r="G111" s="45">
        <v>71</v>
      </c>
      <c r="H111" s="45">
        <v>213</v>
      </c>
      <c r="I111" s="45">
        <v>91</v>
      </c>
      <c r="J111" s="45">
        <v>325</v>
      </c>
      <c r="K111" s="45">
        <v>200</v>
      </c>
      <c r="L111" s="18"/>
      <c r="M111" s="45">
        <v>801</v>
      </c>
      <c r="N111" s="45">
        <v>456</v>
      </c>
      <c r="O111" s="45">
        <v>384</v>
      </c>
      <c r="P111" s="45">
        <v>520</v>
      </c>
      <c r="Q111" s="45">
        <v>52</v>
      </c>
      <c r="R111" s="45">
        <v>392</v>
      </c>
      <c r="S111" s="45">
        <v>112</v>
      </c>
      <c r="T111" s="45">
        <v>300</v>
      </c>
      <c r="U111" s="45">
        <v>356</v>
      </c>
      <c r="V111" s="45">
        <v>425</v>
      </c>
      <c r="W111" s="45">
        <v>229</v>
      </c>
      <c r="X111" s="31"/>
      <c r="Y111" s="17" t="s">
        <v>152</v>
      </c>
      <c r="Z111" s="26"/>
      <c r="AA111" s="45">
        <v>309</v>
      </c>
      <c r="AB111" s="45">
        <v>413</v>
      </c>
      <c r="AC111" s="45">
        <v>95</v>
      </c>
      <c r="AD111" s="45">
        <v>103</v>
      </c>
      <c r="AE111" s="45">
        <v>188</v>
      </c>
      <c r="AF111" s="45">
        <v>465</v>
      </c>
      <c r="AG111" s="45">
        <v>153</v>
      </c>
      <c r="AH111" s="45">
        <v>48</v>
      </c>
      <c r="AI111" s="45">
        <v>30</v>
      </c>
      <c r="AJ111" s="45">
        <v>37</v>
      </c>
      <c r="AK111" s="45">
        <v>52</v>
      </c>
      <c r="AL111" s="45">
        <v>156</v>
      </c>
      <c r="AM111" s="45">
        <v>62</v>
      </c>
      <c r="AN111" s="45">
        <v>83</v>
      </c>
      <c r="AO111" s="45">
        <v>42</v>
      </c>
      <c r="AP111" s="18">
        <f>SUM(C111:AO111)</f>
        <v>7464</v>
      </c>
    </row>
    <row r="112" spans="1:48" ht="24.95" customHeight="1" x14ac:dyDescent="0.35">
      <c r="A112" s="17"/>
      <c r="B112" s="17"/>
      <c r="C112" s="45"/>
      <c r="D112" s="45"/>
      <c r="E112" s="45"/>
      <c r="F112" s="45"/>
      <c r="G112" s="45"/>
      <c r="H112" s="45"/>
      <c r="I112" s="45"/>
      <c r="J112" s="45"/>
      <c r="K112" s="45"/>
      <c r="L112" s="18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31"/>
      <c r="Y112" s="17"/>
      <c r="Z112" s="26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18"/>
    </row>
    <row r="113" spans="1:42" ht="24.95" customHeight="1" x14ac:dyDescent="0.35">
      <c r="A113" s="17"/>
      <c r="B113" s="17"/>
      <c r="C113" s="45"/>
      <c r="D113" s="45"/>
      <c r="E113" s="45"/>
      <c r="F113" s="45"/>
      <c r="G113" s="45"/>
      <c r="H113" s="45"/>
      <c r="I113" s="45"/>
      <c r="J113" s="45"/>
      <c r="K113" s="45"/>
      <c r="L113" s="18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31"/>
      <c r="Y113" s="17"/>
      <c r="Z113" s="26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18"/>
    </row>
    <row r="114" spans="1:42" ht="24.95" customHeight="1" x14ac:dyDescent="0.35">
      <c r="A114" s="17"/>
      <c r="B114" s="17"/>
      <c r="C114" s="45"/>
      <c r="D114" s="45"/>
      <c r="E114" s="45"/>
      <c r="F114" s="45"/>
      <c r="G114" s="45"/>
      <c r="H114" s="45"/>
      <c r="I114" s="45"/>
      <c r="J114" s="45"/>
      <c r="K114" s="45"/>
      <c r="L114" s="18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31"/>
      <c r="Y114" s="17"/>
      <c r="Z114" s="26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26"/>
    </row>
    <row r="115" spans="1:42" ht="24.95" customHeight="1" x14ac:dyDescent="0.35">
      <c r="A115" s="17"/>
      <c r="B115" s="18"/>
      <c r="C115" s="45"/>
      <c r="D115" s="45"/>
      <c r="E115" s="45"/>
      <c r="F115" s="45"/>
      <c r="G115" s="45"/>
      <c r="H115" s="45"/>
      <c r="I115" s="45"/>
      <c r="J115" s="45"/>
      <c r="K115" s="45"/>
      <c r="L115" s="18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9"/>
      <c r="X115" s="15"/>
      <c r="Y115" s="26"/>
      <c r="Z115" s="18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7"/>
    </row>
    <row r="116" spans="1:42" ht="24.95" customHeight="1" x14ac:dyDescent="0.35">
      <c r="A116" s="15" t="s">
        <v>153</v>
      </c>
      <c r="B116" s="18"/>
      <c r="C116" s="45"/>
      <c r="D116" s="45"/>
      <c r="E116" s="45"/>
      <c r="F116" s="45"/>
      <c r="G116" s="45"/>
      <c r="H116" s="45"/>
      <c r="I116" s="45"/>
      <c r="J116" s="45"/>
      <c r="K116" s="45"/>
      <c r="L116" s="18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9"/>
      <c r="X116" s="17"/>
      <c r="Y116" s="15" t="s">
        <v>153</v>
      </c>
      <c r="Z116" s="18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7"/>
    </row>
    <row r="117" spans="1:42" ht="24.95" customHeight="1" x14ac:dyDescent="0.35">
      <c r="A117" s="17" t="s">
        <v>166</v>
      </c>
      <c r="B117" s="18"/>
      <c r="C117" s="45">
        <v>58</v>
      </c>
      <c r="D117" s="45">
        <v>67</v>
      </c>
      <c r="E117" s="45">
        <v>97</v>
      </c>
      <c r="F117" s="45">
        <v>57</v>
      </c>
      <c r="G117" s="45">
        <v>63</v>
      </c>
      <c r="H117" s="45">
        <v>196</v>
      </c>
      <c r="I117" s="45">
        <v>79</v>
      </c>
      <c r="J117" s="45">
        <v>314</v>
      </c>
      <c r="K117" s="45">
        <v>171</v>
      </c>
      <c r="L117" s="18"/>
      <c r="M117" s="45">
        <v>737</v>
      </c>
      <c r="N117" s="45">
        <v>426</v>
      </c>
      <c r="O117" s="45">
        <v>347</v>
      </c>
      <c r="P117" s="45">
        <v>453</v>
      </c>
      <c r="Q117" s="45">
        <v>60</v>
      </c>
      <c r="R117" s="45">
        <v>329</v>
      </c>
      <c r="S117" s="45">
        <v>91</v>
      </c>
      <c r="T117" s="45">
        <v>254</v>
      </c>
      <c r="U117" s="45">
        <v>320</v>
      </c>
      <c r="V117" s="45">
        <v>367</v>
      </c>
      <c r="W117" s="49">
        <v>193</v>
      </c>
      <c r="X117" s="17"/>
      <c r="Y117" s="17" t="s">
        <v>154</v>
      </c>
      <c r="Z117" s="18"/>
      <c r="AA117" s="45">
        <v>291</v>
      </c>
      <c r="AB117" s="45">
        <v>406</v>
      </c>
      <c r="AC117" s="45">
        <v>85</v>
      </c>
      <c r="AD117" s="45">
        <v>104</v>
      </c>
      <c r="AE117" s="45">
        <v>188</v>
      </c>
      <c r="AF117" s="45">
        <v>467</v>
      </c>
      <c r="AG117" s="45">
        <v>147</v>
      </c>
      <c r="AH117" s="45">
        <v>49</v>
      </c>
      <c r="AI117" s="45">
        <v>28</v>
      </c>
      <c r="AJ117" s="45">
        <v>35</v>
      </c>
      <c r="AK117" s="45">
        <v>49</v>
      </c>
      <c r="AL117" s="45">
        <v>137</v>
      </c>
      <c r="AM117" s="45">
        <v>43</v>
      </c>
      <c r="AN117" s="45">
        <v>80</v>
      </c>
      <c r="AO117" s="45">
        <v>33</v>
      </c>
      <c r="AP117" s="37">
        <f>SUM(C117:AO117)</f>
        <v>6821</v>
      </c>
    </row>
    <row r="118" spans="1:42" ht="24.95" customHeight="1" x14ac:dyDescent="0.35">
      <c r="A118" s="17" t="s">
        <v>165</v>
      </c>
      <c r="B118" s="17"/>
      <c r="C118" s="45">
        <v>39</v>
      </c>
      <c r="D118" s="45">
        <v>49</v>
      </c>
      <c r="E118" s="45">
        <v>48</v>
      </c>
      <c r="F118" s="45">
        <v>34</v>
      </c>
      <c r="G118" s="45">
        <v>55</v>
      </c>
      <c r="H118" s="45">
        <v>44</v>
      </c>
      <c r="I118" s="45">
        <v>32</v>
      </c>
      <c r="J118" s="45">
        <v>57</v>
      </c>
      <c r="K118" s="45">
        <v>72</v>
      </c>
      <c r="L118" s="18"/>
      <c r="M118" s="45">
        <v>179</v>
      </c>
      <c r="N118" s="45">
        <v>68</v>
      </c>
      <c r="O118" s="45">
        <v>76</v>
      </c>
      <c r="P118" s="45">
        <v>159</v>
      </c>
      <c r="Q118" s="45">
        <v>29</v>
      </c>
      <c r="R118" s="45">
        <v>117</v>
      </c>
      <c r="S118" s="45">
        <v>35</v>
      </c>
      <c r="T118" s="45">
        <v>92</v>
      </c>
      <c r="U118" s="45">
        <v>92</v>
      </c>
      <c r="V118" s="45">
        <v>92</v>
      </c>
      <c r="W118" s="45">
        <v>71</v>
      </c>
      <c r="X118" s="31"/>
      <c r="Y118" s="17" t="s">
        <v>165</v>
      </c>
      <c r="Z118" s="26"/>
      <c r="AA118" s="45">
        <v>92</v>
      </c>
      <c r="AB118" s="45">
        <v>137</v>
      </c>
      <c r="AC118" s="45">
        <v>24</v>
      </c>
      <c r="AD118" s="45">
        <v>28</v>
      </c>
      <c r="AE118" s="45">
        <v>28</v>
      </c>
      <c r="AF118" s="45">
        <v>87</v>
      </c>
      <c r="AG118" s="45">
        <v>31</v>
      </c>
      <c r="AH118" s="45">
        <v>21</v>
      </c>
      <c r="AI118" s="45">
        <v>7</v>
      </c>
      <c r="AJ118" s="45">
        <v>15</v>
      </c>
      <c r="AK118" s="45">
        <v>9</v>
      </c>
      <c r="AL118" s="45">
        <v>56</v>
      </c>
      <c r="AM118" s="45">
        <v>28</v>
      </c>
      <c r="AN118" s="45">
        <v>22</v>
      </c>
      <c r="AO118" s="45">
        <v>10</v>
      </c>
      <c r="AP118" s="18">
        <f>SUM(C118:AO118)</f>
        <v>2035</v>
      </c>
    </row>
    <row r="119" spans="1:42" ht="24.95" customHeight="1" x14ac:dyDescent="0.35">
      <c r="A119" s="17"/>
      <c r="B119" s="17"/>
      <c r="C119" s="45"/>
      <c r="D119" s="45"/>
      <c r="E119" s="45"/>
      <c r="F119" s="45"/>
      <c r="G119" s="45"/>
      <c r="H119" s="45"/>
      <c r="I119" s="45"/>
      <c r="J119" s="45"/>
      <c r="K119" s="45"/>
      <c r="L119" s="18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31"/>
      <c r="Y119" s="17"/>
      <c r="Z119" s="26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18"/>
    </row>
    <row r="120" spans="1:42" ht="24.95" customHeight="1" x14ac:dyDescent="0.35">
      <c r="A120" s="15" t="s">
        <v>155</v>
      </c>
      <c r="B120" s="17"/>
      <c r="C120" s="45"/>
      <c r="D120" s="45"/>
      <c r="E120" s="45"/>
      <c r="F120" s="45"/>
      <c r="G120" s="45"/>
      <c r="H120" s="45"/>
      <c r="I120" s="45"/>
      <c r="J120" s="45"/>
      <c r="K120" s="45"/>
      <c r="L120" s="18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31"/>
      <c r="Y120" s="15" t="s">
        <v>155</v>
      </c>
      <c r="Z120" s="26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18"/>
    </row>
    <row r="121" spans="1:42" ht="24.95" customHeight="1" x14ac:dyDescent="0.35">
      <c r="A121" s="17" t="s">
        <v>156</v>
      </c>
      <c r="B121" s="17"/>
      <c r="C121" s="45">
        <v>63</v>
      </c>
      <c r="D121" s="45">
        <v>75</v>
      </c>
      <c r="E121" s="45">
        <v>89</v>
      </c>
      <c r="F121" s="45">
        <v>57</v>
      </c>
      <c r="G121" s="45">
        <v>64</v>
      </c>
      <c r="H121" s="45">
        <v>207</v>
      </c>
      <c r="I121" s="45">
        <v>92</v>
      </c>
      <c r="J121" s="45">
        <v>321</v>
      </c>
      <c r="K121" s="45">
        <v>190</v>
      </c>
      <c r="L121" s="18"/>
      <c r="M121" s="45">
        <v>787</v>
      </c>
      <c r="N121" s="45">
        <v>444</v>
      </c>
      <c r="O121" s="45">
        <v>376</v>
      </c>
      <c r="P121" s="45">
        <v>506</v>
      </c>
      <c r="Q121" s="45">
        <v>49</v>
      </c>
      <c r="R121" s="45">
        <v>374</v>
      </c>
      <c r="S121" s="45">
        <v>111</v>
      </c>
      <c r="T121" s="45">
        <v>290</v>
      </c>
      <c r="U121" s="45">
        <v>345</v>
      </c>
      <c r="V121" s="45">
        <v>421</v>
      </c>
      <c r="W121" s="45">
        <v>220</v>
      </c>
      <c r="X121" s="31"/>
      <c r="Y121" s="17" t="s">
        <v>156</v>
      </c>
      <c r="Z121" s="26"/>
      <c r="AA121" s="45">
        <v>309</v>
      </c>
      <c r="AB121" s="45">
        <v>424</v>
      </c>
      <c r="AC121" s="45">
        <v>95</v>
      </c>
      <c r="AD121" s="45">
        <v>100</v>
      </c>
      <c r="AE121" s="45">
        <v>185</v>
      </c>
      <c r="AF121" s="45">
        <v>468</v>
      </c>
      <c r="AG121" s="45">
        <v>155</v>
      </c>
      <c r="AH121" s="45">
        <v>46</v>
      </c>
      <c r="AI121" s="45">
        <v>31</v>
      </c>
      <c r="AJ121" s="45">
        <v>41</v>
      </c>
      <c r="AK121" s="45">
        <v>52</v>
      </c>
      <c r="AL121" s="45">
        <v>155</v>
      </c>
      <c r="AM121" s="45">
        <v>60</v>
      </c>
      <c r="AN121" s="45">
        <v>82</v>
      </c>
      <c r="AO121" s="45">
        <v>40</v>
      </c>
      <c r="AP121" s="18">
        <f>SUM(C121:AO121)</f>
        <v>7324</v>
      </c>
    </row>
    <row r="122" spans="1:42" ht="24.95" customHeight="1" x14ac:dyDescent="0.35">
      <c r="A122" s="17"/>
      <c r="B122" s="17"/>
      <c r="C122" s="45"/>
      <c r="D122" s="45"/>
      <c r="E122" s="45"/>
      <c r="F122" s="45"/>
      <c r="G122" s="45"/>
      <c r="H122" s="45"/>
      <c r="I122" s="45"/>
      <c r="J122" s="45"/>
      <c r="K122" s="45"/>
      <c r="L122" s="18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31"/>
      <c r="Y122" s="17"/>
      <c r="Z122" s="26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18"/>
    </row>
    <row r="123" spans="1:42" ht="24.95" customHeight="1" x14ac:dyDescent="0.35">
      <c r="A123" s="15" t="s">
        <v>157</v>
      </c>
      <c r="B123" s="17"/>
      <c r="C123" s="45"/>
      <c r="D123" s="45"/>
      <c r="E123" s="45"/>
      <c r="F123" s="45"/>
      <c r="G123" s="45"/>
      <c r="H123" s="45"/>
      <c r="I123" s="45"/>
      <c r="J123" s="45"/>
      <c r="K123" s="45"/>
      <c r="L123" s="18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31"/>
      <c r="Y123" s="15" t="s">
        <v>157</v>
      </c>
      <c r="Z123" s="26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18"/>
    </row>
    <row r="124" spans="1:42" ht="24.95" customHeight="1" x14ac:dyDescent="0.35">
      <c r="A124" s="17" t="s">
        <v>76</v>
      </c>
      <c r="B124" s="17"/>
      <c r="C124" s="45">
        <v>54</v>
      </c>
      <c r="D124" s="45">
        <v>66</v>
      </c>
      <c r="E124" s="45">
        <v>84</v>
      </c>
      <c r="F124" s="45">
        <v>53</v>
      </c>
      <c r="G124" s="45">
        <v>66</v>
      </c>
      <c r="H124" s="45">
        <v>202</v>
      </c>
      <c r="I124" s="45">
        <v>80</v>
      </c>
      <c r="J124" s="45">
        <v>310</v>
      </c>
      <c r="K124" s="45">
        <v>185</v>
      </c>
      <c r="L124" s="18"/>
      <c r="M124" s="45">
        <v>764</v>
      </c>
      <c r="N124" s="45">
        <v>442</v>
      </c>
      <c r="O124" s="45">
        <v>371</v>
      </c>
      <c r="P124" s="45">
        <v>483</v>
      </c>
      <c r="Q124" s="45">
        <v>55</v>
      </c>
      <c r="R124" s="45">
        <v>360</v>
      </c>
      <c r="S124" s="45">
        <v>105</v>
      </c>
      <c r="T124" s="45">
        <v>270</v>
      </c>
      <c r="U124" s="45">
        <v>353</v>
      </c>
      <c r="V124" s="45">
        <v>418</v>
      </c>
      <c r="W124" s="45">
        <v>216</v>
      </c>
      <c r="X124" s="31"/>
      <c r="Y124" s="17" t="s">
        <v>76</v>
      </c>
      <c r="Z124" s="26"/>
      <c r="AA124" s="45">
        <v>306</v>
      </c>
      <c r="AB124" s="45">
        <v>435</v>
      </c>
      <c r="AC124" s="45">
        <v>98</v>
      </c>
      <c r="AD124" s="45">
        <v>111</v>
      </c>
      <c r="AE124" s="45">
        <v>192</v>
      </c>
      <c r="AF124" s="45">
        <v>474</v>
      </c>
      <c r="AG124" s="45">
        <v>155</v>
      </c>
      <c r="AH124" s="45">
        <v>51</v>
      </c>
      <c r="AI124" s="45">
        <v>30</v>
      </c>
      <c r="AJ124" s="45">
        <v>41</v>
      </c>
      <c r="AK124" s="45">
        <v>56</v>
      </c>
      <c r="AL124" s="45">
        <v>160</v>
      </c>
      <c r="AM124" s="45">
        <v>55</v>
      </c>
      <c r="AN124" s="45">
        <v>87</v>
      </c>
      <c r="AO124" s="45">
        <v>33</v>
      </c>
      <c r="AP124" s="18">
        <f>SUM(C124:AO124)</f>
        <v>7221</v>
      </c>
    </row>
    <row r="125" spans="1:42" ht="24.95" customHeight="1" x14ac:dyDescent="0.35">
      <c r="A125" s="17" t="s">
        <v>158</v>
      </c>
      <c r="B125" s="17"/>
      <c r="C125" s="45">
        <v>40</v>
      </c>
      <c r="D125" s="45">
        <v>43</v>
      </c>
      <c r="E125" s="45">
        <v>50</v>
      </c>
      <c r="F125" s="45">
        <v>31</v>
      </c>
      <c r="G125" s="45">
        <v>45</v>
      </c>
      <c r="H125" s="45">
        <v>33</v>
      </c>
      <c r="I125" s="45">
        <v>26</v>
      </c>
      <c r="J125" s="45">
        <v>49</v>
      </c>
      <c r="K125" s="45">
        <v>52</v>
      </c>
      <c r="L125" s="18"/>
      <c r="M125" s="45">
        <v>128</v>
      </c>
      <c r="N125" s="45">
        <v>42</v>
      </c>
      <c r="O125" s="45">
        <v>43</v>
      </c>
      <c r="P125" s="45">
        <v>104</v>
      </c>
      <c r="Q125" s="45">
        <v>23</v>
      </c>
      <c r="R125" s="45">
        <v>75</v>
      </c>
      <c r="S125" s="45">
        <v>22</v>
      </c>
      <c r="T125" s="45">
        <v>61</v>
      </c>
      <c r="U125" s="45">
        <v>51</v>
      </c>
      <c r="V125" s="45">
        <v>49</v>
      </c>
      <c r="W125" s="45">
        <v>45</v>
      </c>
      <c r="X125" s="31"/>
      <c r="Y125" s="17" t="s">
        <v>158</v>
      </c>
      <c r="Z125" s="26"/>
      <c r="AA125" s="45">
        <v>64</v>
      </c>
      <c r="AB125" s="45">
        <v>94</v>
      </c>
      <c r="AC125" s="45">
        <v>10</v>
      </c>
      <c r="AD125" s="45">
        <v>19</v>
      </c>
      <c r="AE125" s="45">
        <v>23</v>
      </c>
      <c r="AF125" s="45">
        <v>64</v>
      </c>
      <c r="AG125" s="45">
        <v>21</v>
      </c>
      <c r="AH125" s="45">
        <v>15</v>
      </c>
      <c r="AI125" s="45">
        <v>2</v>
      </c>
      <c r="AJ125" s="45">
        <v>10</v>
      </c>
      <c r="AK125" s="45">
        <v>3</v>
      </c>
      <c r="AL125" s="45">
        <v>32</v>
      </c>
      <c r="AM125" s="45">
        <v>15</v>
      </c>
      <c r="AN125" s="45">
        <v>14</v>
      </c>
      <c r="AO125" s="45">
        <v>11</v>
      </c>
      <c r="AP125" s="18">
        <f>SUM(C125:AO125)</f>
        <v>1409</v>
      </c>
    </row>
    <row r="126" spans="1:42" ht="24.95" customHeight="1" x14ac:dyDescent="0.35">
      <c r="A126" s="17"/>
      <c r="B126" s="17"/>
      <c r="C126" s="45"/>
      <c r="D126" s="45"/>
      <c r="E126" s="45"/>
      <c r="F126" s="45"/>
      <c r="G126" s="45"/>
      <c r="H126" s="45"/>
      <c r="I126" s="45"/>
      <c r="J126" s="45"/>
      <c r="K126" s="45"/>
      <c r="L126" s="18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31"/>
      <c r="Y126" s="17"/>
      <c r="Z126" s="3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17"/>
    </row>
    <row r="127" spans="1:42" ht="24.95" customHeight="1" x14ac:dyDescent="0.35">
      <c r="A127" s="42" t="s">
        <v>159</v>
      </c>
      <c r="B127" s="17"/>
      <c r="C127" s="45"/>
      <c r="D127" s="45"/>
      <c r="E127" s="45"/>
      <c r="F127" s="45"/>
      <c r="G127" s="45"/>
      <c r="H127" s="45"/>
      <c r="I127" s="45"/>
      <c r="J127" s="45"/>
      <c r="K127" s="45"/>
      <c r="L127" s="18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32"/>
      <c r="Y127" s="42" t="s">
        <v>159</v>
      </c>
      <c r="Z127" s="3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17"/>
    </row>
    <row r="128" spans="1:42" ht="24.95" customHeight="1" x14ac:dyDescent="0.35">
      <c r="A128" s="17" t="s">
        <v>187</v>
      </c>
      <c r="B128" s="17"/>
      <c r="C128" s="45"/>
      <c r="D128" s="45"/>
      <c r="E128" s="45"/>
      <c r="F128" s="45"/>
      <c r="G128" s="45"/>
      <c r="H128" s="45"/>
      <c r="I128" s="45"/>
      <c r="J128" s="45"/>
      <c r="K128" s="45"/>
      <c r="L128" s="18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32"/>
      <c r="Y128" s="17" t="s">
        <v>164</v>
      </c>
      <c r="Z128" s="35"/>
      <c r="AA128" s="45"/>
      <c r="AB128" s="45"/>
      <c r="AC128" s="45"/>
      <c r="AD128" s="45">
        <v>105</v>
      </c>
      <c r="AE128" s="45">
        <v>198</v>
      </c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17">
        <f>SUM(C128:AO128)</f>
        <v>303</v>
      </c>
    </row>
    <row r="129" spans="1:42" ht="24.95" customHeight="1" x14ac:dyDescent="0.35">
      <c r="A129" s="17"/>
      <c r="B129" s="17"/>
      <c r="C129" s="45"/>
      <c r="D129" s="45"/>
      <c r="E129" s="45"/>
      <c r="F129" s="45"/>
      <c r="G129" s="45"/>
      <c r="H129" s="45"/>
      <c r="I129" s="45"/>
      <c r="J129" s="45"/>
      <c r="K129" s="45"/>
      <c r="L129" s="18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32"/>
      <c r="Y129" s="17"/>
      <c r="Z129" s="3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17"/>
    </row>
    <row r="130" spans="1:42" ht="24.95" customHeight="1" x14ac:dyDescent="0.35">
      <c r="A130" s="42" t="s">
        <v>177</v>
      </c>
      <c r="B130" s="43"/>
      <c r="C130" s="45"/>
      <c r="D130" s="45"/>
      <c r="E130" s="45"/>
      <c r="F130" s="45"/>
      <c r="G130" s="45"/>
      <c r="H130" s="45"/>
      <c r="I130" s="45"/>
      <c r="J130" s="45"/>
      <c r="K130" s="45"/>
      <c r="L130" s="18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31"/>
      <c r="Y130" s="42" t="s">
        <v>163</v>
      </c>
      <c r="Z130" s="26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17"/>
    </row>
    <row r="131" spans="1:42" ht="24.95" customHeight="1" x14ac:dyDescent="0.35">
      <c r="A131" s="17" t="s">
        <v>77</v>
      </c>
      <c r="B131" s="17"/>
      <c r="C131" s="45">
        <v>105</v>
      </c>
      <c r="D131" s="45">
        <v>117</v>
      </c>
      <c r="E131" s="45">
        <v>115</v>
      </c>
      <c r="F131" s="45">
        <v>76</v>
      </c>
      <c r="G131" s="45">
        <v>113</v>
      </c>
      <c r="H131" s="45">
        <v>200</v>
      </c>
      <c r="I131" s="45">
        <v>80</v>
      </c>
      <c r="J131" s="45">
        <v>294</v>
      </c>
      <c r="K131" s="45">
        <v>201</v>
      </c>
      <c r="L131" s="18"/>
      <c r="M131" s="45">
        <v>672</v>
      </c>
      <c r="N131" s="45">
        <v>377</v>
      </c>
      <c r="O131" s="45">
        <v>326</v>
      </c>
      <c r="P131" s="45">
        <v>473</v>
      </c>
      <c r="Q131" s="45">
        <v>61</v>
      </c>
      <c r="R131" s="45">
        <v>319</v>
      </c>
      <c r="S131" s="45">
        <v>94</v>
      </c>
      <c r="T131" s="45">
        <v>245</v>
      </c>
      <c r="U131" s="45">
        <v>296</v>
      </c>
      <c r="V131" s="45">
        <v>330</v>
      </c>
      <c r="W131" s="45">
        <v>180</v>
      </c>
      <c r="X131" s="31"/>
      <c r="Y131" s="17" t="s">
        <v>77</v>
      </c>
      <c r="Z131" s="26"/>
      <c r="AA131" s="45">
        <v>247</v>
      </c>
      <c r="AB131" s="45">
        <v>333</v>
      </c>
      <c r="AC131" s="45">
        <v>58</v>
      </c>
      <c r="AD131" s="45">
        <v>84</v>
      </c>
      <c r="AE131" s="45">
        <v>134</v>
      </c>
      <c r="AF131" s="45">
        <v>340</v>
      </c>
      <c r="AG131" s="45">
        <v>102</v>
      </c>
      <c r="AH131" s="45">
        <v>43</v>
      </c>
      <c r="AI131" s="45">
        <v>23</v>
      </c>
      <c r="AJ131" s="45">
        <v>36</v>
      </c>
      <c r="AK131" s="45">
        <v>38</v>
      </c>
      <c r="AL131" s="45">
        <v>117</v>
      </c>
      <c r="AM131" s="45">
        <v>35</v>
      </c>
      <c r="AN131" s="45">
        <v>54</v>
      </c>
      <c r="AO131" s="45">
        <v>22</v>
      </c>
      <c r="AP131" s="17">
        <f>SUM(C131:AO131)</f>
        <v>6340</v>
      </c>
    </row>
    <row r="132" spans="1:42" ht="24.95" customHeight="1" x14ac:dyDescent="0.35">
      <c r="A132" s="17" t="s">
        <v>78</v>
      </c>
      <c r="B132" s="17"/>
      <c r="C132" s="45">
        <v>22</v>
      </c>
      <c r="D132" s="45">
        <v>26</v>
      </c>
      <c r="E132" s="45">
        <v>32</v>
      </c>
      <c r="F132" s="45">
        <v>15</v>
      </c>
      <c r="G132" s="45">
        <v>21</v>
      </c>
      <c r="H132" s="45">
        <v>38</v>
      </c>
      <c r="I132" s="45">
        <v>22</v>
      </c>
      <c r="J132" s="45">
        <v>57</v>
      </c>
      <c r="K132" s="45">
        <v>47</v>
      </c>
      <c r="L132" s="18"/>
      <c r="M132" s="45">
        <v>158</v>
      </c>
      <c r="N132" s="45">
        <v>81</v>
      </c>
      <c r="O132" s="45">
        <v>70</v>
      </c>
      <c r="P132" s="45">
        <v>122</v>
      </c>
      <c r="Q132" s="45">
        <v>25</v>
      </c>
      <c r="R132" s="45">
        <v>95</v>
      </c>
      <c r="S132" s="45">
        <v>30</v>
      </c>
      <c r="T132" s="45">
        <v>83</v>
      </c>
      <c r="U132" s="45">
        <v>84</v>
      </c>
      <c r="V132" s="45">
        <v>89</v>
      </c>
      <c r="W132" s="45">
        <v>54</v>
      </c>
      <c r="X132" s="31"/>
      <c r="Y132" s="17" t="s">
        <v>78</v>
      </c>
      <c r="Z132" s="26"/>
      <c r="AA132" s="45">
        <v>76</v>
      </c>
      <c r="AB132" s="45">
        <v>94</v>
      </c>
      <c r="AC132" s="45">
        <v>27</v>
      </c>
      <c r="AD132" s="45">
        <v>24</v>
      </c>
      <c r="AE132" s="45">
        <v>44</v>
      </c>
      <c r="AF132" s="45">
        <v>94</v>
      </c>
      <c r="AG132" s="45">
        <v>42</v>
      </c>
      <c r="AH132" s="45">
        <v>10</v>
      </c>
      <c r="AI132" s="45">
        <v>7</v>
      </c>
      <c r="AJ132" s="45">
        <v>9</v>
      </c>
      <c r="AK132" s="45">
        <v>13</v>
      </c>
      <c r="AL132" s="45">
        <v>37</v>
      </c>
      <c r="AM132" s="45">
        <v>26</v>
      </c>
      <c r="AN132" s="45">
        <v>27</v>
      </c>
      <c r="AO132" s="45">
        <v>15</v>
      </c>
      <c r="AP132" s="17">
        <f>SUM(C132:AO132)</f>
        <v>1716</v>
      </c>
    </row>
    <row r="133" spans="1:42" ht="24.95" customHeight="1" x14ac:dyDescent="0.35">
      <c r="A133" s="17"/>
      <c r="B133" s="17"/>
      <c r="C133" s="45"/>
      <c r="D133" s="47"/>
      <c r="E133" s="45"/>
      <c r="F133" s="45"/>
      <c r="G133" s="45"/>
      <c r="H133" s="45"/>
      <c r="I133" s="45"/>
      <c r="J133" s="45"/>
      <c r="K133" s="45"/>
      <c r="L133" s="18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31"/>
      <c r="Y133" s="14"/>
      <c r="Z133" s="26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17"/>
    </row>
    <row r="134" spans="1:42" ht="24.95" customHeight="1" x14ac:dyDescent="0.35">
      <c r="A134" s="28"/>
      <c r="B134" s="26"/>
      <c r="C134" s="46"/>
      <c r="D134" s="47"/>
      <c r="E134" s="45"/>
      <c r="F134" s="45"/>
      <c r="G134" s="45"/>
      <c r="H134" s="45"/>
      <c r="I134" s="45"/>
      <c r="J134" s="45"/>
      <c r="K134" s="45"/>
      <c r="L134" s="18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31"/>
      <c r="Y134" s="14"/>
      <c r="Z134" s="26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18"/>
    </row>
    <row r="135" spans="1:42" ht="24.95" customHeight="1" x14ac:dyDescent="0.35">
      <c r="A135" s="25" t="s">
        <v>173</v>
      </c>
      <c r="B135" s="26"/>
      <c r="C135" s="46"/>
      <c r="D135" s="45"/>
      <c r="E135" s="45"/>
      <c r="F135" s="45"/>
      <c r="G135" s="45"/>
      <c r="H135" s="45"/>
      <c r="I135" s="45"/>
      <c r="J135" s="45"/>
      <c r="K135" s="45"/>
      <c r="L135" s="18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31"/>
      <c r="Y135" s="19" t="s">
        <v>173</v>
      </c>
      <c r="Z135" s="26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18"/>
    </row>
    <row r="136" spans="1:42" ht="24.95" customHeight="1" x14ac:dyDescent="0.35">
      <c r="A136" s="17" t="s">
        <v>180</v>
      </c>
      <c r="B136" s="26"/>
      <c r="C136" s="45">
        <v>53</v>
      </c>
      <c r="D136" s="45">
        <v>51</v>
      </c>
      <c r="E136" s="45">
        <v>61</v>
      </c>
      <c r="F136" s="45">
        <v>28</v>
      </c>
      <c r="G136" s="45">
        <v>60</v>
      </c>
      <c r="H136" s="45">
        <v>43</v>
      </c>
      <c r="I136" s="45">
        <v>35</v>
      </c>
      <c r="J136" s="45">
        <v>65</v>
      </c>
      <c r="K136" s="45">
        <v>72</v>
      </c>
      <c r="L136" s="18"/>
      <c r="M136" s="45">
        <v>152</v>
      </c>
      <c r="N136" s="45">
        <v>71</v>
      </c>
      <c r="O136" s="45">
        <v>64</v>
      </c>
      <c r="P136" s="45">
        <v>152</v>
      </c>
      <c r="Q136" s="45">
        <v>34</v>
      </c>
      <c r="R136" s="45">
        <v>101</v>
      </c>
      <c r="S136" s="45">
        <v>31</v>
      </c>
      <c r="T136" s="45">
        <v>90</v>
      </c>
      <c r="U136" s="45">
        <v>76</v>
      </c>
      <c r="V136" s="45">
        <v>103</v>
      </c>
      <c r="W136" s="45">
        <v>51</v>
      </c>
      <c r="X136" s="31"/>
      <c r="Y136" s="17" t="s">
        <v>180</v>
      </c>
      <c r="Z136" s="26"/>
      <c r="AA136" s="45">
        <v>131</v>
      </c>
      <c r="AB136" s="45">
        <v>178</v>
      </c>
      <c r="AC136" s="45">
        <v>19</v>
      </c>
      <c r="AD136" s="45">
        <v>22</v>
      </c>
      <c r="AE136" s="45">
        <v>49</v>
      </c>
      <c r="AF136" s="45">
        <v>127</v>
      </c>
      <c r="AG136" s="45">
        <v>37</v>
      </c>
      <c r="AH136" s="45">
        <v>19</v>
      </c>
      <c r="AI136" s="45">
        <v>9</v>
      </c>
      <c r="AJ136" s="45">
        <v>11</v>
      </c>
      <c r="AK136" s="45">
        <v>4</v>
      </c>
      <c r="AL136" s="45">
        <v>32</v>
      </c>
      <c r="AM136" s="45">
        <v>16</v>
      </c>
      <c r="AN136" s="45">
        <v>23</v>
      </c>
      <c r="AO136" s="45">
        <v>6</v>
      </c>
      <c r="AP136" s="18">
        <f>SUM(C136:AO136)</f>
        <v>2076</v>
      </c>
    </row>
    <row r="137" spans="1:42" ht="24.95" customHeight="1" x14ac:dyDescent="0.35">
      <c r="A137" s="17" t="s">
        <v>181</v>
      </c>
      <c r="B137" s="26"/>
      <c r="C137" s="45">
        <v>45</v>
      </c>
      <c r="D137" s="45">
        <v>49</v>
      </c>
      <c r="E137" s="45">
        <v>52</v>
      </c>
      <c r="F137" s="45">
        <v>38</v>
      </c>
      <c r="G137" s="45">
        <v>44</v>
      </c>
      <c r="H137" s="45">
        <v>118</v>
      </c>
      <c r="I137" s="45">
        <v>38</v>
      </c>
      <c r="J137" s="45">
        <v>174</v>
      </c>
      <c r="K137" s="45">
        <v>103</v>
      </c>
      <c r="L137" s="18"/>
      <c r="M137" s="45">
        <v>416</v>
      </c>
      <c r="N137" s="45">
        <v>245</v>
      </c>
      <c r="O137" s="45">
        <v>205</v>
      </c>
      <c r="P137" s="45">
        <v>279</v>
      </c>
      <c r="Q137" s="45">
        <v>23</v>
      </c>
      <c r="R137" s="45">
        <v>193</v>
      </c>
      <c r="S137" s="45">
        <v>47</v>
      </c>
      <c r="T137" s="45">
        <v>132</v>
      </c>
      <c r="U137" s="45">
        <v>198</v>
      </c>
      <c r="V137" s="45">
        <v>186</v>
      </c>
      <c r="W137" s="45">
        <v>99</v>
      </c>
      <c r="X137" s="31"/>
      <c r="Y137" s="17" t="s">
        <v>181</v>
      </c>
      <c r="Z137" s="26"/>
      <c r="AA137" s="45">
        <v>105</v>
      </c>
      <c r="AB137" s="45">
        <v>147</v>
      </c>
      <c r="AC137" s="45">
        <v>38</v>
      </c>
      <c r="AD137" s="45">
        <v>54</v>
      </c>
      <c r="AE137" s="45">
        <v>77</v>
      </c>
      <c r="AF137" s="45">
        <v>167</v>
      </c>
      <c r="AG137" s="45">
        <v>49</v>
      </c>
      <c r="AH137" s="45">
        <v>15</v>
      </c>
      <c r="AI137" s="45">
        <v>10</v>
      </c>
      <c r="AJ137" s="45">
        <v>13</v>
      </c>
      <c r="AK137" s="45">
        <v>16</v>
      </c>
      <c r="AL137" s="45">
        <v>58</v>
      </c>
      <c r="AM137" s="45">
        <v>17</v>
      </c>
      <c r="AN137" s="45">
        <v>20</v>
      </c>
      <c r="AO137" s="45">
        <v>15</v>
      </c>
      <c r="AP137" s="18">
        <f>SUM(C137:AO137)</f>
        <v>3485</v>
      </c>
    </row>
    <row r="138" spans="1:42" ht="24.95" customHeight="1" x14ac:dyDescent="0.35">
      <c r="A138" s="17" t="s">
        <v>182</v>
      </c>
      <c r="B138" s="26"/>
      <c r="C138" s="45">
        <v>16</v>
      </c>
      <c r="D138" s="45">
        <v>21</v>
      </c>
      <c r="E138" s="45">
        <v>27</v>
      </c>
      <c r="F138" s="45">
        <v>19</v>
      </c>
      <c r="G138" s="45">
        <v>21</v>
      </c>
      <c r="H138" s="45">
        <v>54</v>
      </c>
      <c r="I138" s="45">
        <v>23</v>
      </c>
      <c r="J138" s="45">
        <v>83</v>
      </c>
      <c r="K138" s="45">
        <v>39</v>
      </c>
      <c r="L138" s="18"/>
      <c r="M138" s="45">
        <v>181</v>
      </c>
      <c r="N138" s="45">
        <v>105</v>
      </c>
      <c r="O138" s="45">
        <v>97</v>
      </c>
      <c r="P138" s="45">
        <v>82</v>
      </c>
      <c r="Q138" s="45">
        <v>14</v>
      </c>
      <c r="R138" s="45">
        <v>69</v>
      </c>
      <c r="S138" s="45">
        <v>26</v>
      </c>
      <c r="T138" s="45">
        <v>55</v>
      </c>
      <c r="U138" s="45">
        <v>72</v>
      </c>
      <c r="V138" s="45">
        <v>71</v>
      </c>
      <c r="W138" s="45">
        <v>46</v>
      </c>
      <c r="X138" s="31"/>
      <c r="Y138" s="17" t="s">
        <v>182</v>
      </c>
      <c r="Z138" s="17"/>
      <c r="AA138" s="45">
        <v>47</v>
      </c>
      <c r="AB138" s="45">
        <v>59</v>
      </c>
      <c r="AC138" s="45">
        <v>14</v>
      </c>
      <c r="AD138" s="45">
        <v>15</v>
      </c>
      <c r="AE138" s="45">
        <v>30</v>
      </c>
      <c r="AF138" s="45">
        <v>71</v>
      </c>
      <c r="AG138" s="45">
        <v>29</v>
      </c>
      <c r="AH138" s="45">
        <v>12</v>
      </c>
      <c r="AI138" s="45">
        <v>7</v>
      </c>
      <c r="AJ138" s="45">
        <v>11</v>
      </c>
      <c r="AK138" s="45">
        <v>13</v>
      </c>
      <c r="AL138" s="45">
        <v>39</v>
      </c>
      <c r="AM138" s="45">
        <v>18</v>
      </c>
      <c r="AN138" s="45">
        <v>15</v>
      </c>
      <c r="AO138" s="45">
        <v>7</v>
      </c>
      <c r="AP138" s="18">
        <f>SUM(C138:AO138)</f>
        <v>1508</v>
      </c>
    </row>
    <row r="139" spans="1:42" ht="24.95" customHeight="1" x14ac:dyDescent="0.35">
      <c r="A139" s="17"/>
      <c r="B139" s="17"/>
      <c r="C139" s="45"/>
      <c r="D139" s="45"/>
      <c r="E139" s="45"/>
      <c r="F139" s="45"/>
      <c r="G139" s="45"/>
      <c r="H139" s="45"/>
      <c r="I139" s="45"/>
      <c r="J139" s="45"/>
      <c r="K139" s="45"/>
      <c r="L139" s="18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31"/>
      <c r="Y139" s="17"/>
      <c r="Z139" s="18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18"/>
    </row>
    <row r="140" spans="1:42" ht="24.95" customHeight="1" x14ac:dyDescent="0.35">
      <c r="A140" s="14" t="s">
        <v>160</v>
      </c>
      <c r="B140" s="18"/>
      <c r="C140" s="45"/>
      <c r="D140" s="45"/>
      <c r="E140" s="45"/>
      <c r="F140" s="45"/>
      <c r="G140" s="45"/>
      <c r="H140" s="45"/>
      <c r="I140" s="45"/>
      <c r="J140" s="45"/>
      <c r="K140" s="45"/>
      <c r="L140" s="18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31"/>
      <c r="Y140" s="14" t="s">
        <v>160</v>
      </c>
      <c r="Z140" s="18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18"/>
    </row>
    <row r="141" spans="1:42" ht="24.95" customHeight="1" x14ac:dyDescent="0.35">
      <c r="A141" s="14" t="s">
        <v>161</v>
      </c>
      <c r="B141" s="18"/>
      <c r="C141" s="45"/>
      <c r="D141" s="47"/>
      <c r="E141" s="45"/>
      <c r="F141" s="45"/>
      <c r="G141" s="45"/>
      <c r="H141" s="45"/>
      <c r="I141" s="45"/>
      <c r="J141" s="45"/>
      <c r="K141" s="45"/>
      <c r="L141" s="18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31"/>
      <c r="Y141" s="14" t="s">
        <v>161</v>
      </c>
      <c r="Z141" s="23"/>
      <c r="AA141" s="48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18"/>
    </row>
    <row r="142" spans="1:42" ht="24.95" customHeight="1" x14ac:dyDescent="0.35">
      <c r="A142" s="17" t="s">
        <v>77</v>
      </c>
      <c r="B142" s="18"/>
      <c r="C142" s="45">
        <v>89</v>
      </c>
      <c r="D142" s="45">
        <v>93</v>
      </c>
      <c r="E142" s="45">
        <v>91</v>
      </c>
      <c r="F142" s="45">
        <v>69</v>
      </c>
      <c r="G142" s="45">
        <v>87</v>
      </c>
      <c r="H142" s="45">
        <v>150</v>
      </c>
      <c r="I142" s="45">
        <v>65</v>
      </c>
      <c r="J142" s="45">
        <v>208</v>
      </c>
      <c r="K142" s="45">
        <v>138</v>
      </c>
      <c r="L142" s="18"/>
      <c r="M142" s="45">
        <v>502</v>
      </c>
      <c r="N142" s="45">
        <v>289</v>
      </c>
      <c r="O142" s="45">
        <v>239</v>
      </c>
      <c r="P142" s="45"/>
      <c r="Q142" s="45"/>
      <c r="R142" s="45"/>
      <c r="S142" s="45"/>
      <c r="T142" s="45"/>
      <c r="U142" s="45">
        <v>12</v>
      </c>
      <c r="V142" s="45"/>
      <c r="W142" s="45"/>
      <c r="X142" s="31"/>
      <c r="Y142" s="17" t="s">
        <v>77</v>
      </c>
      <c r="Z142" s="26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18">
        <f>SUM(C142:AO142)</f>
        <v>2032</v>
      </c>
    </row>
    <row r="143" spans="1:42" ht="24.95" customHeight="1" x14ac:dyDescent="0.35">
      <c r="A143" s="17" t="s">
        <v>78</v>
      </c>
      <c r="B143" s="18"/>
      <c r="C143" s="45">
        <v>52</v>
      </c>
      <c r="D143" s="45">
        <v>62</v>
      </c>
      <c r="E143" s="45">
        <v>85</v>
      </c>
      <c r="F143" s="45">
        <v>31</v>
      </c>
      <c r="G143" s="45">
        <v>69</v>
      </c>
      <c r="H143" s="45">
        <v>100</v>
      </c>
      <c r="I143" s="45">
        <v>55</v>
      </c>
      <c r="J143" s="45">
        <v>173</v>
      </c>
      <c r="K143" s="45">
        <v>129</v>
      </c>
      <c r="L143" s="18"/>
      <c r="M143" s="45">
        <v>412</v>
      </c>
      <c r="N143" s="45">
        <v>225</v>
      </c>
      <c r="O143" s="45">
        <v>196</v>
      </c>
      <c r="P143" s="45"/>
      <c r="Q143" s="45"/>
      <c r="R143" s="45"/>
      <c r="S143" s="45"/>
      <c r="T143" s="45"/>
      <c r="U143" s="45">
        <v>16</v>
      </c>
      <c r="V143" s="45"/>
      <c r="W143" s="45"/>
      <c r="X143" s="31"/>
      <c r="Y143" s="17" t="s">
        <v>78</v>
      </c>
      <c r="Z143" s="26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18">
        <f>SUM(C143:AO143)</f>
        <v>1605</v>
      </c>
    </row>
    <row r="144" spans="1:42" ht="24.95" customHeight="1" x14ac:dyDescent="0.35">
      <c r="A144" s="17"/>
      <c r="B144" s="18"/>
      <c r="C144" s="45"/>
      <c r="D144" s="45"/>
      <c r="E144" s="45"/>
      <c r="F144" s="45"/>
      <c r="G144" s="45"/>
      <c r="H144" s="45"/>
      <c r="I144" s="45"/>
      <c r="J144" s="45"/>
      <c r="K144" s="45"/>
      <c r="L144" s="18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31"/>
      <c r="Y144" s="17"/>
      <c r="Z144" s="26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18"/>
    </row>
    <row r="145" spans="1:42" ht="24.95" customHeight="1" x14ac:dyDescent="0.35">
      <c r="A145" s="42" t="s">
        <v>188</v>
      </c>
      <c r="B145" s="18"/>
      <c r="C145" s="45"/>
      <c r="D145" s="45"/>
      <c r="E145" s="45"/>
      <c r="F145" s="45"/>
      <c r="G145" s="45"/>
      <c r="H145" s="45"/>
      <c r="I145" s="45"/>
      <c r="J145" s="45"/>
      <c r="K145" s="45"/>
      <c r="L145" s="18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31"/>
      <c r="Y145" s="42" t="s">
        <v>188</v>
      </c>
      <c r="Z145" s="26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7"/>
      <c r="AP145" s="37"/>
    </row>
    <row r="146" spans="1:42" ht="24.95" customHeight="1" x14ac:dyDescent="0.35">
      <c r="A146" s="17" t="s">
        <v>77</v>
      </c>
      <c r="B146" s="18"/>
      <c r="C146" s="45">
        <v>95</v>
      </c>
      <c r="D146" s="45">
        <v>103</v>
      </c>
      <c r="E146" s="45">
        <v>107</v>
      </c>
      <c r="F146" s="45">
        <v>74</v>
      </c>
      <c r="G146" s="45">
        <v>100</v>
      </c>
      <c r="H146" s="45">
        <v>192</v>
      </c>
      <c r="I146" s="45">
        <v>83</v>
      </c>
      <c r="J146" s="45">
        <v>294</v>
      </c>
      <c r="K146" s="45">
        <v>196</v>
      </c>
      <c r="L146" s="18"/>
      <c r="M146" s="45">
        <v>706</v>
      </c>
      <c r="N146" s="45">
        <v>375</v>
      </c>
      <c r="O146" s="45">
        <v>341</v>
      </c>
      <c r="P146" s="45"/>
      <c r="Q146" s="45"/>
      <c r="R146" s="45"/>
      <c r="S146" s="45"/>
      <c r="T146" s="45"/>
      <c r="U146" s="45">
        <v>20</v>
      </c>
      <c r="V146" s="45"/>
      <c r="W146" s="45"/>
      <c r="X146" s="31"/>
      <c r="Y146" s="17" t="s">
        <v>77</v>
      </c>
      <c r="Z146" s="26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7"/>
      <c r="AP146" s="37">
        <f>SUM(C146:AO146)</f>
        <v>2686</v>
      </c>
    </row>
    <row r="147" spans="1:42" ht="24.95" customHeight="1" x14ac:dyDescent="0.35">
      <c r="A147" s="17" t="s">
        <v>78</v>
      </c>
      <c r="B147" s="18"/>
      <c r="C147" s="45">
        <v>30</v>
      </c>
      <c r="D147" s="45">
        <v>34</v>
      </c>
      <c r="E147" s="45">
        <v>38</v>
      </c>
      <c r="F147" s="45">
        <v>18</v>
      </c>
      <c r="G147" s="45">
        <v>33</v>
      </c>
      <c r="H147" s="45">
        <v>51</v>
      </c>
      <c r="I147" s="45">
        <v>25</v>
      </c>
      <c r="J147" s="45">
        <v>60</v>
      </c>
      <c r="K147" s="45">
        <v>55</v>
      </c>
      <c r="L147" s="18"/>
      <c r="M147" s="45">
        <v>150</v>
      </c>
      <c r="N147" s="45">
        <v>88</v>
      </c>
      <c r="O147" s="45">
        <v>61</v>
      </c>
      <c r="P147" s="45"/>
      <c r="Q147" s="45"/>
      <c r="R147" s="45"/>
      <c r="S147" s="45"/>
      <c r="T147" s="45"/>
      <c r="U147" s="45">
        <v>5</v>
      </c>
      <c r="V147" s="45"/>
      <c r="W147" s="45"/>
      <c r="X147" s="31"/>
      <c r="Y147" s="17" t="s">
        <v>78</v>
      </c>
      <c r="Z147" s="26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7"/>
      <c r="AP147" s="37">
        <f>SUM(C147:AO147)</f>
        <v>648</v>
      </c>
    </row>
    <row r="148" spans="1:42" ht="24.95" customHeight="1" x14ac:dyDescent="0.35">
      <c r="A148" s="17"/>
      <c r="B148" s="18"/>
      <c r="C148" s="45"/>
      <c r="D148" s="45"/>
      <c r="E148" s="45"/>
      <c r="F148" s="45"/>
      <c r="G148" s="45"/>
      <c r="H148" s="45"/>
      <c r="I148" s="45"/>
      <c r="J148" s="45"/>
      <c r="K148" s="45"/>
      <c r="L148" s="18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31"/>
      <c r="Y148" s="17"/>
      <c r="Z148" s="26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7"/>
      <c r="AP148" s="37"/>
    </row>
    <row r="149" spans="1:42" ht="24.95" customHeight="1" x14ac:dyDescent="0.35">
      <c r="A149" s="42" t="s">
        <v>190</v>
      </c>
      <c r="B149" s="18"/>
      <c r="C149" s="45"/>
      <c r="D149" s="45"/>
      <c r="E149" s="45"/>
      <c r="F149" s="45"/>
      <c r="G149" s="45"/>
      <c r="H149" s="45"/>
      <c r="I149" s="45"/>
      <c r="J149" s="45"/>
      <c r="K149" s="45"/>
      <c r="L149" s="18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31"/>
      <c r="Y149" s="42" t="s">
        <v>190</v>
      </c>
      <c r="Z149" s="26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7"/>
      <c r="AP149" s="37"/>
    </row>
    <row r="150" spans="1:42" ht="24.95" customHeight="1" x14ac:dyDescent="0.35">
      <c r="A150" s="17" t="s">
        <v>77</v>
      </c>
      <c r="B150" s="18"/>
      <c r="C150" s="45">
        <v>64</v>
      </c>
      <c r="D150" s="45">
        <v>61</v>
      </c>
      <c r="E150" s="45">
        <v>64</v>
      </c>
      <c r="F150" s="45">
        <v>51</v>
      </c>
      <c r="G150" s="45">
        <v>75</v>
      </c>
      <c r="H150" s="45">
        <v>78</v>
      </c>
      <c r="I150" s="45">
        <v>49</v>
      </c>
      <c r="J150" s="45">
        <v>161</v>
      </c>
      <c r="K150" s="45">
        <v>106</v>
      </c>
      <c r="L150" s="18"/>
      <c r="M150" s="45">
        <v>373</v>
      </c>
      <c r="N150" s="45">
        <v>215</v>
      </c>
      <c r="O150" s="45">
        <v>169</v>
      </c>
      <c r="P150" s="45"/>
      <c r="Q150" s="45"/>
      <c r="R150" s="45"/>
      <c r="S150" s="45"/>
      <c r="T150" s="45"/>
      <c r="U150" s="45">
        <v>6</v>
      </c>
      <c r="V150" s="45"/>
      <c r="W150" s="45"/>
      <c r="X150" s="31"/>
      <c r="Y150" s="17" t="s">
        <v>77</v>
      </c>
      <c r="Z150" s="26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7"/>
      <c r="AP150" s="37">
        <f>SUM(C150:AO150)</f>
        <v>1472</v>
      </c>
    </row>
    <row r="151" spans="1:42" ht="24.95" customHeight="1" x14ac:dyDescent="0.35">
      <c r="A151" s="17" t="s">
        <v>78</v>
      </c>
      <c r="B151" s="18"/>
      <c r="C151" s="45">
        <v>64</v>
      </c>
      <c r="D151" s="45">
        <v>78</v>
      </c>
      <c r="E151" s="45">
        <v>91</v>
      </c>
      <c r="F151" s="45">
        <v>43</v>
      </c>
      <c r="G151" s="45">
        <v>65</v>
      </c>
      <c r="H151" s="45">
        <v>164</v>
      </c>
      <c r="I151" s="45">
        <v>61</v>
      </c>
      <c r="J151" s="45">
        <v>191</v>
      </c>
      <c r="K151" s="45">
        <v>150</v>
      </c>
      <c r="L151" s="18"/>
      <c r="M151" s="45">
        <v>492</v>
      </c>
      <c r="N151" s="45">
        <v>259</v>
      </c>
      <c r="O151" s="45">
        <v>241</v>
      </c>
      <c r="P151" s="45"/>
      <c r="Q151" s="45"/>
      <c r="R151" s="45"/>
      <c r="S151" s="45"/>
      <c r="T151" s="45"/>
      <c r="U151" s="45">
        <v>19</v>
      </c>
      <c r="V151" s="45"/>
      <c r="W151" s="45"/>
      <c r="X151" s="31"/>
      <c r="Y151" s="17" t="s">
        <v>191</v>
      </c>
      <c r="Z151" s="26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7"/>
      <c r="AP151" s="37">
        <f>SUM(C151:AO151)</f>
        <v>1918</v>
      </c>
    </row>
    <row r="152" spans="1:42" ht="24.95" customHeight="1" x14ac:dyDescent="0.35">
      <c r="A152" s="17"/>
      <c r="B152" s="18"/>
      <c r="C152" s="45"/>
      <c r="D152" s="45"/>
      <c r="E152" s="45"/>
      <c r="F152" s="45"/>
      <c r="G152" s="45"/>
      <c r="H152" s="45"/>
      <c r="I152" s="45"/>
      <c r="J152" s="45"/>
      <c r="K152" s="45"/>
      <c r="L152" s="18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31"/>
      <c r="Y152" s="17"/>
      <c r="Z152" s="26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7"/>
      <c r="AP152" s="37"/>
    </row>
    <row r="153" spans="1:42" ht="24.95" customHeight="1" x14ac:dyDescent="0.35">
      <c r="A153" s="42" t="s">
        <v>189</v>
      </c>
      <c r="B153" s="18"/>
      <c r="C153" s="45"/>
      <c r="D153" s="45"/>
      <c r="E153" s="45"/>
      <c r="F153" s="45"/>
      <c r="G153" s="45"/>
      <c r="H153" s="45"/>
      <c r="I153" s="45"/>
      <c r="J153" s="45"/>
      <c r="K153" s="45"/>
      <c r="L153" s="18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31"/>
      <c r="Y153" s="42" t="s">
        <v>189</v>
      </c>
      <c r="Z153" s="26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7"/>
      <c r="AP153" s="37"/>
    </row>
    <row r="154" spans="1:42" ht="24.95" customHeight="1" x14ac:dyDescent="0.35">
      <c r="A154" s="17" t="s">
        <v>77</v>
      </c>
      <c r="B154" s="18"/>
      <c r="C154" s="45">
        <v>98</v>
      </c>
      <c r="D154" s="45">
        <v>99</v>
      </c>
      <c r="E154" s="45">
        <v>108</v>
      </c>
      <c r="F154" s="45">
        <v>69</v>
      </c>
      <c r="G154" s="45">
        <v>98</v>
      </c>
      <c r="H154" s="45">
        <v>161</v>
      </c>
      <c r="I154" s="45">
        <v>69</v>
      </c>
      <c r="J154" s="45">
        <v>252</v>
      </c>
      <c r="K154" s="45">
        <v>170</v>
      </c>
      <c r="L154" s="18"/>
      <c r="M154" s="45">
        <v>592</v>
      </c>
      <c r="N154" s="45">
        <v>330</v>
      </c>
      <c r="O154" s="45">
        <v>292</v>
      </c>
      <c r="P154" s="45"/>
      <c r="Q154" s="45"/>
      <c r="R154" s="45"/>
      <c r="S154" s="45"/>
      <c r="T154" s="45"/>
      <c r="U154" s="45">
        <v>16</v>
      </c>
      <c r="V154" s="45"/>
      <c r="W154" s="45"/>
      <c r="X154" s="31"/>
      <c r="Y154" s="17" t="s">
        <v>77</v>
      </c>
      <c r="Z154" s="26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7"/>
      <c r="AP154" s="37">
        <f>SUM(C154:AO154)</f>
        <v>2354</v>
      </c>
    </row>
    <row r="155" spans="1:42" ht="24.95" customHeight="1" x14ac:dyDescent="0.35">
      <c r="A155" s="17" t="s">
        <v>78</v>
      </c>
      <c r="B155" s="18"/>
      <c r="C155" s="45">
        <v>27</v>
      </c>
      <c r="D155" s="45">
        <v>40</v>
      </c>
      <c r="E155" s="45">
        <v>45</v>
      </c>
      <c r="F155" s="45">
        <v>26</v>
      </c>
      <c r="G155" s="45">
        <v>34</v>
      </c>
      <c r="H155" s="45">
        <v>79</v>
      </c>
      <c r="I155" s="45">
        <v>37</v>
      </c>
      <c r="J155" s="45">
        <v>92</v>
      </c>
      <c r="K155" s="45">
        <v>74</v>
      </c>
      <c r="L155" s="18"/>
      <c r="M155" s="45">
        <v>249</v>
      </c>
      <c r="N155" s="45">
        <v>128</v>
      </c>
      <c r="O155" s="45">
        <v>114</v>
      </c>
      <c r="P155" s="45"/>
      <c r="Q155" s="45"/>
      <c r="R155" s="45"/>
      <c r="S155" s="45"/>
      <c r="T155" s="45"/>
      <c r="U155" s="45">
        <v>9</v>
      </c>
      <c r="V155" s="45"/>
      <c r="W155" s="45"/>
      <c r="X155" s="31"/>
      <c r="Y155" s="17" t="s">
        <v>78</v>
      </c>
      <c r="Z155" s="26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7"/>
      <c r="AP155" s="37">
        <f>SUM(C155:AO155)</f>
        <v>954</v>
      </c>
    </row>
    <row r="156" spans="1:42" ht="24.95" customHeight="1" x14ac:dyDescent="0.35">
      <c r="A156" s="17"/>
      <c r="B156" s="18"/>
      <c r="C156" s="45"/>
      <c r="D156" s="45"/>
      <c r="E156" s="45"/>
      <c r="F156" s="45"/>
      <c r="G156" s="45"/>
      <c r="H156" s="45"/>
      <c r="I156" s="45"/>
      <c r="J156" s="45"/>
      <c r="K156" s="45"/>
      <c r="L156" s="18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31"/>
      <c r="Y156" s="17"/>
      <c r="Z156" s="26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7"/>
      <c r="AP156" s="37"/>
    </row>
    <row r="157" spans="1:42" ht="24.95" customHeight="1" x14ac:dyDescent="0.35">
      <c r="A157" s="38" t="s">
        <v>170</v>
      </c>
      <c r="B157" s="18"/>
      <c r="C157" s="45"/>
      <c r="D157" s="45"/>
      <c r="E157" s="45"/>
      <c r="F157" s="45"/>
      <c r="G157" s="45"/>
      <c r="H157" s="45"/>
      <c r="I157" s="45"/>
      <c r="J157" s="45"/>
      <c r="K157" s="45"/>
      <c r="L157" s="18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31"/>
      <c r="Y157" s="38" t="s">
        <v>171</v>
      </c>
      <c r="Z157" s="18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7"/>
      <c r="AP157" s="37"/>
    </row>
    <row r="158" spans="1:42" ht="24.95" customHeight="1" x14ac:dyDescent="0.35">
      <c r="A158" s="14" t="s">
        <v>161</v>
      </c>
      <c r="B158" s="18"/>
      <c r="C158" s="45"/>
      <c r="D158" s="47"/>
      <c r="E158" s="45"/>
      <c r="F158" s="45"/>
      <c r="G158" s="45"/>
      <c r="H158" s="45"/>
      <c r="I158" s="45"/>
      <c r="J158" s="45"/>
      <c r="K158" s="45"/>
      <c r="L158" s="18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31"/>
      <c r="Y158" s="14" t="s">
        <v>161</v>
      </c>
      <c r="Z158" s="18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7"/>
      <c r="AP158" s="37"/>
    </row>
    <row r="159" spans="1:42" ht="24.95" customHeight="1" x14ac:dyDescent="0.35">
      <c r="A159" s="17" t="s">
        <v>77</v>
      </c>
      <c r="B159" s="18"/>
      <c r="C159" s="45"/>
      <c r="D159" s="47"/>
      <c r="E159" s="45"/>
      <c r="F159" s="45"/>
      <c r="G159" s="45"/>
      <c r="H159" s="45"/>
      <c r="I159" s="45"/>
      <c r="J159" s="45"/>
      <c r="K159" s="45"/>
      <c r="L159" s="18"/>
      <c r="M159" s="45"/>
      <c r="N159" s="45"/>
      <c r="O159" s="45"/>
      <c r="P159" s="45">
        <v>311</v>
      </c>
      <c r="Q159" s="45"/>
      <c r="R159" s="45"/>
      <c r="S159" s="45"/>
      <c r="T159" s="45">
        <v>7</v>
      </c>
      <c r="U159" s="45"/>
      <c r="V159" s="45"/>
      <c r="W159" s="45"/>
      <c r="X159" s="31"/>
      <c r="Y159" s="17" t="s">
        <v>77</v>
      </c>
      <c r="Z159" s="18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7"/>
      <c r="AP159" s="37">
        <f>SUM(C159:AO159)</f>
        <v>318</v>
      </c>
    </row>
    <row r="160" spans="1:42" ht="24.95" customHeight="1" x14ac:dyDescent="0.35">
      <c r="A160" s="17" t="s">
        <v>78</v>
      </c>
      <c r="B160" s="18"/>
      <c r="C160" s="45"/>
      <c r="D160" s="47"/>
      <c r="E160" s="48"/>
      <c r="F160" s="45"/>
      <c r="G160" s="45"/>
      <c r="H160" s="45"/>
      <c r="I160" s="45"/>
      <c r="J160" s="45"/>
      <c r="K160" s="45"/>
      <c r="L160" s="18"/>
      <c r="M160" s="45"/>
      <c r="N160" s="45"/>
      <c r="O160" s="45"/>
      <c r="P160" s="45">
        <v>336</v>
      </c>
      <c r="Q160" s="45"/>
      <c r="R160" s="45"/>
      <c r="S160" s="45"/>
      <c r="T160" s="45">
        <v>32</v>
      </c>
      <c r="U160" s="45"/>
      <c r="V160" s="45"/>
      <c r="W160" s="45"/>
      <c r="X160" s="31"/>
      <c r="Y160" s="17" t="s">
        <v>78</v>
      </c>
      <c r="Z160" s="18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7"/>
      <c r="AP160" s="37">
        <f>SUM(C160:AO160)</f>
        <v>368</v>
      </c>
    </row>
    <row r="161" spans="1:42" ht="24.95" customHeight="1" x14ac:dyDescent="0.35">
      <c r="A161" s="17"/>
      <c r="B161" s="18"/>
      <c r="C161" s="45"/>
      <c r="D161" s="47"/>
      <c r="E161" s="45"/>
      <c r="F161" s="45"/>
      <c r="G161" s="45"/>
      <c r="H161" s="45"/>
      <c r="I161" s="45"/>
      <c r="J161" s="45"/>
      <c r="K161" s="45"/>
      <c r="L161" s="18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31"/>
      <c r="Y161" s="17"/>
      <c r="Z161" s="18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7"/>
      <c r="AP161" s="37"/>
    </row>
    <row r="162" spans="1:42" ht="24.95" customHeight="1" x14ac:dyDescent="0.35">
      <c r="A162" s="15" t="s">
        <v>167</v>
      </c>
      <c r="B162" s="18"/>
      <c r="C162" s="45"/>
      <c r="D162" s="47"/>
      <c r="E162" s="45"/>
      <c r="F162" s="45"/>
      <c r="G162" s="45"/>
      <c r="H162" s="45"/>
      <c r="I162" s="45"/>
      <c r="J162" s="45"/>
      <c r="K162" s="45"/>
      <c r="L162" s="18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31"/>
      <c r="Y162" s="39" t="s">
        <v>172</v>
      </c>
      <c r="Z162" s="18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7"/>
      <c r="AP162" s="37"/>
    </row>
    <row r="163" spans="1:42" ht="24.95" customHeight="1" x14ac:dyDescent="0.35">
      <c r="A163" s="17" t="s">
        <v>77</v>
      </c>
      <c r="B163" s="18"/>
      <c r="C163" s="45">
        <v>98</v>
      </c>
      <c r="D163" s="45">
        <v>27</v>
      </c>
      <c r="E163" s="45"/>
      <c r="F163" s="45">
        <v>55</v>
      </c>
      <c r="G163" s="45">
        <v>108</v>
      </c>
      <c r="H163" s="45">
        <v>136</v>
      </c>
      <c r="I163" s="45">
        <v>53</v>
      </c>
      <c r="J163" s="45">
        <v>191</v>
      </c>
      <c r="K163" s="45">
        <v>151</v>
      </c>
      <c r="L163" s="18"/>
      <c r="M163" s="45">
        <v>74</v>
      </c>
      <c r="N163" s="45">
        <v>163</v>
      </c>
      <c r="O163" s="45"/>
      <c r="P163" s="45">
        <v>320</v>
      </c>
      <c r="Q163" s="45"/>
      <c r="R163" s="45"/>
      <c r="S163" s="45"/>
      <c r="T163" s="45">
        <v>120</v>
      </c>
      <c r="U163" s="45">
        <v>4</v>
      </c>
      <c r="V163" s="45"/>
      <c r="W163" s="45">
        <v>1</v>
      </c>
      <c r="X163" s="31"/>
      <c r="Y163" s="17" t="s">
        <v>77</v>
      </c>
      <c r="Z163" s="18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7"/>
      <c r="AP163" s="37">
        <f>SUM(C163:AO163)</f>
        <v>1501</v>
      </c>
    </row>
    <row r="164" spans="1:42" ht="24.95" customHeight="1" x14ac:dyDescent="0.35">
      <c r="A164" s="17" t="s">
        <v>78</v>
      </c>
      <c r="B164" s="18"/>
      <c r="C164" s="45">
        <v>39</v>
      </c>
      <c r="D164" s="45">
        <v>8</v>
      </c>
      <c r="E164" s="45"/>
      <c r="F164" s="45">
        <v>34</v>
      </c>
      <c r="G164" s="45">
        <v>31</v>
      </c>
      <c r="H164" s="45">
        <v>112</v>
      </c>
      <c r="I164" s="45">
        <v>53</v>
      </c>
      <c r="J164" s="45">
        <v>179</v>
      </c>
      <c r="K164" s="45">
        <v>113</v>
      </c>
      <c r="L164" s="18"/>
      <c r="M164" s="45">
        <v>73</v>
      </c>
      <c r="N164" s="45">
        <v>181</v>
      </c>
      <c r="O164" s="45"/>
      <c r="P164" s="45">
        <v>320</v>
      </c>
      <c r="Q164" s="45"/>
      <c r="R164" s="45"/>
      <c r="S164" s="45"/>
      <c r="T164" s="45">
        <v>159</v>
      </c>
      <c r="U164" s="45">
        <v>6</v>
      </c>
      <c r="V164" s="45"/>
      <c r="W164" s="45">
        <v>3</v>
      </c>
      <c r="X164" s="31"/>
      <c r="Y164" s="17" t="s">
        <v>78</v>
      </c>
      <c r="Z164" s="18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18">
        <f>SUM(C164:AO164)</f>
        <v>1311</v>
      </c>
    </row>
    <row r="165" spans="1:42" ht="24.95" customHeight="1" x14ac:dyDescent="0.35">
      <c r="A165" s="17"/>
      <c r="B165" s="18"/>
      <c r="C165" s="45"/>
      <c r="D165" s="45"/>
      <c r="E165" s="45"/>
      <c r="F165" s="45"/>
      <c r="G165" s="18"/>
      <c r="H165" s="45"/>
      <c r="I165" s="18"/>
      <c r="J165" s="45"/>
      <c r="K165" s="18"/>
      <c r="L165" s="18"/>
      <c r="M165" s="18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31"/>
      <c r="Y165" s="18"/>
      <c r="Z165" s="18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26"/>
    </row>
    <row r="166" spans="1:42" ht="24.95" customHeight="1" x14ac:dyDescent="0.35">
      <c r="A166" s="24" t="s">
        <v>79</v>
      </c>
      <c r="B166" s="18"/>
      <c r="C166" s="34">
        <v>160</v>
      </c>
      <c r="D166" s="34">
        <v>163</v>
      </c>
      <c r="E166" s="34">
        <v>202</v>
      </c>
      <c r="F166" s="34">
        <v>111</v>
      </c>
      <c r="G166" s="34">
        <v>171</v>
      </c>
      <c r="H166" s="34">
        <v>257</v>
      </c>
      <c r="I166" s="34">
        <v>130</v>
      </c>
      <c r="J166" s="34">
        <v>400</v>
      </c>
      <c r="K166" s="34">
        <v>276</v>
      </c>
      <c r="L166" s="18"/>
      <c r="M166" s="34">
        <v>962</v>
      </c>
      <c r="N166" s="34">
        <v>536</v>
      </c>
      <c r="O166" s="34">
        <v>443</v>
      </c>
      <c r="P166" s="34">
        <v>681</v>
      </c>
      <c r="Q166" s="34">
        <v>116</v>
      </c>
      <c r="R166" s="34">
        <v>488</v>
      </c>
      <c r="S166" s="34">
        <v>139</v>
      </c>
      <c r="T166" s="34">
        <v>384</v>
      </c>
      <c r="U166" s="34">
        <v>429</v>
      </c>
      <c r="V166" s="34">
        <v>485</v>
      </c>
      <c r="W166" s="34">
        <v>279</v>
      </c>
      <c r="X166" s="31"/>
      <c r="Y166" s="24" t="s">
        <v>81</v>
      </c>
      <c r="Z166" s="18"/>
      <c r="AA166" s="34">
        <v>413</v>
      </c>
      <c r="AB166" s="34">
        <v>562</v>
      </c>
      <c r="AC166" s="34">
        <v>112</v>
      </c>
      <c r="AD166" s="34">
        <v>140</v>
      </c>
      <c r="AE166" s="34">
        <v>223</v>
      </c>
      <c r="AF166" s="34">
        <v>564</v>
      </c>
      <c r="AG166" s="34">
        <v>182</v>
      </c>
      <c r="AH166" s="34">
        <v>73</v>
      </c>
      <c r="AI166" s="34">
        <v>36</v>
      </c>
      <c r="AJ166" s="34">
        <v>54</v>
      </c>
      <c r="AK166" s="34">
        <v>62</v>
      </c>
      <c r="AL166" s="34">
        <v>208</v>
      </c>
      <c r="AM166" s="34">
        <v>73</v>
      </c>
      <c r="AN166" s="34">
        <v>105</v>
      </c>
      <c r="AO166" s="34">
        <v>46</v>
      </c>
      <c r="AP166" s="14">
        <f>SUM(C166:AO166)</f>
        <v>9665</v>
      </c>
    </row>
    <row r="167" spans="1:42" ht="24.95" customHeight="1" x14ac:dyDescent="0.35">
      <c r="A167" s="18"/>
      <c r="B167" s="18"/>
      <c r="C167" s="18"/>
      <c r="D167" s="26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31"/>
      <c r="Y167" s="18"/>
      <c r="Z167" s="18"/>
      <c r="AA167" s="18"/>
      <c r="AB167" s="17"/>
      <c r="AC167" s="17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26"/>
    </row>
    <row r="168" spans="1:42" ht="24.95" customHeight="1" x14ac:dyDescent="0.35">
      <c r="A168" s="25"/>
      <c r="B168" s="18"/>
      <c r="C168" s="18"/>
      <c r="D168" s="26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31"/>
      <c r="Y168" s="25"/>
      <c r="Z168" s="18"/>
      <c r="AA168" s="18"/>
      <c r="AB168" s="17"/>
      <c r="AC168" s="17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26"/>
    </row>
    <row r="169" spans="1:42" ht="24.95" customHeight="1" x14ac:dyDescent="0.35">
      <c r="A169" s="27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31"/>
      <c r="Y169" s="27"/>
      <c r="Z169" s="18"/>
      <c r="AA169" s="18"/>
      <c r="AB169" s="17"/>
      <c r="AC169" s="17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</row>
    <row r="170" spans="1:42" ht="24.95" customHeight="1" x14ac:dyDescent="0.35">
      <c r="A170" s="2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31"/>
      <c r="Y170" s="28"/>
      <c r="Z170" s="18"/>
      <c r="AA170" s="18"/>
      <c r="AB170" s="17"/>
      <c r="AC170" s="17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</row>
    <row r="171" spans="1:42" ht="24.95" customHeight="1" x14ac:dyDescent="0.35">
      <c r="A171" s="27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31"/>
      <c r="Y171" s="27"/>
      <c r="Z171" s="18"/>
      <c r="AA171" s="17"/>
      <c r="AB171" s="17"/>
      <c r="AC171" s="17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</row>
    <row r="172" spans="1:42" ht="24.95" customHeight="1" x14ac:dyDescent="0.35">
      <c r="A172" s="28"/>
      <c r="B172" s="18"/>
      <c r="C172" s="18"/>
      <c r="D172" s="23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31"/>
      <c r="Y172" s="28"/>
      <c r="Z172" s="18"/>
      <c r="AA172" s="18"/>
      <c r="AB172" s="18"/>
      <c r="AC172" s="17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</row>
    <row r="173" spans="1:42" ht="24.95" customHeight="1" x14ac:dyDescent="0.35">
      <c r="A173" s="27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31"/>
      <c r="Y173" s="27"/>
      <c r="Z173" s="18"/>
      <c r="AA173" s="18"/>
      <c r="AB173" s="18"/>
      <c r="AC173" s="17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</row>
    <row r="174" spans="1:42" ht="24.95" customHeight="1" x14ac:dyDescent="0.35">
      <c r="A174" s="2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33"/>
      <c r="Y174" s="28"/>
      <c r="Z174" s="18"/>
      <c r="AA174" s="23"/>
      <c r="AB174" s="23"/>
      <c r="AC174" s="18"/>
      <c r="AD174" s="18"/>
      <c r="AE174" s="18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</row>
    <row r="175" spans="1:42" ht="24.95" customHeight="1" x14ac:dyDescent="0.35">
      <c r="A175" s="27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33"/>
      <c r="Y175" s="27"/>
      <c r="Z175" s="18"/>
      <c r="AA175" s="18"/>
      <c r="AB175" s="18"/>
      <c r="AC175" s="18"/>
      <c r="AD175" s="18"/>
      <c r="AE175" s="18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</row>
    <row r="176" spans="1:42" ht="24.95" customHeight="1" x14ac:dyDescent="0.35">
      <c r="A176" s="28"/>
      <c r="B176" s="18"/>
      <c r="C176" s="18"/>
      <c r="D176" s="18"/>
      <c r="E176" s="18"/>
      <c r="F176" s="18"/>
      <c r="G176" s="18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33"/>
      <c r="Y176" s="28"/>
      <c r="Z176" s="18"/>
      <c r="AA176" s="18"/>
      <c r="AB176" s="18"/>
      <c r="AC176" s="18"/>
      <c r="AD176" s="18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</row>
    <row r="177" spans="1:42" ht="24.95" customHeight="1" x14ac:dyDescent="0.35">
      <c r="A177" s="27"/>
      <c r="B177" s="18"/>
      <c r="C177" s="18"/>
      <c r="D177" s="18"/>
      <c r="E177" s="18"/>
      <c r="F177" s="18"/>
      <c r="G177" s="14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33"/>
      <c r="Y177" s="27"/>
      <c r="Z177" s="18"/>
      <c r="AA177" s="18"/>
      <c r="AB177" s="18"/>
      <c r="AC177" s="18"/>
      <c r="AD177" s="18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</row>
    <row r="178" spans="1:42" ht="24.95" customHeight="1" x14ac:dyDescent="0.35">
      <c r="A178" s="28"/>
      <c r="B178" s="18"/>
      <c r="C178" s="18"/>
      <c r="D178" s="18"/>
      <c r="E178" s="18"/>
      <c r="F178" s="18"/>
      <c r="G178" s="18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33"/>
      <c r="Y178" s="28"/>
      <c r="Z178" s="18"/>
      <c r="AA178" s="18"/>
      <c r="AB178" s="18"/>
      <c r="AC178" s="18"/>
      <c r="AD178" s="18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</row>
    <row r="179" spans="1:42" ht="24.95" customHeight="1" x14ac:dyDescent="0.35">
      <c r="A179" s="27"/>
      <c r="B179" s="18"/>
      <c r="C179" s="18"/>
      <c r="D179" s="18"/>
      <c r="E179" s="18"/>
      <c r="F179" s="18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33"/>
      <c r="Y179" s="27"/>
      <c r="Z179" s="18"/>
      <c r="AA179" s="18"/>
      <c r="AB179" s="18"/>
      <c r="AC179" s="18"/>
      <c r="AD179" s="18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</row>
    <row r="180" spans="1:42" ht="24.95" customHeight="1" x14ac:dyDescent="0.35">
      <c r="A180" s="28"/>
      <c r="B180" s="18"/>
      <c r="C180" s="18"/>
      <c r="D180" s="18"/>
      <c r="E180" s="18"/>
      <c r="F180" s="18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33"/>
      <c r="Y180" s="28"/>
      <c r="Z180" s="18"/>
      <c r="AA180" s="18"/>
      <c r="AB180" s="18"/>
      <c r="AC180" s="18"/>
      <c r="AD180" s="18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</row>
    <row r="181" spans="1:42" ht="24.95" customHeight="1" x14ac:dyDescent="0.35">
      <c r="A181" s="27"/>
      <c r="B181" s="18"/>
      <c r="C181" s="18"/>
      <c r="D181" s="18"/>
      <c r="E181" s="18"/>
      <c r="F181" s="18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33"/>
      <c r="Y181" s="27"/>
      <c r="Z181" s="18"/>
      <c r="AA181" s="18"/>
      <c r="AB181" s="18"/>
      <c r="AC181" s="18"/>
      <c r="AD181" s="18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</row>
    <row r="182" spans="1:42" ht="24.95" customHeight="1" x14ac:dyDescent="0.35">
      <c r="A182" s="28"/>
      <c r="B182" s="18"/>
      <c r="C182" s="18"/>
      <c r="D182" s="18"/>
      <c r="E182" s="18"/>
      <c r="F182" s="18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33"/>
      <c r="Y182" s="28"/>
      <c r="Z182" s="18"/>
      <c r="AA182" s="18"/>
      <c r="AB182" s="18"/>
      <c r="AC182" s="18"/>
      <c r="AD182" s="18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</row>
    <row r="183" spans="1:42" ht="24.95" customHeight="1" x14ac:dyDescent="0.35">
      <c r="A183" s="27"/>
      <c r="B183" s="18"/>
      <c r="C183" s="18"/>
      <c r="D183" s="18"/>
      <c r="E183" s="18"/>
      <c r="F183" s="18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33"/>
      <c r="Y183" s="27"/>
      <c r="Z183" s="18"/>
      <c r="AA183" s="18"/>
      <c r="AB183" s="18"/>
      <c r="AC183" s="18"/>
      <c r="AD183" s="18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</row>
    <row r="184" spans="1:42" ht="24.95" customHeight="1" x14ac:dyDescent="0.35">
      <c r="A184" s="28"/>
      <c r="B184" s="23"/>
      <c r="C184" s="23"/>
      <c r="D184" s="18"/>
      <c r="E184" s="18"/>
      <c r="F184" s="18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33"/>
      <c r="Y184" s="28"/>
      <c r="Z184" s="23"/>
      <c r="AA184" s="18"/>
      <c r="AB184" s="18"/>
      <c r="AC184" s="18"/>
      <c r="AD184" s="18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</row>
    <row r="185" spans="1:42" ht="24.95" customHeight="1" x14ac:dyDescent="0.35">
      <c r="A185" s="27"/>
      <c r="B185" s="18"/>
      <c r="C185" s="18"/>
      <c r="D185" s="18"/>
      <c r="E185" s="18"/>
      <c r="F185" s="18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33"/>
      <c r="Y185" s="27"/>
      <c r="Z185" s="18"/>
      <c r="AA185" s="23"/>
      <c r="AB185" s="18"/>
      <c r="AC185" s="18"/>
      <c r="AD185" s="18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</row>
    <row r="186" spans="1:42" ht="24.95" customHeight="1" x14ac:dyDescent="0.35">
      <c r="A186" s="28"/>
      <c r="B186" s="18"/>
      <c r="C186" s="18"/>
      <c r="D186" s="18"/>
      <c r="E186" s="18"/>
      <c r="F186" s="18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33"/>
      <c r="Y186" s="28"/>
      <c r="Z186" s="18"/>
      <c r="AA186" s="18"/>
      <c r="AB186" s="18"/>
      <c r="AC186" s="18"/>
      <c r="AD186" s="18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</row>
    <row r="187" spans="1:42" ht="24.95" customHeight="1" x14ac:dyDescent="0.35">
      <c r="A187" s="27"/>
      <c r="B187" s="18"/>
      <c r="C187" s="18"/>
      <c r="D187" s="18"/>
      <c r="E187" s="18"/>
      <c r="F187" s="18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33"/>
      <c r="Y187" s="27"/>
      <c r="Z187" s="18"/>
      <c r="AA187" s="18"/>
      <c r="AB187" s="18"/>
      <c r="AC187" s="18"/>
      <c r="AD187" s="18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</row>
    <row r="188" spans="1:42" ht="24.95" customHeight="1" x14ac:dyDescent="0.35">
      <c r="A188" s="28"/>
      <c r="B188" s="18"/>
      <c r="C188" s="18"/>
      <c r="D188" s="18"/>
      <c r="E188" s="18"/>
      <c r="F188" s="18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33"/>
      <c r="Y188" s="28"/>
      <c r="Z188" s="36" t="s">
        <v>168</v>
      </c>
      <c r="AA188" s="18"/>
      <c r="AB188" s="18"/>
      <c r="AC188" s="18"/>
      <c r="AD188" s="18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</row>
    <row r="189" spans="1:42" ht="24.95" customHeight="1" x14ac:dyDescent="0.35">
      <c r="A189" s="28"/>
      <c r="B189" s="18"/>
      <c r="C189" s="18"/>
      <c r="D189" s="18"/>
      <c r="E189" s="18"/>
      <c r="F189" s="18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33"/>
      <c r="Y189" s="28"/>
      <c r="Z189" s="26"/>
      <c r="AA189" s="18"/>
      <c r="AB189" s="18"/>
      <c r="AC189" s="18"/>
      <c r="AD189" s="18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</row>
    <row r="190" spans="1:42" ht="24.95" customHeight="1" x14ac:dyDescent="0.35">
      <c r="A190" s="29"/>
      <c r="B190" s="18"/>
      <c r="C190" s="18"/>
      <c r="D190" s="18"/>
      <c r="E190" s="18"/>
      <c r="F190" s="18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33"/>
      <c r="Y190" s="29"/>
      <c r="Z190" s="26"/>
      <c r="AA190" s="18"/>
      <c r="AB190" s="18"/>
      <c r="AC190" s="18"/>
      <c r="AD190" s="18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</row>
    <row r="191" spans="1:42" ht="24.95" customHeight="1" x14ac:dyDescent="0.35">
      <c r="A191" s="29"/>
      <c r="B191" s="18"/>
      <c r="C191" s="18"/>
      <c r="D191" s="18"/>
      <c r="E191" s="18"/>
      <c r="F191" s="18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33"/>
      <c r="Y191" s="29"/>
      <c r="Z191" s="26"/>
      <c r="AA191" s="18"/>
      <c r="AB191" s="18"/>
      <c r="AC191" s="18"/>
      <c r="AD191" s="18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</row>
    <row r="192" spans="1:42" ht="24.95" customHeight="1" x14ac:dyDescent="0.35">
      <c r="A192" s="29"/>
      <c r="B192" s="18"/>
      <c r="C192" s="14"/>
      <c r="D192" s="18"/>
      <c r="E192" s="23"/>
      <c r="F192" s="18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33"/>
      <c r="Y192" s="29"/>
      <c r="Z192" s="26"/>
      <c r="AA192" s="18"/>
      <c r="AB192" s="18"/>
      <c r="AC192" s="18"/>
      <c r="AD192" s="18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</row>
    <row r="193" spans="1:42" ht="24.95" customHeight="1" x14ac:dyDescent="0.35">
      <c r="A193" s="29"/>
      <c r="B193" s="18"/>
      <c r="C193" s="18"/>
      <c r="D193" s="18"/>
      <c r="E193" s="18"/>
      <c r="F193" s="18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33"/>
      <c r="Y193" s="29"/>
      <c r="Z193" s="26"/>
      <c r="AA193" s="18"/>
      <c r="AB193" s="18"/>
      <c r="AC193" s="18"/>
      <c r="AD193" s="18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</row>
    <row r="194" spans="1:42" ht="24.95" customHeight="1" x14ac:dyDescent="0.35">
      <c r="A194" s="29"/>
      <c r="B194" s="26"/>
      <c r="C194" s="26"/>
      <c r="D194" s="18"/>
      <c r="E194" s="18"/>
      <c r="F194" s="18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33"/>
      <c r="Y194" s="29"/>
      <c r="Z194" s="26"/>
      <c r="AA194" s="26"/>
      <c r="AB194" s="18"/>
      <c r="AC194" s="18"/>
      <c r="AD194" s="18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</row>
    <row r="195" spans="1:42" ht="24.95" customHeight="1" x14ac:dyDescent="0.35">
      <c r="A195" s="29"/>
      <c r="B195" s="26"/>
      <c r="C195" s="26"/>
      <c r="D195" s="18"/>
      <c r="E195" s="18"/>
      <c r="F195" s="18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33"/>
      <c r="Y195" s="29"/>
      <c r="Z195" s="26"/>
      <c r="AA195" s="26"/>
      <c r="AB195" s="18"/>
      <c r="AC195" s="18"/>
      <c r="AD195" s="18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</row>
    <row r="196" spans="1:42" ht="24.95" customHeight="1" x14ac:dyDescent="0.35">
      <c r="B196" s="26"/>
      <c r="C196" s="26"/>
      <c r="D196" s="18"/>
      <c r="E196" s="18"/>
      <c r="F196" s="18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33"/>
      <c r="Z196" s="26"/>
      <c r="AA196" s="26"/>
      <c r="AB196" s="18"/>
      <c r="AC196" s="18"/>
      <c r="AD196" s="18"/>
    </row>
    <row r="197" spans="1:42" ht="24.95" customHeight="1" x14ac:dyDescent="0.35">
      <c r="B197" s="26"/>
      <c r="C197" s="26"/>
      <c r="D197" s="18"/>
      <c r="E197" s="18"/>
      <c r="F197" s="18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33"/>
      <c r="Z197" s="26"/>
      <c r="AA197" s="26"/>
      <c r="AB197" s="18"/>
      <c r="AC197" s="18"/>
      <c r="AD197" s="18"/>
    </row>
    <row r="198" spans="1:42" ht="24.95" customHeight="1" x14ac:dyDescent="0.35">
      <c r="B198" s="26"/>
      <c r="C198" s="26"/>
      <c r="D198" s="18"/>
      <c r="E198" s="18"/>
      <c r="F198" s="18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33"/>
      <c r="Z198" s="26"/>
      <c r="AA198" s="26"/>
      <c r="AB198" s="18"/>
      <c r="AC198" s="18"/>
      <c r="AD198" s="18"/>
    </row>
    <row r="199" spans="1:42" ht="24.95" customHeight="1" x14ac:dyDescent="0.35">
      <c r="B199" s="26"/>
      <c r="C199" s="26"/>
      <c r="D199" s="18"/>
      <c r="E199" s="18"/>
      <c r="F199" s="18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33"/>
      <c r="Z199" s="26"/>
      <c r="AA199" s="26"/>
      <c r="AB199" s="18"/>
      <c r="AC199" s="18"/>
      <c r="AD199" s="18"/>
    </row>
    <row r="200" spans="1:42" ht="24.95" customHeight="1" x14ac:dyDescent="0.35">
      <c r="B200" s="26"/>
      <c r="C200" s="26"/>
      <c r="D200" s="18"/>
      <c r="E200" s="14"/>
      <c r="F200" s="18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33"/>
      <c r="Z200" s="26"/>
      <c r="AA200" s="26"/>
      <c r="AB200" s="18"/>
      <c r="AC200" s="18"/>
      <c r="AD200" s="18"/>
    </row>
    <row r="201" spans="1:42" ht="24.95" customHeight="1" x14ac:dyDescent="0.35">
      <c r="B201" s="26"/>
      <c r="C201" s="26"/>
      <c r="D201" s="18"/>
      <c r="E201" s="18"/>
      <c r="F201" s="18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33"/>
      <c r="Z201" s="26"/>
      <c r="AA201" s="26"/>
      <c r="AB201" s="18"/>
      <c r="AC201" s="18"/>
      <c r="AD201" s="18"/>
    </row>
    <row r="202" spans="1:42" ht="24.95" customHeight="1" x14ac:dyDescent="0.35">
      <c r="B202" s="26"/>
      <c r="C202" s="26"/>
      <c r="D202" s="18"/>
      <c r="E202" s="26"/>
      <c r="F202" s="14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Z202" s="26"/>
      <c r="AA202" s="26"/>
      <c r="AB202" s="18"/>
      <c r="AC202" s="18"/>
      <c r="AD202" s="18"/>
    </row>
    <row r="203" spans="1:42" ht="24.95" customHeight="1" x14ac:dyDescent="0.35">
      <c r="B203" s="26"/>
      <c r="C203" s="26"/>
      <c r="D203" s="18"/>
      <c r="E203" s="26"/>
      <c r="F203" s="18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Z203" s="26"/>
      <c r="AA203" s="26"/>
      <c r="AB203" s="18"/>
      <c r="AC203" s="18"/>
      <c r="AD203" s="26"/>
    </row>
    <row r="204" spans="1:42" ht="24.95" customHeight="1" x14ac:dyDescent="0.35">
      <c r="B204" s="26"/>
      <c r="C204" s="26"/>
      <c r="D204" s="23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Z204" s="26"/>
      <c r="AA204" s="26"/>
      <c r="AB204" s="18"/>
      <c r="AC204" s="18"/>
      <c r="AD204" s="26"/>
    </row>
    <row r="205" spans="1:42" ht="24.95" customHeight="1" x14ac:dyDescent="0.35">
      <c r="B205" s="26"/>
      <c r="C205" s="26"/>
      <c r="D205" s="18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Z205" s="26"/>
      <c r="AA205" s="26"/>
      <c r="AB205" s="18"/>
      <c r="AC205" s="18"/>
      <c r="AD205" s="26"/>
    </row>
    <row r="206" spans="1:42" ht="24.95" customHeight="1" x14ac:dyDescent="0.35">
      <c r="B206" s="26"/>
      <c r="C206" s="26"/>
      <c r="D206" s="18"/>
      <c r="E206" s="26"/>
      <c r="F206" s="26"/>
      <c r="G206" s="26"/>
      <c r="Z206" s="26"/>
      <c r="AA206" s="26"/>
      <c r="AB206" s="23"/>
      <c r="AC206" s="23"/>
      <c r="AD206" s="26"/>
    </row>
    <row r="207" spans="1:42" ht="24.95" customHeight="1" x14ac:dyDescent="0.35">
      <c r="B207" s="26"/>
      <c r="C207" s="26"/>
      <c r="D207" s="18"/>
      <c r="E207" s="26"/>
      <c r="F207" s="26"/>
      <c r="Z207" s="26"/>
      <c r="AA207" s="26"/>
      <c r="AB207" s="18"/>
      <c r="AC207" s="18"/>
      <c r="AD207" s="26"/>
    </row>
    <row r="208" spans="1:42" ht="24.95" customHeight="1" x14ac:dyDescent="0.35">
      <c r="B208" s="26"/>
      <c r="C208" s="26"/>
      <c r="D208" s="18"/>
      <c r="E208" s="26"/>
      <c r="F208" s="26"/>
      <c r="Z208" s="26"/>
      <c r="AA208" s="26"/>
      <c r="AB208" s="18"/>
      <c r="AC208" s="18"/>
      <c r="AD208" s="26"/>
    </row>
    <row r="209" spans="2:30" ht="24.95" customHeight="1" x14ac:dyDescent="0.35">
      <c r="B209" s="26"/>
      <c r="C209" s="26"/>
      <c r="D209" s="18"/>
      <c r="E209" s="26"/>
      <c r="F209" s="26"/>
      <c r="Z209" s="26"/>
      <c r="AA209" s="26"/>
      <c r="AB209" s="18"/>
      <c r="AC209" s="18"/>
      <c r="AD209" s="26"/>
    </row>
    <row r="210" spans="2:30" ht="24.95" customHeight="1" x14ac:dyDescent="0.35">
      <c r="B210" s="26"/>
      <c r="C210" s="26"/>
      <c r="D210" s="18"/>
      <c r="E210" s="26"/>
      <c r="F210" s="26"/>
      <c r="Z210" s="26"/>
      <c r="AA210" s="26"/>
      <c r="AB210" s="18"/>
      <c r="AC210" s="18"/>
      <c r="AD210" s="26"/>
    </row>
    <row r="211" spans="2:30" ht="24.95" customHeight="1" x14ac:dyDescent="0.35">
      <c r="B211" s="26"/>
      <c r="C211" s="26"/>
      <c r="D211" s="18"/>
      <c r="E211" s="26"/>
      <c r="F211" s="26"/>
      <c r="Z211" s="26"/>
      <c r="AA211" s="26"/>
      <c r="AB211" s="18"/>
      <c r="AC211" s="18"/>
      <c r="AD211" s="26"/>
    </row>
    <row r="212" spans="2:30" ht="24.95" customHeight="1" x14ac:dyDescent="0.35">
      <c r="B212" s="26"/>
      <c r="C212" s="26"/>
      <c r="D212" s="14"/>
      <c r="E212" s="26"/>
      <c r="F212" s="26"/>
      <c r="Z212" s="26"/>
      <c r="AA212" s="26"/>
      <c r="AB212" s="18"/>
      <c r="AC212" s="18"/>
      <c r="AD212" s="26"/>
    </row>
    <row r="213" spans="2:30" ht="24.95" customHeight="1" x14ac:dyDescent="0.35">
      <c r="B213" s="26"/>
      <c r="C213" s="26"/>
      <c r="D213" s="18"/>
      <c r="E213" s="26"/>
      <c r="F213" s="26"/>
      <c r="Z213" s="26"/>
      <c r="AA213" s="26"/>
      <c r="AB213" s="18"/>
      <c r="AC213" s="18"/>
      <c r="AD213" s="26"/>
    </row>
    <row r="214" spans="2:30" ht="24.95" customHeight="1" x14ac:dyDescent="0.35">
      <c r="B214" s="26"/>
      <c r="C214" s="26"/>
      <c r="D214" s="26"/>
      <c r="E214" s="26"/>
      <c r="F214" s="26"/>
      <c r="Z214" s="26"/>
      <c r="AA214" s="26"/>
      <c r="AB214" s="18"/>
      <c r="AC214" s="18"/>
      <c r="AD214" s="26"/>
    </row>
    <row r="215" spans="2:30" ht="24.95" customHeight="1" x14ac:dyDescent="0.3">
      <c r="B215" s="26"/>
      <c r="C215" s="26"/>
      <c r="D215" s="26"/>
      <c r="E215" s="26"/>
      <c r="F215" s="26"/>
      <c r="Z215" s="26"/>
      <c r="AA215" s="26"/>
      <c r="AB215" s="26"/>
      <c r="AC215" s="26"/>
      <c r="AD215" s="26"/>
    </row>
    <row r="216" spans="2:30" ht="24.95" customHeight="1" x14ac:dyDescent="0.3">
      <c r="B216" s="26"/>
      <c r="C216" s="26"/>
      <c r="D216" s="26"/>
      <c r="E216" s="26"/>
      <c r="F216" s="26"/>
      <c r="Z216" s="26"/>
      <c r="AA216" s="26"/>
      <c r="AB216" s="26"/>
      <c r="AC216" s="26"/>
      <c r="AD216" s="26"/>
    </row>
    <row r="217" spans="2:30" ht="24.95" customHeight="1" x14ac:dyDescent="0.3">
      <c r="B217" s="26"/>
      <c r="C217" s="26"/>
      <c r="D217" s="26"/>
      <c r="E217" s="26"/>
      <c r="F217" s="26"/>
      <c r="Z217" s="26"/>
      <c r="AA217" s="26"/>
      <c r="AB217" s="26"/>
      <c r="AC217" s="26"/>
      <c r="AD217" s="26"/>
    </row>
    <row r="218" spans="2:30" ht="24.95" customHeight="1" x14ac:dyDescent="0.3">
      <c r="B218" s="26"/>
      <c r="C218" s="26"/>
      <c r="D218" s="26"/>
      <c r="E218" s="26"/>
      <c r="F218" s="26"/>
      <c r="Z218" s="26"/>
      <c r="AA218" s="26"/>
      <c r="AB218" s="26"/>
      <c r="AC218" s="26"/>
      <c r="AD218" s="26"/>
    </row>
    <row r="219" spans="2:30" ht="24.95" customHeight="1" x14ac:dyDescent="0.3">
      <c r="B219" s="26"/>
      <c r="C219" s="26"/>
      <c r="D219" s="26"/>
      <c r="E219" s="26"/>
      <c r="F219" s="26"/>
      <c r="Z219" s="26"/>
      <c r="AA219" s="26"/>
      <c r="AB219" s="26"/>
      <c r="AC219" s="26"/>
      <c r="AD219" s="26"/>
    </row>
    <row r="220" spans="2:30" ht="24.95" customHeight="1" x14ac:dyDescent="0.3">
      <c r="B220" s="26"/>
      <c r="C220" s="26"/>
      <c r="D220" s="26"/>
      <c r="E220" s="26"/>
      <c r="F220" s="26"/>
      <c r="Z220" s="26"/>
      <c r="AA220" s="26"/>
      <c r="AB220" s="26"/>
      <c r="AC220" s="26"/>
      <c r="AD220" s="26"/>
    </row>
    <row r="221" spans="2:30" ht="24.95" customHeight="1" x14ac:dyDescent="0.3">
      <c r="B221" s="26"/>
      <c r="C221" s="26"/>
      <c r="D221" s="26"/>
      <c r="E221" s="26"/>
      <c r="F221" s="26"/>
      <c r="Z221" s="26"/>
      <c r="AA221" s="26"/>
      <c r="AB221" s="26"/>
      <c r="AC221" s="26"/>
      <c r="AD221" s="26"/>
    </row>
    <row r="222" spans="2:30" ht="24.95" customHeight="1" x14ac:dyDescent="0.3">
      <c r="D222" s="26"/>
      <c r="E222" s="26"/>
      <c r="F222" s="26"/>
      <c r="AA222" s="26"/>
      <c r="AB222" s="26"/>
      <c r="AC222" s="26"/>
      <c r="AD222" s="26"/>
    </row>
    <row r="223" spans="2:30" ht="24.95" customHeight="1" x14ac:dyDescent="0.3">
      <c r="D223" s="26"/>
      <c r="E223" s="26"/>
      <c r="F223" s="26"/>
      <c r="AB223" s="26"/>
      <c r="AC223" s="26"/>
      <c r="AD223" s="26"/>
    </row>
    <row r="224" spans="2:30" ht="24.95" customHeight="1" x14ac:dyDescent="0.3">
      <c r="D224" s="26"/>
      <c r="E224" s="26"/>
      <c r="F224" s="26"/>
      <c r="AB224" s="26"/>
      <c r="AC224" s="26"/>
      <c r="AD224" s="26"/>
    </row>
    <row r="225" spans="4:30" ht="24.95" customHeight="1" x14ac:dyDescent="0.3">
      <c r="D225" s="26"/>
      <c r="E225" s="26"/>
      <c r="F225" s="26"/>
      <c r="AB225" s="26"/>
      <c r="AC225" s="26"/>
      <c r="AD225" s="26"/>
    </row>
    <row r="226" spans="4:30" ht="24.95" customHeight="1" x14ac:dyDescent="0.3">
      <c r="D226" s="26"/>
      <c r="E226" s="26"/>
      <c r="F226" s="26"/>
      <c r="AB226" s="26"/>
      <c r="AC226" s="26"/>
      <c r="AD226" s="26"/>
    </row>
    <row r="227" spans="4:30" ht="24.95" customHeight="1" x14ac:dyDescent="0.3">
      <c r="D227" s="26"/>
      <c r="E227" s="26"/>
      <c r="F227" s="26"/>
      <c r="AB227" s="26"/>
      <c r="AC227" s="26"/>
      <c r="AD227" s="26"/>
    </row>
    <row r="228" spans="4:30" ht="24.95" customHeight="1" x14ac:dyDescent="0.3">
      <c r="D228" s="26"/>
      <c r="E228" s="26"/>
      <c r="F228" s="26"/>
      <c r="AB228" s="26"/>
      <c r="AC228" s="26"/>
      <c r="AD228" s="26"/>
    </row>
    <row r="229" spans="4:30" ht="24.95" customHeight="1" x14ac:dyDescent="0.3">
      <c r="D229" s="26"/>
      <c r="E229" s="26"/>
      <c r="F229" s="26"/>
      <c r="AB229" s="26"/>
      <c r="AC229" s="26"/>
      <c r="AD229" s="26"/>
    </row>
    <row r="230" spans="4:30" ht="24.95" customHeight="1" x14ac:dyDescent="0.3">
      <c r="D230" s="26"/>
      <c r="F230" s="26"/>
      <c r="AB230" s="26"/>
      <c r="AC230" s="26"/>
      <c r="AD230" s="26"/>
    </row>
    <row r="231" spans="4:30" ht="24.95" customHeight="1" x14ac:dyDescent="0.3">
      <c r="D231" s="26"/>
      <c r="F231" s="26"/>
      <c r="AB231" s="26"/>
      <c r="AC231" s="26"/>
      <c r="AD231" s="26"/>
    </row>
    <row r="232" spans="4:30" ht="24.95" customHeight="1" x14ac:dyDescent="0.3">
      <c r="D232" s="26"/>
      <c r="AB232" s="26"/>
      <c r="AC232" s="26"/>
      <c r="AD232" s="26"/>
    </row>
    <row r="233" spans="4:30" ht="24.95" customHeight="1" x14ac:dyDescent="0.3">
      <c r="D233" s="26"/>
      <c r="AB233" s="26"/>
      <c r="AC233" s="26"/>
      <c r="AD233" s="26"/>
    </row>
    <row r="234" spans="4:30" ht="24.95" customHeight="1" x14ac:dyDescent="0.3">
      <c r="D234" s="26"/>
      <c r="AB234" s="26"/>
      <c r="AC234" s="26"/>
    </row>
    <row r="235" spans="4:30" ht="24.95" customHeight="1" x14ac:dyDescent="0.3">
      <c r="D235" s="26"/>
      <c r="AB235" s="26"/>
      <c r="AC235" s="26"/>
    </row>
    <row r="236" spans="4:30" ht="24.95" customHeight="1" x14ac:dyDescent="0.3">
      <c r="D236" s="26"/>
      <c r="AB236" s="26"/>
      <c r="AC236" s="26"/>
    </row>
    <row r="237" spans="4:30" ht="24.95" customHeight="1" x14ac:dyDescent="0.3">
      <c r="D237" s="26"/>
      <c r="AB237" s="26"/>
      <c r="AC237" s="26"/>
    </row>
    <row r="238" spans="4:30" ht="24.95" customHeight="1" x14ac:dyDescent="0.3">
      <c r="D238" s="26"/>
      <c r="AB238" s="26"/>
      <c r="AC238" s="26"/>
    </row>
    <row r="239" spans="4:30" ht="24.95" customHeight="1" x14ac:dyDescent="0.3">
      <c r="D239" s="26"/>
      <c r="AB239" s="26"/>
      <c r="AC239" s="26"/>
    </row>
    <row r="240" spans="4:30" ht="24.95" customHeight="1" x14ac:dyDescent="0.3">
      <c r="D240" s="26"/>
      <c r="AB240" s="26"/>
      <c r="AC240" s="26"/>
    </row>
    <row r="241" spans="4:29" ht="24.95" customHeight="1" x14ac:dyDescent="0.3">
      <c r="D241" s="26"/>
      <c r="AB241" s="26"/>
      <c r="AC241" s="26"/>
    </row>
    <row r="242" spans="4:29" ht="24.95" customHeight="1" x14ac:dyDescent="0.3">
      <c r="AB242" s="26"/>
      <c r="AC242" s="26"/>
    </row>
    <row r="243" spans="4:29" ht="24.95" customHeight="1" x14ac:dyDescent="0.3">
      <c r="AB243" s="26"/>
      <c r="AC243" s="26"/>
    </row>
  </sheetData>
  <phoneticPr fontId="0" type="noConversion"/>
  <printOptions gridLines="1"/>
  <pageMargins left="0.25" right="0.25" top="0.75" bottom="0.25" header="0.5" footer="0.5"/>
  <pageSetup paperSize="3" scale="52" orientation="landscape" horizontalDpi="1200" verticalDpi="1200" r:id="rId1"/>
  <headerFooter differentOddEven="1" alignWithMargins="0">
    <oddHeader>&amp;C&amp;16NOVEMBER 2014 - GENERAL&amp;"Arial,Bold" EARLY VOTING &amp;"Arial,Regular"PRECINCT BY PRECINCT VOTERS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K1" workbookViewId="0">
      <selection sqref="A1:IV53"/>
    </sheetView>
  </sheetViews>
  <sheetFormatPr defaultRowHeight="12.75" x14ac:dyDescent="0.2"/>
  <sheetData>
    <row r="1" spans="1:23" s="6" customFormat="1" ht="24.95" customHeight="1" x14ac:dyDescent="0.2">
      <c r="A1" s="6" t="s">
        <v>4</v>
      </c>
      <c r="B1" s="6" t="s">
        <v>2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>
        <v>7</v>
      </c>
      <c r="Q1" s="6" t="s">
        <v>63</v>
      </c>
      <c r="R1" s="6" t="s">
        <v>64</v>
      </c>
      <c r="S1" s="6" t="s">
        <v>65</v>
      </c>
      <c r="T1" s="6">
        <v>9</v>
      </c>
      <c r="U1" s="6">
        <v>10</v>
      </c>
      <c r="V1" s="6">
        <v>11</v>
      </c>
      <c r="W1" s="6">
        <v>12</v>
      </c>
    </row>
    <row r="2" spans="1:23" s="7" customFormat="1" ht="24.95" customHeight="1" x14ac:dyDescent="0.2">
      <c r="A2" s="6" t="s">
        <v>0</v>
      </c>
      <c r="B2" s="6"/>
    </row>
    <row r="3" spans="1:23" s="7" customFormat="1" ht="24.95" customHeight="1" x14ac:dyDescent="0.2">
      <c r="A3" s="8" t="s">
        <v>62</v>
      </c>
      <c r="B3" s="8"/>
      <c r="T3" s="7">
        <v>0</v>
      </c>
    </row>
    <row r="4" spans="1:23" s="7" customFormat="1" ht="24.95" customHeight="1" x14ac:dyDescent="0.2">
      <c r="A4" s="8" t="s">
        <v>52</v>
      </c>
      <c r="B4" s="8"/>
      <c r="O4" s="7">
        <v>1</v>
      </c>
      <c r="Q4" s="7">
        <v>1</v>
      </c>
      <c r="R4" s="7">
        <v>1</v>
      </c>
      <c r="T4" s="7">
        <v>1</v>
      </c>
    </row>
    <row r="5" spans="1:23" s="7" customFormat="1" ht="24.95" customHeight="1" x14ac:dyDescent="0.2">
      <c r="A5" s="8" t="s">
        <v>53</v>
      </c>
      <c r="B5" s="8"/>
      <c r="C5" s="7">
        <v>11</v>
      </c>
      <c r="D5" s="7">
        <v>33</v>
      </c>
      <c r="E5" s="7">
        <v>31</v>
      </c>
      <c r="F5" s="7">
        <v>13</v>
      </c>
      <c r="G5" s="7">
        <v>19</v>
      </c>
      <c r="H5" s="7">
        <v>147</v>
      </c>
      <c r="I5" s="7">
        <v>12</v>
      </c>
      <c r="J5" s="7">
        <v>186</v>
      </c>
      <c r="K5" s="7">
        <v>101</v>
      </c>
      <c r="L5" s="7">
        <v>21</v>
      </c>
      <c r="M5" s="7">
        <v>432</v>
      </c>
      <c r="N5" s="7">
        <v>216</v>
      </c>
      <c r="O5" s="7">
        <v>315</v>
      </c>
      <c r="P5" s="7">
        <v>382</v>
      </c>
      <c r="Q5" s="7">
        <v>27</v>
      </c>
      <c r="R5" s="7">
        <v>253</v>
      </c>
      <c r="S5" s="7">
        <v>131</v>
      </c>
      <c r="T5" s="7">
        <v>202</v>
      </c>
      <c r="U5" s="7">
        <v>204</v>
      </c>
      <c r="V5" s="7">
        <v>287</v>
      </c>
      <c r="W5" s="7">
        <v>265</v>
      </c>
    </row>
    <row r="6" spans="1:23" s="7" customFormat="1" ht="24.95" customHeight="1" x14ac:dyDescent="0.2">
      <c r="A6" s="8" t="s">
        <v>54</v>
      </c>
      <c r="B6" s="8"/>
      <c r="K6" s="7">
        <v>1</v>
      </c>
      <c r="P6" s="7">
        <v>1</v>
      </c>
      <c r="T6" s="7">
        <v>1</v>
      </c>
    </row>
    <row r="7" spans="1:23" s="7" customFormat="1" ht="24.95" customHeight="1" x14ac:dyDescent="0.2">
      <c r="A7" s="8" t="s">
        <v>55</v>
      </c>
      <c r="B7" s="8"/>
      <c r="M7" s="7">
        <v>3</v>
      </c>
      <c r="O7" s="7">
        <v>1</v>
      </c>
      <c r="R7" s="7">
        <v>1</v>
      </c>
      <c r="T7" s="7">
        <v>0</v>
      </c>
    </row>
    <row r="8" spans="1:23" s="7" customFormat="1" ht="24.95" customHeight="1" x14ac:dyDescent="0.2">
      <c r="A8" s="8" t="s">
        <v>56</v>
      </c>
      <c r="B8" s="8"/>
      <c r="M8" s="7">
        <v>5</v>
      </c>
      <c r="P8" s="7">
        <v>2</v>
      </c>
      <c r="R8" s="7">
        <v>3</v>
      </c>
      <c r="T8" s="7">
        <v>1</v>
      </c>
      <c r="W8" s="7">
        <v>2</v>
      </c>
    </row>
    <row r="9" spans="1:23" s="7" customFormat="1" ht="24.95" customHeight="1" x14ac:dyDescent="0.2">
      <c r="A9" s="8" t="s">
        <v>57</v>
      </c>
      <c r="B9" s="8"/>
      <c r="E9" s="7">
        <v>4</v>
      </c>
      <c r="F9" s="7">
        <v>1</v>
      </c>
      <c r="G9" s="7">
        <v>1</v>
      </c>
      <c r="H9" s="7">
        <v>9</v>
      </c>
      <c r="I9" s="7">
        <v>1</v>
      </c>
      <c r="J9" s="7">
        <v>3</v>
      </c>
      <c r="K9" s="7">
        <v>1</v>
      </c>
      <c r="M9" s="7">
        <v>21</v>
      </c>
      <c r="N9" s="7">
        <v>8</v>
      </c>
      <c r="O9" s="7">
        <v>10</v>
      </c>
      <c r="P9" s="7">
        <v>7</v>
      </c>
      <c r="R9" s="7">
        <v>2</v>
      </c>
      <c r="S9" s="7">
        <v>2</v>
      </c>
      <c r="T9" s="7">
        <v>6</v>
      </c>
      <c r="U9" s="7">
        <v>2</v>
      </c>
      <c r="V9" s="7">
        <v>4</v>
      </c>
      <c r="W9" s="7">
        <v>3</v>
      </c>
    </row>
    <row r="10" spans="1:23" s="7" customFormat="1" ht="24.95" customHeight="1" x14ac:dyDescent="0.2">
      <c r="A10" s="8" t="s">
        <v>58</v>
      </c>
      <c r="B10" s="8"/>
      <c r="T10" s="7">
        <v>0</v>
      </c>
    </row>
    <row r="11" spans="1:23" s="7" customFormat="1" ht="24.95" customHeight="1" x14ac:dyDescent="0.2">
      <c r="A11" s="8" t="s">
        <v>59</v>
      </c>
      <c r="B11" s="8"/>
      <c r="D11" s="7">
        <v>10</v>
      </c>
      <c r="E11" s="7">
        <v>7</v>
      </c>
      <c r="F11" s="7">
        <v>5</v>
      </c>
      <c r="G11" s="7">
        <v>2</v>
      </c>
      <c r="H11" s="7">
        <v>54</v>
      </c>
      <c r="I11" s="7">
        <v>1</v>
      </c>
      <c r="J11" s="7">
        <v>61</v>
      </c>
      <c r="K11" s="7">
        <v>36</v>
      </c>
      <c r="L11" s="7">
        <v>5</v>
      </c>
      <c r="M11" s="7">
        <v>141</v>
      </c>
      <c r="N11" s="7">
        <v>90</v>
      </c>
      <c r="O11" s="7">
        <v>102</v>
      </c>
      <c r="P11" s="7">
        <v>110</v>
      </c>
      <c r="Q11" s="7">
        <v>10</v>
      </c>
      <c r="R11" s="7">
        <v>33</v>
      </c>
      <c r="S11" s="7">
        <v>27</v>
      </c>
      <c r="T11" s="7">
        <v>76</v>
      </c>
      <c r="U11" s="7">
        <v>68</v>
      </c>
      <c r="V11" s="7">
        <v>66</v>
      </c>
      <c r="W11" s="7">
        <v>45</v>
      </c>
    </row>
    <row r="12" spans="1:23" s="7" customFormat="1" ht="24.95" customHeight="1" x14ac:dyDescent="0.2">
      <c r="A12" s="8" t="s">
        <v>60</v>
      </c>
      <c r="B12" s="8"/>
      <c r="K12" s="7">
        <v>1</v>
      </c>
      <c r="M12" s="7">
        <v>3</v>
      </c>
      <c r="N12" s="7">
        <v>3</v>
      </c>
      <c r="O12" s="7">
        <v>7</v>
      </c>
      <c r="P12" s="7">
        <v>4</v>
      </c>
      <c r="R12" s="7">
        <v>2</v>
      </c>
      <c r="S12" s="7">
        <v>3</v>
      </c>
      <c r="T12" s="7">
        <v>0</v>
      </c>
      <c r="V12" s="7">
        <v>1</v>
      </c>
      <c r="W12" s="7">
        <v>1</v>
      </c>
    </row>
    <row r="13" spans="1:23" s="7" customFormat="1" ht="24.95" customHeight="1" x14ac:dyDescent="0.2">
      <c r="A13" s="8" t="s">
        <v>61</v>
      </c>
      <c r="B13" s="8"/>
      <c r="H13" s="7">
        <v>2</v>
      </c>
      <c r="M13" s="7">
        <v>1</v>
      </c>
      <c r="N13" s="7">
        <v>2</v>
      </c>
      <c r="O13" s="7">
        <v>4</v>
      </c>
      <c r="P13" s="7">
        <v>2</v>
      </c>
      <c r="S13" s="7">
        <v>2</v>
      </c>
      <c r="T13" s="7">
        <v>1</v>
      </c>
      <c r="U13" s="7">
        <v>1</v>
      </c>
      <c r="V13" s="7">
        <v>1</v>
      </c>
      <c r="W13" s="7">
        <v>2</v>
      </c>
    </row>
    <row r="14" spans="1:23" s="7" customFormat="1" ht="24.95" customHeight="1" x14ac:dyDescent="0.2">
      <c r="A14" s="9" t="s">
        <v>5</v>
      </c>
      <c r="B14" s="8"/>
    </row>
    <row r="15" spans="1:23" s="7" customFormat="1" ht="24.95" customHeight="1" x14ac:dyDescent="0.2">
      <c r="A15" s="8" t="s">
        <v>6</v>
      </c>
      <c r="B15" s="8"/>
      <c r="C15" s="7">
        <v>7</v>
      </c>
      <c r="D15" s="7">
        <v>24</v>
      </c>
      <c r="E15" s="7">
        <v>23</v>
      </c>
      <c r="F15" s="7">
        <v>8</v>
      </c>
      <c r="G15" s="7">
        <v>15</v>
      </c>
      <c r="H15" s="7">
        <v>149</v>
      </c>
      <c r="I15" s="7">
        <v>10</v>
      </c>
      <c r="J15" s="7">
        <v>173</v>
      </c>
      <c r="K15" s="7">
        <v>96</v>
      </c>
      <c r="L15" s="7">
        <v>14</v>
      </c>
      <c r="M15" s="7">
        <v>388</v>
      </c>
      <c r="N15" s="7">
        <v>225</v>
      </c>
      <c r="O15" s="7">
        <v>303</v>
      </c>
      <c r="P15" s="7">
        <v>325</v>
      </c>
      <c r="Q15" s="7">
        <v>22</v>
      </c>
      <c r="R15" s="7">
        <v>168</v>
      </c>
      <c r="S15" s="7">
        <v>86</v>
      </c>
      <c r="T15" s="7">
        <v>167</v>
      </c>
      <c r="U15" s="7">
        <v>196</v>
      </c>
      <c r="V15" s="7">
        <v>230</v>
      </c>
      <c r="W15" s="7">
        <v>184</v>
      </c>
    </row>
    <row r="16" spans="1:23" s="7" customFormat="1" ht="24.95" customHeight="1" x14ac:dyDescent="0.2">
      <c r="A16" s="8" t="s">
        <v>7</v>
      </c>
      <c r="B16" s="8"/>
      <c r="C16" s="7">
        <v>3</v>
      </c>
      <c r="D16" s="7">
        <v>12</v>
      </c>
      <c r="E16" s="7">
        <v>12</v>
      </c>
      <c r="F16" s="7">
        <v>7</v>
      </c>
      <c r="G16" s="7">
        <v>5</v>
      </c>
      <c r="H16" s="7">
        <v>37</v>
      </c>
      <c r="I16" s="7">
        <v>2</v>
      </c>
      <c r="J16" s="7">
        <v>50</v>
      </c>
      <c r="K16" s="7">
        <v>26</v>
      </c>
      <c r="L16" s="7">
        <v>7</v>
      </c>
      <c r="M16" s="7">
        <v>131</v>
      </c>
      <c r="N16" s="7">
        <v>48</v>
      </c>
      <c r="O16" s="7">
        <v>72</v>
      </c>
      <c r="P16" s="7">
        <v>104</v>
      </c>
      <c r="Q16" s="7">
        <v>11</v>
      </c>
      <c r="R16" s="7">
        <v>71</v>
      </c>
      <c r="S16" s="7">
        <v>54</v>
      </c>
      <c r="T16" s="7">
        <v>74</v>
      </c>
      <c r="U16" s="7">
        <v>46</v>
      </c>
      <c r="V16" s="7">
        <v>73</v>
      </c>
      <c r="W16" s="7">
        <v>72</v>
      </c>
    </row>
    <row r="17" spans="1:23" s="7" customFormat="1" ht="24.95" customHeight="1" x14ac:dyDescent="0.2">
      <c r="A17" s="6" t="s">
        <v>40</v>
      </c>
      <c r="B17" s="6"/>
    </row>
    <row r="18" spans="1:23" s="7" customFormat="1" ht="24.95" customHeight="1" x14ac:dyDescent="0.2">
      <c r="A18" s="8" t="s">
        <v>41</v>
      </c>
      <c r="B18" s="8"/>
      <c r="C18" s="7">
        <v>2</v>
      </c>
      <c r="D18" s="7">
        <v>23</v>
      </c>
      <c r="E18" s="7">
        <v>19</v>
      </c>
      <c r="F18" s="7">
        <v>12</v>
      </c>
      <c r="G18" s="7">
        <v>12</v>
      </c>
      <c r="H18" s="7">
        <v>146</v>
      </c>
      <c r="I18" s="7">
        <v>9</v>
      </c>
      <c r="J18" s="7">
        <v>185</v>
      </c>
      <c r="K18" s="7">
        <v>98</v>
      </c>
      <c r="L18" s="7">
        <v>14</v>
      </c>
      <c r="M18" s="7">
        <v>428</v>
      </c>
      <c r="N18" s="7">
        <v>231</v>
      </c>
      <c r="O18" s="7">
        <v>303</v>
      </c>
      <c r="P18" s="7">
        <v>317</v>
      </c>
      <c r="Q18" s="7">
        <v>22</v>
      </c>
      <c r="R18" s="7">
        <v>151</v>
      </c>
      <c r="S18" s="7">
        <v>93</v>
      </c>
      <c r="T18" s="7">
        <v>186</v>
      </c>
      <c r="U18" s="7">
        <v>196</v>
      </c>
      <c r="V18" s="7">
        <v>251</v>
      </c>
      <c r="W18" s="7">
        <v>196</v>
      </c>
    </row>
    <row r="19" spans="1:23" s="7" customFormat="1" ht="24.95" customHeight="1" x14ac:dyDescent="0.2">
      <c r="A19" s="8" t="s">
        <v>42</v>
      </c>
      <c r="B19" s="8"/>
      <c r="C19" s="7">
        <v>7</v>
      </c>
      <c r="D19" s="7">
        <v>14</v>
      </c>
      <c r="E19" s="7">
        <v>11</v>
      </c>
      <c r="F19" s="7">
        <v>4</v>
      </c>
      <c r="G19" s="7">
        <v>5</v>
      </c>
      <c r="H19" s="7">
        <v>34</v>
      </c>
      <c r="I19" s="7">
        <v>2</v>
      </c>
      <c r="J19" s="7">
        <v>36</v>
      </c>
      <c r="K19" s="7">
        <v>19</v>
      </c>
      <c r="L19" s="7">
        <v>9</v>
      </c>
      <c r="M19" s="7">
        <v>90</v>
      </c>
      <c r="N19" s="7">
        <v>39</v>
      </c>
      <c r="O19" s="7">
        <v>65</v>
      </c>
      <c r="P19" s="7">
        <v>108</v>
      </c>
      <c r="Q19" s="7">
        <v>10</v>
      </c>
      <c r="R19" s="7">
        <v>91</v>
      </c>
      <c r="S19" s="7">
        <v>38</v>
      </c>
      <c r="T19" s="7">
        <v>62</v>
      </c>
      <c r="U19" s="7">
        <v>48</v>
      </c>
      <c r="V19" s="7">
        <v>49</v>
      </c>
      <c r="W19" s="7">
        <v>70</v>
      </c>
    </row>
    <row r="20" spans="1:23" s="7" customFormat="1" ht="24.95" customHeight="1" x14ac:dyDescent="0.2">
      <c r="A20" s="8" t="s">
        <v>43</v>
      </c>
      <c r="B20" s="8"/>
      <c r="C20" s="7">
        <v>0</v>
      </c>
      <c r="D20" s="7">
        <v>2</v>
      </c>
      <c r="E20" s="7">
        <v>4</v>
      </c>
      <c r="F20" s="7">
        <v>0</v>
      </c>
      <c r="G20" s="7">
        <v>1</v>
      </c>
      <c r="H20" s="7">
        <v>8</v>
      </c>
      <c r="I20" s="7">
        <v>1</v>
      </c>
      <c r="J20" s="7">
        <v>8</v>
      </c>
      <c r="K20" s="7">
        <v>10</v>
      </c>
      <c r="L20" s="7">
        <v>1</v>
      </c>
      <c r="M20" s="7">
        <v>19</v>
      </c>
      <c r="N20" s="7">
        <v>9</v>
      </c>
      <c r="O20" s="7">
        <v>14</v>
      </c>
      <c r="P20" s="7">
        <v>19</v>
      </c>
      <c r="Q20" s="7">
        <v>1</v>
      </c>
      <c r="R20" s="7">
        <v>11</v>
      </c>
      <c r="S20" s="7">
        <v>11</v>
      </c>
      <c r="T20" s="7">
        <v>9</v>
      </c>
      <c r="U20" s="7">
        <v>12</v>
      </c>
      <c r="V20" s="7">
        <v>18</v>
      </c>
      <c r="W20" s="7">
        <v>11</v>
      </c>
    </row>
    <row r="21" spans="1:23" s="7" customFormat="1" ht="24.95" customHeight="1" x14ac:dyDescent="0.2">
      <c r="A21" s="8" t="s">
        <v>44</v>
      </c>
      <c r="B21" s="8"/>
      <c r="C21" s="7">
        <v>1</v>
      </c>
      <c r="D21" s="7">
        <v>0</v>
      </c>
      <c r="E21" s="7">
        <v>3</v>
      </c>
      <c r="F21" s="7">
        <v>1</v>
      </c>
      <c r="G21" s="7">
        <v>2</v>
      </c>
      <c r="H21" s="7">
        <v>7</v>
      </c>
      <c r="J21" s="7">
        <v>3</v>
      </c>
      <c r="K21" s="7">
        <v>1</v>
      </c>
      <c r="L21" s="7">
        <v>2</v>
      </c>
      <c r="M21" s="7">
        <v>17</v>
      </c>
      <c r="N21" s="7">
        <v>10</v>
      </c>
      <c r="O21" s="7">
        <v>20</v>
      </c>
      <c r="P21" s="7">
        <v>14</v>
      </c>
      <c r="Q21" s="7">
        <v>3</v>
      </c>
      <c r="R21" s="7">
        <v>10</v>
      </c>
      <c r="S21" s="7">
        <v>9</v>
      </c>
      <c r="T21" s="7">
        <v>4</v>
      </c>
      <c r="U21" s="7">
        <v>5</v>
      </c>
      <c r="V21" s="7">
        <v>10</v>
      </c>
      <c r="W21" s="7">
        <v>9</v>
      </c>
    </row>
    <row r="22" spans="1:23" s="7" customFormat="1" ht="24.95" customHeight="1" x14ac:dyDescent="0.2">
      <c r="A22" s="8" t="s">
        <v>45</v>
      </c>
      <c r="B22" s="8"/>
      <c r="C22" s="7">
        <v>0</v>
      </c>
      <c r="D22" s="7">
        <v>1</v>
      </c>
      <c r="E22" s="7">
        <v>0</v>
      </c>
      <c r="F22" s="7">
        <v>1</v>
      </c>
      <c r="G22" s="7">
        <v>1</v>
      </c>
      <c r="H22" s="7">
        <v>4</v>
      </c>
      <c r="J22" s="7">
        <v>1</v>
      </c>
      <c r="K22" s="7">
        <v>1</v>
      </c>
      <c r="L22" s="7">
        <v>0</v>
      </c>
      <c r="M22" s="7">
        <v>2</v>
      </c>
      <c r="N22" s="7">
        <v>3</v>
      </c>
      <c r="O22" s="7">
        <v>3</v>
      </c>
      <c r="P22" s="7">
        <v>2</v>
      </c>
      <c r="Q22" s="7">
        <v>0</v>
      </c>
      <c r="R22" s="7">
        <v>3</v>
      </c>
      <c r="S22" s="7">
        <v>2</v>
      </c>
      <c r="T22" s="7">
        <v>1</v>
      </c>
      <c r="U22" s="7">
        <v>1</v>
      </c>
      <c r="V22" s="7">
        <v>3</v>
      </c>
      <c r="W22" s="7">
        <v>2</v>
      </c>
    </row>
    <row r="23" spans="1:23" s="7" customFormat="1" ht="24.95" customHeight="1" x14ac:dyDescent="0.2">
      <c r="A23" s="6" t="s">
        <v>1</v>
      </c>
      <c r="B23" s="6"/>
    </row>
    <row r="24" spans="1:23" s="7" customFormat="1" ht="24.95" customHeight="1" x14ac:dyDescent="0.2">
      <c r="A24" s="8" t="s">
        <v>8</v>
      </c>
      <c r="B24" s="8"/>
      <c r="C24" s="7">
        <v>7</v>
      </c>
      <c r="D24" s="7">
        <v>33</v>
      </c>
      <c r="E24" s="7">
        <v>29</v>
      </c>
      <c r="F24" s="7">
        <v>14</v>
      </c>
      <c r="G24" s="7">
        <v>17</v>
      </c>
      <c r="H24" s="7">
        <v>149</v>
      </c>
      <c r="I24" s="7">
        <v>9</v>
      </c>
      <c r="J24" s="7">
        <v>186</v>
      </c>
      <c r="K24" s="7">
        <v>96</v>
      </c>
      <c r="L24" s="7">
        <v>16</v>
      </c>
      <c r="M24" s="7">
        <v>430</v>
      </c>
      <c r="N24" s="7">
        <v>216</v>
      </c>
      <c r="O24" s="7">
        <v>300</v>
      </c>
      <c r="P24" s="7">
        <v>367</v>
      </c>
      <c r="Q24" s="7">
        <v>29</v>
      </c>
      <c r="R24" s="7">
        <v>209</v>
      </c>
      <c r="S24" s="7">
        <v>112</v>
      </c>
      <c r="T24" s="7">
        <v>195</v>
      </c>
      <c r="U24" s="7">
        <v>192</v>
      </c>
      <c r="V24" s="7">
        <v>245</v>
      </c>
      <c r="W24" s="7">
        <v>201</v>
      </c>
    </row>
    <row r="25" spans="1:23" s="7" customFormat="1" ht="24.95" customHeight="1" x14ac:dyDescent="0.2">
      <c r="A25" s="9" t="s">
        <v>9</v>
      </c>
      <c r="B25" s="8"/>
    </row>
    <row r="26" spans="1:23" s="7" customFormat="1" ht="24.95" customHeight="1" x14ac:dyDescent="0.2">
      <c r="A26" s="8" t="s">
        <v>10</v>
      </c>
      <c r="B26" s="8"/>
      <c r="C26" s="7">
        <v>7</v>
      </c>
      <c r="D26" s="7">
        <v>32</v>
      </c>
      <c r="E26" s="7">
        <v>28</v>
      </c>
      <c r="F26" s="7">
        <v>14</v>
      </c>
      <c r="G26" s="7">
        <v>17</v>
      </c>
      <c r="H26" s="7">
        <v>146</v>
      </c>
      <c r="I26" s="7">
        <v>9</v>
      </c>
      <c r="J26" s="7">
        <v>184</v>
      </c>
      <c r="K26" s="7">
        <v>95</v>
      </c>
      <c r="L26" s="7">
        <v>15</v>
      </c>
      <c r="M26" s="7">
        <v>426</v>
      </c>
      <c r="N26" s="7">
        <v>218</v>
      </c>
      <c r="O26" s="7">
        <v>295</v>
      </c>
      <c r="P26" s="7">
        <v>360</v>
      </c>
      <c r="Q26" s="7">
        <v>29</v>
      </c>
      <c r="R26" s="7">
        <v>209</v>
      </c>
      <c r="S26" s="7">
        <v>111</v>
      </c>
      <c r="T26" s="7">
        <v>195</v>
      </c>
      <c r="U26" s="7">
        <v>191</v>
      </c>
      <c r="V26" s="7">
        <v>241</v>
      </c>
      <c r="W26" s="7">
        <v>197</v>
      </c>
    </row>
    <row r="27" spans="1:23" s="7" customFormat="1" ht="24.95" customHeight="1" x14ac:dyDescent="0.2">
      <c r="A27" s="6" t="s">
        <v>11</v>
      </c>
      <c r="B27" s="6"/>
    </row>
    <row r="28" spans="1:23" s="7" customFormat="1" ht="24.95" customHeight="1" x14ac:dyDescent="0.2">
      <c r="A28" s="8" t="s">
        <v>12</v>
      </c>
      <c r="B28" s="8"/>
      <c r="C28" s="7">
        <v>7</v>
      </c>
      <c r="D28" s="7">
        <v>32</v>
      </c>
      <c r="E28" s="7">
        <v>28</v>
      </c>
      <c r="F28" s="7">
        <v>13</v>
      </c>
      <c r="G28" s="7">
        <v>16</v>
      </c>
      <c r="H28" s="7">
        <v>146</v>
      </c>
      <c r="I28" s="7">
        <v>9</v>
      </c>
      <c r="J28" s="7">
        <v>182</v>
      </c>
      <c r="K28" s="7">
        <v>93</v>
      </c>
      <c r="L28" s="7">
        <v>15</v>
      </c>
      <c r="M28" s="7">
        <v>424</v>
      </c>
      <c r="N28" s="7">
        <v>214</v>
      </c>
      <c r="O28" s="7">
        <v>292</v>
      </c>
      <c r="P28" s="7">
        <v>358</v>
      </c>
      <c r="Q28" s="7">
        <v>29</v>
      </c>
      <c r="R28" s="7">
        <v>204</v>
      </c>
      <c r="S28" s="7">
        <v>112</v>
      </c>
      <c r="T28" s="7">
        <v>195</v>
      </c>
      <c r="U28" s="7">
        <v>188</v>
      </c>
      <c r="V28" s="7">
        <v>240</v>
      </c>
      <c r="W28" s="7">
        <v>194</v>
      </c>
    </row>
    <row r="29" spans="1:23" s="7" customFormat="1" ht="24.95" customHeight="1" x14ac:dyDescent="0.2">
      <c r="A29" s="6" t="s">
        <v>13</v>
      </c>
      <c r="B29" s="6"/>
    </row>
    <row r="30" spans="1:23" s="7" customFormat="1" ht="24.95" customHeight="1" x14ac:dyDescent="0.2">
      <c r="A30" s="8" t="s">
        <v>14</v>
      </c>
      <c r="B30" s="8"/>
      <c r="C30" s="7">
        <v>7</v>
      </c>
      <c r="D30" s="7">
        <v>32</v>
      </c>
      <c r="E30" s="7">
        <v>26</v>
      </c>
      <c r="F30" s="7">
        <v>15</v>
      </c>
      <c r="G30" s="7">
        <v>16</v>
      </c>
      <c r="H30" s="7">
        <v>145</v>
      </c>
      <c r="I30" s="7">
        <v>9</v>
      </c>
      <c r="J30" s="7">
        <v>181</v>
      </c>
      <c r="K30" s="7">
        <v>94</v>
      </c>
      <c r="L30" s="7">
        <v>15</v>
      </c>
      <c r="M30" s="7">
        <v>423</v>
      </c>
      <c r="N30" s="7">
        <v>213</v>
      </c>
      <c r="O30" s="7">
        <v>291</v>
      </c>
      <c r="P30" s="7">
        <v>359</v>
      </c>
      <c r="Q30" s="7">
        <v>29</v>
      </c>
      <c r="R30" s="7">
        <v>203</v>
      </c>
      <c r="S30" s="7">
        <v>109</v>
      </c>
      <c r="T30" s="7">
        <v>192</v>
      </c>
      <c r="U30" s="7">
        <v>190</v>
      </c>
      <c r="V30" s="7">
        <v>237</v>
      </c>
      <c r="W30" s="7">
        <v>194</v>
      </c>
    </row>
    <row r="31" spans="1:23" s="7" customFormat="1" ht="24.95" customHeight="1" x14ac:dyDescent="0.2">
      <c r="A31" s="6" t="s">
        <v>15</v>
      </c>
      <c r="B31" s="6"/>
    </row>
    <row r="32" spans="1:23" s="7" customFormat="1" ht="24.95" customHeight="1" x14ac:dyDescent="0.2">
      <c r="A32" s="8" t="s">
        <v>16</v>
      </c>
      <c r="B32" s="8"/>
      <c r="C32" s="7">
        <v>5</v>
      </c>
      <c r="D32" s="7">
        <v>30</v>
      </c>
      <c r="E32" s="7">
        <v>26</v>
      </c>
      <c r="F32" s="7">
        <v>15</v>
      </c>
      <c r="G32" s="7">
        <v>15</v>
      </c>
      <c r="H32" s="7">
        <v>145</v>
      </c>
      <c r="I32" s="7">
        <v>9</v>
      </c>
      <c r="J32" s="7">
        <v>181</v>
      </c>
      <c r="K32" s="7">
        <v>93</v>
      </c>
      <c r="L32" s="7">
        <v>14</v>
      </c>
      <c r="M32" s="7">
        <v>418</v>
      </c>
      <c r="N32" s="7">
        <v>216</v>
      </c>
      <c r="O32" s="7">
        <v>288</v>
      </c>
      <c r="P32" s="7">
        <v>355</v>
      </c>
      <c r="Q32" s="7">
        <v>29</v>
      </c>
      <c r="R32" s="7">
        <v>199</v>
      </c>
      <c r="S32" s="7">
        <v>108</v>
      </c>
      <c r="T32" s="7">
        <v>192</v>
      </c>
      <c r="U32" s="7">
        <v>188</v>
      </c>
      <c r="V32" s="7">
        <v>239</v>
      </c>
      <c r="W32" s="7">
        <v>208</v>
      </c>
    </row>
    <row r="33" spans="1:23" s="7" customFormat="1" ht="24.95" customHeight="1" x14ac:dyDescent="0.2">
      <c r="A33" s="6" t="s">
        <v>17</v>
      </c>
      <c r="B33" s="6"/>
    </row>
    <row r="34" spans="1:23" s="7" customFormat="1" ht="24.95" customHeight="1" x14ac:dyDescent="0.2">
      <c r="A34" s="8" t="s">
        <v>18</v>
      </c>
      <c r="B34" s="8"/>
      <c r="C34" s="7">
        <v>1</v>
      </c>
      <c r="D34" s="7">
        <v>17</v>
      </c>
      <c r="E34" s="7">
        <v>8</v>
      </c>
      <c r="F34" s="7">
        <v>3</v>
      </c>
      <c r="G34" s="7">
        <v>3</v>
      </c>
      <c r="H34" s="7">
        <v>53</v>
      </c>
      <c r="I34" s="7">
        <v>3</v>
      </c>
      <c r="J34" s="7">
        <v>67</v>
      </c>
      <c r="K34" s="7">
        <v>46</v>
      </c>
      <c r="L34" s="7">
        <v>7</v>
      </c>
      <c r="M34" s="7">
        <v>159</v>
      </c>
      <c r="N34" s="7">
        <v>89</v>
      </c>
      <c r="O34" s="7">
        <v>114</v>
      </c>
      <c r="P34" s="7">
        <v>130</v>
      </c>
      <c r="Q34" s="7">
        <v>15</v>
      </c>
      <c r="R34" s="7">
        <v>91</v>
      </c>
      <c r="S34" s="7">
        <v>35</v>
      </c>
      <c r="T34" s="7">
        <v>70</v>
      </c>
      <c r="U34" s="7">
        <v>76</v>
      </c>
      <c r="V34" s="7">
        <v>95</v>
      </c>
      <c r="W34" s="7">
        <v>82</v>
      </c>
    </row>
    <row r="35" spans="1:23" s="7" customFormat="1" ht="24.95" customHeight="1" x14ac:dyDescent="0.2">
      <c r="A35" s="8" t="s">
        <v>19</v>
      </c>
      <c r="B35" s="8"/>
      <c r="C35" s="7">
        <v>6</v>
      </c>
      <c r="D35" s="7">
        <v>17</v>
      </c>
      <c r="E35" s="7">
        <v>22</v>
      </c>
      <c r="F35" s="7">
        <v>12</v>
      </c>
      <c r="G35" s="7">
        <v>15</v>
      </c>
      <c r="H35" s="7">
        <v>103</v>
      </c>
      <c r="I35" s="7">
        <v>6</v>
      </c>
      <c r="J35" s="7">
        <v>116</v>
      </c>
      <c r="K35" s="7">
        <v>65</v>
      </c>
      <c r="L35" s="7">
        <v>12</v>
      </c>
      <c r="M35" s="7">
        <v>276</v>
      </c>
      <c r="N35" s="7">
        <v>123</v>
      </c>
      <c r="O35" s="7">
        <v>187</v>
      </c>
      <c r="P35" s="7">
        <v>246</v>
      </c>
      <c r="Q35" s="7">
        <v>15</v>
      </c>
      <c r="R35" s="7">
        <v>126</v>
      </c>
      <c r="S35" s="7">
        <v>82</v>
      </c>
      <c r="T35" s="7">
        <v>136</v>
      </c>
      <c r="U35" s="7">
        <v>125</v>
      </c>
      <c r="V35" s="7">
        <v>151</v>
      </c>
      <c r="W35" s="7">
        <v>143</v>
      </c>
    </row>
    <row r="36" spans="1:23" s="7" customFormat="1" ht="24.95" customHeight="1" x14ac:dyDescent="0.2">
      <c r="A36" s="6" t="s">
        <v>20</v>
      </c>
      <c r="B36" s="6"/>
    </row>
    <row r="37" spans="1:23" s="7" customFormat="1" ht="24.95" customHeight="1" x14ac:dyDescent="0.2">
      <c r="A37" s="8" t="s">
        <v>21</v>
      </c>
      <c r="B37" s="8"/>
      <c r="C37" s="7">
        <v>7</v>
      </c>
      <c r="D37" s="7">
        <v>31</v>
      </c>
      <c r="E37" s="7">
        <v>29</v>
      </c>
      <c r="F37" s="7">
        <v>13</v>
      </c>
      <c r="G37" s="7">
        <v>17</v>
      </c>
      <c r="H37" s="7">
        <v>143</v>
      </c>
      <c r="I37" s="7">
        <v>9</v>
      </c>
      <c r="J37" s="7">
        <v>182</v>
      </c>
      <c r="K37" s="7">
        <v>93</v>
      </c>
      <c r="L37" s="7">
        <v>13</v>
      </c>
      <c r="M37" s="7">
        <v>410</v>
      </c>
      <c r="N37" s="7">
        <v>210</v>
      </c>
      <c r="O37" s="7">
        <v>287</v>
      </c>
      <c r="P37" s="7">
        <v>350</v>
      </c>
      <c r="Q37" s="7">
        <v>30</v>
      </c>
      <c r="R37" s="7">
        <v>199</v>
      </c>
      <c r="S37" s="7">
        <v>102</v>
      </c>
      <c r="T37" s="7">
        <v>192</v>
      </c>
      <c r="U37" s="7">
        <v>183</v>
      </c>
      <c r="V37" s="7">
        <v>240</v>
      </c>
      <c r="W37" s="7">
        <v>190</v>
      </c>
    </row>
    <row r="38" spans="1:23" s="7" customFormat="1" ht="24.95" customHeight="1" x14ac:dyDescent="0.2">
      <c r="A38" s="6" t="s">
        <v>46</v>
      </c>
      <c r="B38" s="6"/>
    </row>
    <row r="39" spans="1:23" s="7" customFormat="1" ht="24.95" customHeight="1" x14ac:dyDescent="0.2">
      <c r="A39" s="8" t="s">
        <v>47</v>
      </c>
      <c r="B39" s="8"/>
      <c r="C39" s="7">
        <v>7</v>
      </c>
      <c r="D39" s="7">
        <v>31</v>
      </c>
      <c r="E39" s="7">
        <v>27</v>
      </c>
      <c r="F39" s="7">
        <v>15</v>
      </c>
      <c r="G39" s="7">
        <v>16</v>
      </c>
      <c r="H39" s="7">
        <v>144</v>
      </c>
      <c r="I39" s="7">
        <v>9</v>
      </c>
      <c r="J39" s="7">
        <v>183</v>
      </c>
      <c r="K39" s="7">
        <v>93</v>
      </c>
      <c r="L39" s="7">
        <v>15</v>
      </c>
      <c r="M39" s="7">
        <v>416</v>
      </c>
      <c r="N39" s="7">
        <v>210</v>
      </c>
      <c r="O39" s="7">
        <v>284</v>
      </c>
      <c r="P39" s="7">
        <v>347</v>
      </c>
      <c r="Q39" s="7">
        <v>30</v>
      </c>
      <c r="R39" s="7">
        <v>196</v>
      </c>
      <c r="S39" s="7">
        <v>105</v>
      </c>
      <c r="T39" s="7">
        <v>193</v>
      </c>
      <c r="U39" s="7">
        <v>185</v>
      </c>
      <c r="V39" s="7">
        <v>235</v>
      </c>
      <c r="W39" s="7">
        <v>191</v>
      </c>
    </row>
    <row r="40" spans="1:23" s="7" customFormat="1" ht="24.95" customHeight="1" x14ac:dyDescent="0.2">
      <c r="A40" s="6" t="s">
        <v>48</v>
      </c>
      <c r="B40" s="6"/>
    </row>
    <row r="41" spans="1:23" s="7" customFormat="1" ht="24.95" customHeight="1" x14ac:dyDescent="0.2">
      <c r="A41" s="8" t="s">
        <v>49</v>
      </c>
      <c r="B41" s="8"/>
      <c r="C41" s="7">
        <v>9</v>
      </c>
      <c r="D41" s="7">
        <v>33</v>
      </c>
      <c r="E41" s="7">
        <v>29</v>
      </c>
      <c r="F41" s="7">
        <v>15</v>
      </c>
      <c r="G41" s="7">
        <v>17</v>
      </c>
      <c r="H41" s="7">
        <v>151</v>
      </c>
      <c r="I41" s="7">
        <v>9</v>
      </c>
      <c r="J41" s="7">
        <v>186</v>
      </c>
      <c r="K41" s="7">
        <v>100</v>
      </c>
      <c r="L41" s="7">
        <v>13</v>
      </c>
      <c r="M41" s="7">
        <v>442</v>
      </c>
      <c r="N41" s="7">
        <v>225</v>
      </c>
      <c r="O41" s="7">
        <v>310</v>
      </c>
      <c r="P41" s="7">
        <v>373</v>
      </c>
      <c r="Q41" s="7">
        <v>28</v>
      </c>
      <c r="R41" s="7">
        <v>207</v>
      </c>
      <c r="S41" s="7">
        <v>112</v>
      </c>
      <c r="T41" s="7">
        <v>195</v>
      </c>
      <c r="U41" s="7">
        <v>199</v>
      </c>
      <c r="V41" s="7">
        <v>240</v>
      </c>
      <c r="W41" s="7">
        <v>203</v>
      </c>
    </row>
    <row r="42" spans="1:23" s="7" customFormat="1" ht="24.95" customHeight="1" x14ac:dyDescent="0.2">
      <c r="A42" s="50" t="s">
        <v>50</v>
      </c>
      <c r="B42" s="51"/>
    </row>
    <row r="43" spans="1:23" s="7" customFormat="1" ht="24.95" customHeight="1" x14ac:dyDescent="0.2">
      <c r="A43" s="8" t="s">
        <v>51</v>
      </c>
      <c r="B43" s="8"/>
      <c r="C43" s="7">
        <v>9</v>
      </c>
      <c r="D43" s="7">
        <v>34</v>
      </c>
      <c r="E43" s="7">
        <v>31</v>
      </c>
      <c r="F43" s="7">
        <v>15</v>
      </c>
      <c r="G43" s="7">
        <v>17</v>
      </c>
      <c r="H43" s="7">
        <v>151</v>
      </c>
      <c r="I43" s="7">
        <v>9</v>
      </c>
      <c r="J43" s="7">
        <v>194</v>
      </c>
      <c r="K43" s="7">
        <v>106</v>
      </c>
      <c r="L43" s="7">
        <v>16</v>
      </c>
      <c r="M43" s="7">
        <v>442</v>
      </c>
      <c r="N43" s="7">
        <v>235</v>
      </c>
      <c r="O43" s="7">
        <v>320</v>
      </c>
      <c r="P43" s="7">
        <v>380</v>
      </c>
      <c r="Q43" s="7">
        <v>30</v>
      </c>
      <c r="R43" s="7">
        <v>208</v>
      </c>
      <c r="S43" s="7">
        <v>113</v>
      </c>
      <c r="T43" s="7">
        <v>204</v>
      </c>
      <c r="U43" s="7">
        <v>200</v>
      </c>
      <c r="V43" s="7">
        <v>253</v>
      </c>
      <c r="W43" s="7">
        <v>208</v>
      </c>
    </row>
    <row r="44" spans="1:23" s="7" customFormat="1" ht="24.95" customHeight="1" x14ac:dyDescent="0.2">
      <c r="A44" s="52" t="s">
        <v>24</v>
      </c>
      <c r="B44" s="53"/>
    </row>
    <row r="45" spans="1:23" s="8" customFormat="1" ht="24.95" customHeight="1" x14ac:dyDescent="0.2">
      <c r="A45" s="8" t="s">
        <v>22</v>
      </c>
      <c r="C45" s="7">
        <v>9</v>
      </c>
      <c r="D45" s="7">
        <v>39</v>
      </c>
      <c r="E45" s="7">
        <v>37</v>
      </c>
      <c r="F45" s="7">
        <v>16</v>
      </c>
      <c r="G45" s="7">
        <v>18</v>
      </c>
      <c r="H45" s="7">
        <v>182</v>
      </c>
      <c r="I45" s="7">
        <v>12</v>
      </c>
      <c r="J45" s="7">
        <v>232</v>
      </c>
      <c r="K45" s="7">
        <v>121</v>
      </c>
      <c r="L45" s="7">
        <v>23</v>
      </c>
      <c r="M45" s="7">
        <v>552</v>
      </c>
      <c r="N45" s="7">
        <v>291</v>
      </c>
      <c r="O45" s="7">
        <v>399</v>
      </c>
      <c r="P45" s="7">
        <v>451</v>
      </c>
      <c r="Q45" s="7">
        <v>35</v>
      </c>
      <c r="R45" s="7">
        <v>251</v>
      </c>
      <c r="S45" s="7">
        <v>140</v>
      </c>
      <c r="T45" s="7">
        <v>253</v>
      </c>
      <c r="U45" s="7">
        <v>257</v>
      </c>
      <c r="V45" s="7">
        <v>307</v>
      </c>
      <c r="W45" s="7">
        <v>276</v>
      </c>
    </row>
    <row r="46" spans="1:23" s="8" customFormat="1" ht="24.95" customHeight="1" x14ac:dyDescent="0.2">
      <c r="A46" s="8" t="s">
        <v>23</v>
      </c>
      <c r="C46" s="7">
        <v>0</v>
      </c>
      <c r="D46" s="7">
        <v>0</v>
      </c>
      <c r="E46" s="7">
        <v>0</v>
      </c>
      <c r="F46" s="7">
        <v>1</v>
      </c>
      <c r="G46" s="7">
        <v>0</v>
      </c>
      <c r="H46" s="7">
        <v>7</v>
      </c>
      <c r="I46" s="7">
        <v>2</v>
      </c>
      <c r="J46" s="7">
        <v>5</v>
      </c>
      <c r="K46" s="7">
        <v>1</v>
      </c>
      <c r="L46" s="7">
        <v>0</v>
      </c>
      <c r="M46" s="7">
        <v>6</v>
      </c>
      <c r="N46" s="7">
        <v>5</v>
      </c>
      <c r="O46" s="7">
        <v>3</v>
      </c>
      <c r="P46" s="7">
        <v>4</v>
      </c>
      <c r="Q46" s="7">
        <v>0</v>
      </c>
      <c r="R46" s="7">
        <v>1</v>
      </c>
      <c r="S46" s="7">
        <v>2</v>
      </c>
      <c r="T46" s="7">
        <v>5</v>
      </c>
      <c r="U46" s="7">
        <v>9</v>
      </c>
      <c r="V46" s="7">
        <v>4</v>
      </c>
      <c r="W46" s="7">
        <v>4</v>
      </c>
    </row>
    <row r="47" spans="1:23" s="8" customFormat="1" ht="24.95" customHeight="1" x14ac:dyDescent="0.2">
      <c r="A47" s="52" t="s">
        <v>25</v>
      </c>
      <c r="B47" s="53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s="8" customFormat="1" ht="24.95" customHeight="1" x14ac:dyDescent="0.2">
      <c r="A48" s="8" t="s">
        <v>22</v>
      </c>
      <c r="C48" s="7">
        <v>9</v>
      </c>
      <c r="D48" s="7">
        <v>39</v>
      </c>
      <c r="E48" s="7">
        <v>35</v>
      </c>
      <c r="F48" s="7">
        <v>16</v>
      </c>
      <c r="G48" s="7">
        <v>16</v>
      </c>
      <c r="H48" s="7">
        <v>181</v>
      </c>
      <c r="I48" s="7">
        <v>14</v>
      </c>
      <c r="J48" s="7">
        <v>224</v>
      </c>
      <c r="K48" s="7">
        <v>120</v>
      </c>
      <c r="L48" s="7">
        <v>21</v>
      </c>
      <c r="M48" s="7">
        <v>538</v>
      </c>
      <c r="N48" s="7">
        <v>279</v>
      </c>
      <c r="O48" s="7">
        <v>387</v>
      </c>
      <c r="P48" s="7">
        <v>427</v>
      </c>
      <c r="Q48" s="7">
        <v>32</v>
      </c>
      <c r="R48" s="7">
        <v>246</v>
      </c>
      <c r="S48" s="7">
        <v>138</v>
      </c>
      <c r="T48" s="7">
        <v>240</v>
      </c>
      <c r="U48" s="7">
        <v>249</v>
      </c>
      <c r="V48" s="7">
        <v>294</v>
      </c>
      <c r="W48" s="7">
        <v>260</v>
      </c>
    </row>
    <row r="49" spans="1:23" s="7" customFormat="1" ht="24.95" customHeight="1" x14ac:dyDescent="0.2">
      <c r="A49" s="8" t="s">
        <v>23</v>
      </c>
      <c r="B49" s="8"/>
      <c r="C49" s="7">
        <v>0</v>
      </c>
      <c r="D49" s="7">
        <v>0</v>
      </c>
      <c r="E49" s="7">
        <v>2</v>
      </c>
      <c r="F49" s="7">
        <v>0</v>
      </c>
      <c r="G49" s="7">
        <v>2</v>
      </c>
      <c r="H49" s="7">
        <v>10</v>
      </c>
      <c r="I49" s="7">
        <v>0</v>
      </c>
      <c r="J49" s="7">
        <v>13</v>
      </c>
      <c r="K49" s="7">
        <v>5</v>
      </c>
      <c r="L49" s="7">
        <v>1</v>
      </c>
      <c r="M49" s="7">
        <v>27</v>
      </c>
      <c r="N49" s="7">
        <v>19</v>
      </c>
      <c r="O49" s="7">
        <v>20</v>
      </c>
      <c r="P49" s="7">
        <v>29</v>
      </c>
      <c r="Q49" s="7">
        <v>3</v>
      </c>
      <c r="R49" s="7">
        <v>10</v>
      </c>
      <c r="S49" s="7">
        <v>6</v>
      </c>
      <c r="T49" s="7">
        <v>18</v>
      </c>
      <c r="U49" s="7">
        <v>20</v>
      </c>
      <c r="V49" s="7">
        <v>18</v>
      </c>
      <c r="W49" s="7">
        <v>21</v>
      </c>
    </row>
    <row r="50" spans="1:23" s="7" customFormat="1" ht="24.95" customHeight="1" x14ac:dyDescent="0.2">
      <c r="A50" s="52" t="s">
        <v>26</v>
      </c>
      <c r="B50" s="53"/>
    </row>
    <row r="51" spans="1:23" s="7" customFormat="1" ht="24.95" customHeight="1" x14ac:dyDescent="0.2">
      <c r="A51" s="8" t="s">
        <v>22</v>
      </c>
      <c r="B51" s="10"/>
      <c r="C51" s="7">
        <v>9</v>
      </c>
      <c r="D51" s="7">
        <v>35</v>
      </c>
      <c r="E51" s="7">
        <v>36</v>
      </c>
      <c r="F51" s="7">
        <v>16</v>
      </c>
      <c r="G51" s="7">
        <v>14</v>
      </c>
      <c r="H51" s="7">
        <v>170</v>
      </c>
      <c r="I51" s="7">
        <v>14</v>
      </c>
      <c r="J51" s="7">
        <v>218</v>
      </c>
      <c r="K51" s="7">
        <v>115</v>
      </c>
      <c r="L51" s="7">
        <v>21</v>
      </c>
      <c r="M51" s="7">
        <v>503</v>
      </c>
      <c r="N51" s="7">
        <v>262</v>
      </c>
      <c r="O51" s="7">
        <v>365</v>
      </c>
      <c r="P51" s="7">
        <v>431</v>
      </c>
      <c r="Q51" s="7">
        <v>35</v>
      </c>
      <c r="R51" s="7">
        <v>240</v>
      </c>
      <c r="S51" s="7">
        <v>132</v>
      </c>
      <c r="T51" s="7">
        <v>234</v>
      </c>
      <c r="U51" s="7">
        <v>253</v>
      </c>
      <c r="V51" s="7">
        <v>282</v>
      </c>
      <c r="W51" s="7">
        <v>246</v>
      </c>
    </row>
    <row r="52" spans="1:23" s="7" customFormat="1" ht="24.95" customHeight="1" x14ac:dyDescent="0.2">
      <c r="A52" s="8" t="s">
        <v>23</v>
      </c>
      <c r="B52" s="10"/>
      <c r="C52" s="7">
        <v>0</v>
      </c>
      <c r="D52" s="7">
        <v>4</v>
      </c>
      <c r="E52" s="7">
        <v>1</v>
      </c>
      <c r="F52" s="7">
        <v>0</v>
      </c>
      <c r="G52" s="7">
        <v>3</v>
      </c>
      <c r="H52" s="7">
        <v>13</v>
      </c>
      <c r="I52" s="7">
        <v>0</v>
      </c>
      <c r="J52" s="7">
        <v>16</v>
      </c>
      <c r="K52" s="7">
        <v>9</v>
      </c>
      <c r="L52" s="7">
        <v>2</v>
      </c>
      <c r="M52" s="7">
        <v>43</v>
      </c>
      <c r="N52" s="7">
        <v>16</v>
      </c>
      <c r="O52" s="7">
        <v>27</v>
      </c>
      <c r="P52" s="7">
        <v>17</v>
      </c>
      <c r="Q52" s="7">
        <v>0</v>
      </c>
      <c r="R52" s="7">
        <v>9</v>
      </c>
      <c r="S52" s="7">
        <v>4</v>
      </c>
      <c r="T52" s="7">
        <v>17</v>
      </c>
      <c r="U52" s="7">
        <v>15</v>
      </c>
      <c r="V52" s="7">
        <v>28</v>
      </c>
      <c r="W52" s="7">
        <v>24</v>
      </c>
    </row>
    <row r="53" spans="1:23" s="7" customFormat="1" ht="24.95" customHeight="1" x14ac:dyDescent="0.2">
      <c r="A53" s="11" t="s">
        <v>3</v>
      </c>
      <c r="B53" s="8"/>
      <c r="C53" s="7">
        <v>11</v>
      </c>
      <c r="D53" s="7">
        <v>43</v>
      </c>
      <c r="E53" s="7">
        <v>42</v>
      </c>
      <c r="F53" s="7">
        <v>19</v>
      </c>
      <c r="G53" s="7">
        <v>22</v>
      </c>
      <c r="H53" s="7">
        <v>212</v>
      </c>
      <c r="I53" s="7">
        <v>15</v>
      </c>
      <c r="J53" s="7">
        <v>250</v>
      </c>
      <c r="K53" s="7">
        <v>140</v>
      </c>
      <c r="L53" s="7">
        <v>26</v>
      </c>
      <c r="M53" s="7">
        <v>610</v>
      </c>
      <c r="N53" s="7">
        <v>319</v>
      </c>
      <c r="O53" s="7">
        <v>443</v>
      </c>
      <c r="P53" s="7">
        <v>511</v>
      </c>
      <c r="Q53" s="7">
        <v>38</v>
      </c>
      <c r="R53" s="7">
        <v>295</v>
      </c>
      <c r="S53" s="7">
        <v>165</v>
      </c>
      <c r="T53" s="7">
        <v>289</v>
      </c>
      <c r="U53" s="7">
        <v>275</v>
      </c>
      <c r="V53" s="7">
        <v>360</v>
      </c>
      <c r="W53" s="7">
        <v>319</v>
      </c>
    </row>
    <row r="54" spans="1:23" x14ac:dyDescent="0.2">
      <c r="A54" s="3"/>
    </row>
  </sheetData>
  <mergeCells count="4">
    <mergeCell ref="A42:B42"/>
    <mergeCell ref="A44:B44"/>
    <mergeCell ref="A47:B47"/>
    <mergeCell ref="A50:B5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Pieper</dc:creator>
  <cp:lastModifiedBy>lephead</cp:lastModifiedBy>
  <cp:lastPrinted>2014-09-03T19:54:31Z</cp:lastPrinted>
  <dcterms:created xsi:type="dcterms:W3CDTF">2004-03-02T16:54:36Z</dcterms:created>
  <dcterms:modified xsi:type="dcterms:W3CDTF">2015-06-25T14:53:08Z</dcterms:modified>
</cp:coreProperties>
</file>