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ee\Documents\ELECTIONS\Excel Spreadsheets\"/>
    </mc:Choice>
  </mc:AlternateContent>
  <bookViews>
    <workbookView xWindow="240" yWindow="108" windowWidth="8472" windowHeight="61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Sheet1!$A$39:$Q$121</definedName>
    <definedName name="_xlnm.Print_Area" localSheetId="0">Sheet1!$A$1:$Q$108</definedName>
  </definedNames>
  <calcPr calcId="152511"/>
</workbook>
</file>

<file path=xl/calcChain.xml><?xml version="1.0" encoding="utf-8"?>
<calcChain xmlns="http://schemas.openxmlformats.org/spreadsheetml/2006/main">
  <c r="P83" i="1" l="1"/>
  <c r="Q83" i="1" s="1"/>
  <c r="P80" i="1"/>
  <c r="Q80" i="1" s="1"/>
  <c r="P77" i="1"/>
  <c r="Q77" i="1" s="1"/>
  <c r="P72" i="1" l="1"/>
  <c r="Q72" i="1" s="1"/>
  <c r="P69" i="1"/>
  <c r="Q69" i="1" s="1"/>
  <c r="P66" i="1"/>
  <c r="Q66" i="1" s="1"/>
  <c r="P63" i="1"/>
  <c r="Q63" i="1" s="1"/>
  <c r="P60" i="1"/>
  <c r="Q60" i="1" s="1"/>
  <c r="P59" i="1"/>
  <c r="Q59" i="1" s="1"/>
  <c r="P56" i="1"/>
  <c r="Q56" i="1" s="1"/>
  <c r="P55" i="1"/>
  <c r="Q55" i="1" s="1"/>
  <c r="P52" i="1"/>
  <c r="Q52" i="1" s="1"/>
  <c r="P49" i="1"/>
  <c r="Q49" i="1" s="1"/>
  <c r="P46" i="1"/>
  <c r="Q46" i="1" s="1"/>
  <c r="P43" i="1"/>
  <c r="Q43" i="1" s="1"/>
  <c r="P42" i="1"/>
  <c r="Q42" i="1" s="1"/>
  <c r="P35" i="1"/>
  <c r="Q35" i="1" s="1"/>
  <c r="P28" i="1"/>
  <c r="Q28" i="1" s="1"/>
  <c r="P27" i="1"/>
  <c r="Q27" i="1" s="1"/>
  <c r="P24" i="1"/>
  <c r="Q24" i="1" s="1"/>
  <c r="P23" i="1"/>
  <c r="Q23" i="1" s="1"/>
  <c r="P22" i="1"/>
  <c r="Q22" i="1" s="1"/>
  <c r="P18" i="1"/>
  <c r="Q18" i="1" s="1"/>
  <c r="P17" i="1"/>
  <c r="Q17" i="1" s="1"/>
  <c r="P14" i="1"/>
  <c r="Q14" i="1" s="1"/>
  <c r="P10" i="1"/>
  <c r="Q10" i="1" s="1"/>
  <c r="P6" i="1"/>
  <c r="Q6" i="1" s="1"/>
  <c r="P5" i="1"/>
  <c r="Q5" i="1" s="1"/>
  <c r="P100" i="1" l="1"/>
  <c r="Q100" i="1" s="1"/>
  <c r="P98" i="1"/>
  <c r="Q98" i="1" s="1"/>
  <c r="P96" i="1"/>
  <c r="Q96" i="1" s="1"/>
  <c r="P94" i="1"/>
  <c r="Q94" i="1" s="1"/>
  <c r="P92" i="1"/>
  <c r="Q92" i="1" s="1"/>
  <c r="P89" i="1"/>
  <c r="Q89" i="1" s="1"/>
  <c r="P87" i="1"/>
  <c r="Q87" i="1" s="1"/>
  <c r="P85" i="1"/>
  <c r="Q85" i="1" s="1"/>
  <c r="P82" i="1"/>
  <c r="Q82" i="1" s="1"/>
  <c r="P79" i="1"/>
  <c r="Q79" i="1" s="1"/>
  <c r="P76" i="1"/>
  <c r="Q76" i="1" s="1"/>
  <c r="P71" i="1"/>
  <c r="Q71" i="1" s="1"/>
  <c r="P68" i="1"/>
  <c r="Q68" i="1" s="1"/>
  <c r="P65" i="1"/>
  <c r="Q65" i="1" s="1"/>
  <c r="P62" i="1"/>
  <c r="Q62" i="1" s="1"/>
  <c r="P54" i="1"/>
  <c r="Q54" i="1" s="1"/>
  <c r="P51" i="1"/>
  <c r="Q51" i="1" s="1"/>
  <c r="P48" i="1"/>
  <c r="Q48" i="1" s="1"/>
  <c r="P45" i="1"/>
  <c r="Q45" i="1" s="1"/>
  <c r="P41" i="1"/>
  <c r="Q41" i="1" s="1"/>
  <c r="P36" i="1"/>
  <c r="Q36" i="1" s="1"/>
  <c r="P34" i="1"/>
  <c r="Q34" i="1" s="1"/>
  <c r="P32" i="1"/>
  <c r="Q32" i="1" s="1"/>
  <c r="P31" i="1"/>
  <c r="Q31" i="1" s="1"/>
  <c r="P30" i="1"/>
  <c r="Q30" i="1" s="1"/>
  <c r="P26" i="1"/>
  <c r="Q26" i="1" s="1"/>
  <c r="P16" i="1"/>
  <c r="Q16" i="1" s="1"/>
  <c r="P13" i="1"/>
  <c r="Q13" i="1" s="1"/>
  <c r="P12" i="1"/>
  <c r="Q12" i="1" s="1"/>
  <c r="P9" i="1"/>
  <c r="Q9" i="1" s="1"/>
  <c r="P8" i="1"/>
  <c r="Q8" i="1" s="1"/>
  <c r="P4" i="1"/>
  <c r="Q4" i="1" s="1"/>
</calcChain>
</file>

<file path=xl/sharedStrings.xml><?xml version="1.0" encoding="utf-8"?>
<sst xmlns="http://schemas.openxmlformats.org/spreadsheetml/2006/main" count="191" uniqueCount="107">
  <si>
    <t>RAILROAD COMMISSIONER</t>
  </si>
  <si>
    <t>EARLY VOTE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</si>
  <si>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</si>
  <si>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</si>
  <si>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</si>
  <si>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</si>
  <si>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</si>
  <si>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</si>
  <si>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</si>
  <si>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</si>
  <si>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</si>
  <si>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</si>
  <si>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</si>
  <si>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 xml:space="preserve">EV PCT 7 </t>
  </si>
  <si>
    <t>ED PCT 7</t>
  </si>
  <si>
    <t>EV PCT 9</t>
  </si>
  <si>
    <t>ED PCT 9</t>
  </si>
  <si>
    <t>STATE REPRESENTATIVE DISTRICT 53</t>
  </si>
  <si>
    <t>TED CRUZ</t>
  </si>
  <si>
    <t>MIKE CONAWAY</t>
  </si>
  <si>
    <t>JASON PULLIAM</t>
  </si>
  <si>
    <t>ANDREW S. MURR</t>
  </si>
  <si>
    <t xml:space="preserve">REPUBLICAN PRIMARY    MARCH 6, 2018       </t>
  </si>
  <si>
    <t>UNITED STATES SENATOR</t>
  </si>
  <si>
    <t>UNITED STATES REPRESENTATIVE DISTRICT NO. 11</t>
  </si>
  <si>
    <t>GOVERNOR</t>
  </si>
  <si>
    <t>GREG ABBOTT</t>
  </si>
  <si>
    <t>LIEUTENANT GOVERNOR</t>
  </si>
  <si>
    <t>DAN PATRICK</t>
  </si>
  <si>
    <t>ATTORNEY GENERAL</t>
  </si>
  <si>
    <t>KEN PAXTON</t>
  </si>
  <si>
    <t>COMPTROLLER OF PUBLIC ACCOUNTS</t>
  </si>
  <si>
    <t>GLENN HEGAR</t>
  </si>
  <si>
    <t xml:space="preserve">COMMISSIONER OF THE GENERAL LAND OFFICE </t>
  </si>
  <si>
    <t>GEORGE P. BUSH</t>
  </si>
  <si>
    <t>COMMISSIONER OF AGRICULTURE</t>
  </si>
  <si>
    <t>SID MILLER</t>
  </si>
  <si>
    <t>CHRISTI CRADDICK</t>
  </si>
  <si>
    <t>JUSTICE, SUPREME COURT, PLACE 2</t>
  </si>
  <si>
    <t>JIMMY BLACKLOCK</t>
  </si>
  <si>
    <t>JUSTICE, SUPREME COURT, PLACE 4</t>
  </si>
  <si>
    <t>JOHN DEVINE</t>
  </si>
  <si>
    <t>JUSTICE, SUPREME COURT, PLACE 6</t>
  </si>
  <si>
    <t>JEFF BROWN</t>
  </si>
  <si>
    <t>PRESIDING JUDGE, COURT OF CRIMINAL APPEALS</t>
  </si>
  <si>
    <t>SHARON KELLER</t>
  </si>
  <si>
    <t>JUDGE COURT OF CRIMINAL APPEALS, PLACE 7</t>
  </si>
  <si>
    <t>JUDGE COURT OF CRIMINAL APPEALS, PLACE 8</t>
  </si>
  <si>
    <t>MICHELLE SLAUGHTER</t>
  </si>
  <si>
    <t>JUSTICE, 4TH COURT OF APPEALS DISTRICT,      PLACE 2</t>
  </si>
  <si>
    <t>MARIALYN BARNARD</t>
  </si>
  <si>
    <t>JUSTICE, 4TH COURT OF APPEALS DISTRICT,      PLACE 3</t>
  </si>
  <si>
    <t>JUSTICE, 4TH COURT OF APPEALS DISTRICT,      PLACE 4</t>
  </si>
  <si>
    <t>PATRICK BALLANTYNE</t>
  </si>
  <si>
    <t>JUSTICE, 4TH COURT OF APPEALS DISTRICT,      PLACE 5</t>
  </si>
  <si>
    <t>JUSTICE, 4TH COURT OF APPEALS DISTRICT,      PLACE 7</t>
  </si>
  <si>
    <t>REBECCA SIMMONS</t>
  </si>
  <si>
    <t>SHANE STOLARCZYK</t>
  </si>
  <si>
    <t>DISTRICT JUDGE, 452ND JUDICIAL DISTRICT</t>
  </si>
  <si>
    <t>ROBERT "ROB" HOFMANN</t>
  </si>
  <si>
    <t>DISTRICT ATTORNEY, 452ND JUDICIAL DISTRICT</t>
  </si>
  <si>
    <t>TONYA  AHLSCHWEDE</t>
  </si>
  <si>
    <t>DISTRICT AND COUNTY CLERK</t>
  </si>
  <si>
    <t>HAYDEE C. TORRES</t>
  </si>
  <si>
    <t>COUNTY TREASURER</t>
  </si>
  <si>
    <t>JOLENE WILLIAMS</t>
  </si>
  <si>
    <t>COUNTY COMMISSIONER PRECINCT 2</t>
  </si>
  <si>
    <t>KELLY SIMON</t>
  </si>
  <si>
    <t>COUNTY COMMISSIONER PRECINCT 9</t>
  </si>
  <si>
    <t>KENNETH HOFFMAN</t>
  </si>
  <si>
    <t>JUSTICE OF THE PEACE</t>
  </si>
  <si>
    <t>JOSH CANTRELL</t>
  </si>
  <si>
    <t>COUNTY JUDGE</t>
  </si>
  <si>
    <t>DELBERT R. ROBERTS</t>
  </si>
  <si>
    <t xml:space="preserve">GENERAL ELECTION            NOVEMBER 6, 2018       </t>
  </si>
  <si>
    <t>BETO O'ROUKE</t>
  </si>
  <si>
    <t>NEAL M DIKEMAN</t>
  </si>
  <si>
    <t>JENNIE LOU LEEDER</t>
  </si>
  <si>
    <t>RHETT R SMITH</t>
  </si>
  <si>
    <t>LUPE VALDEZ</t>
  </si>
  <si>
    <t>MARY JAY TIPPETTS</t>
  </si>
  <si>
    <t>MIKE COLLIER</t>
  </si>
  <si>
    <t>KERRY D MCKENNON</t>
  </si>
  <si>
    <t>JUSTIN NELSON</t>
  </si>
  <si>
    <t>MICHAEL RAY HARRIS</t>
  </si>
  <si>
    <t>JOI CHEVALIER</t>
  </si>
  <si>
    <t>BEN SANDERS</t>
  </si>
  <si>
    <t>MATT PINA</t>
  </si>
  <si>
    <t>MIGUEL SUAZO</t>
  </si>
  <si>
    <t>KIM OLSON</t>
  </si>
  <si>
    <t>RICHARD CARPENTER</t>
  </si>
  <si>
    <t>ROMAN MCALLEN</t>
  </si>
  <si>
    <t>MIKE WRIGHT</t>
  </si>
  <si>
    <t>STEVEN KIRKLAND</t>
  </si>
  <si>
    <t>R.K. SANDILL</t>
  </si>
  <si>
    <t>KATHY CHENG</t>
  </si>
  <si>
    <t>MARIA T.(TERRI) JACKSON</t>
  </si>
  <si>
    <r>
      <t>W</t>
    </r>
    <r>
      <rPr>
        <b/>
        <sz val="10"/>
        <rFont val="Arial"/>
        <family val="2"/>
      </rPr>
      <t>ILLIAM BRYAN STRANGE III</t>
    </r>
  </si>
  <si>
    <t xml:space="preserve">BARBARA PARKER HERVEY </t>
  </si>
  <si>
    <t>RAMONA FRANKLIN</t>
  </si>
  <si>
    <t>MARK ASH</t>
  </si>
  <si>
    <t>STEPHANIE LOCHTE ERTEL</t>
  </si>
  <si>
    <t>BETH WATKINS</t>
  </si>
  <si>
    <t>PATRICIA O'CONNELL ALVAREZ</t>
  </si>
  <si>
    <t>LUZ ELENA CHAPA</t>
  </si>
  <si>
    <t>LIZA RODRIGUEZ</t>
  </si>
  <si>
    <t>REBECCA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</si>
</sst>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211"/>
  <sheetViews>
    <sheetView tabSelected="1" showWhiteSpace="0" view="pageLayout" topLeftCell="B54" zoomScaleNormal="100" zoomScaleSheetLayoutView="100" workbookViewId="0">
      <selection activeCell="O75" sqref="O75"/>
    </sheetView>
  </sheetViews>
  <sheetFormatPr defaultColWidth="9.109375" defaultRowHeight="24.9" customHeight="1" x14ac:dyDescent="0.3"/>
  <cols>
    <col min="1" max="1" width="28.33203125" style="1" customWidth="1"/>
    <col min="2" max="15" width="8.5546875" style="6" customWidth="1"/>
    <col min="16" max="16" width="8.5546875" style="4" customWidth="1"/>
    <col min="17" max="17" width="8.5546875" style="6" customWidth="1"/>
    <col min="18" max="16384" width="9.109375" style="15"/>
  </cols>
  <sheetData>
    <row r="1" spans="1:17" ht="54.75" customHeight="1" x14ac:dyDescent="0.25">
      <c r="A1" s="2" t="s">
        <v>74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</v>
      </c>
      <c r="Q1" s="3" t="s">
        <v>2</v>
      </c>
    </row>
    <row r="2" spans="1:17" ht="6.6" customHeight="1" x14ac:dyDescent="0.3"/>
    <row r="3" spans="1:17" ht="33.75" customHeight="1" x14ac:dyDescent="0.25">
      <c r="A3" s="4" t="s">
        <v>23</v>
      </c>
      <c r="P3" s="6"/>
    </row>
    <row r="4" spans="1:17" s="4" customFormat="1" ht="21.6" customHeight="1" x14ac:dyDescent="0.25">
      <c r="A4" s="10" t="s">
        <v>18</v>
      </c>
      <c r="B4" s="6">
        <v>260</v>
      </c>
      <c r="C4" s="6">
        <v>102</v>
      </c>
      <c r="D4" s="6">
        <v>131</v>
      </c>
      <c r="E4" s="6">
        <v>37</v>
      </c>
      <c r="F4" s="6">
        <v>98</v>
      </c>
      <c r="G4" s="6">
        <v>41</v>
      </c>
      <c r="H4" s="6">
        <v>131</v>
      </c>
      <c r="I4" s="6">
        <v>51</v>
      </c>
      <c r="J4" s="6">
        <v>94</v>
      </c>
      <c r="K4" s="6">
        <v>83</v>
      </c>
      <c r="L4" s="6">
        <v>80</v>
      </c>
      <c r="M4" s="6">
        <v>130</v>
      </c>
      <c r="N4" s="6">
        <v>196</v>
      </c>
      <c r="O4" s="6">
        <v>61</v>
      </c>
      <c r="P4" s="6">
        <f>SUM(B4,D4,F4,H4,J4,L4,N4,)</f>
        <v>990</v>
      </c>
      <c r="Q4" s="6">
        <f>SUM(C4,E4,G4,I4,K4,M4,O4,P4,)</f>
        <v>1495</v>
      </c>
    </row>
    <row r="5" spans="1:17" s="4" customFormat="1" ht="21.6" customHeight="1" x14ac:dyDescent="0.25">
      <c r="A5" s="9" t="s">
        <v>75</v>
      </c>
      <c r="B5" s="6">
        <v>35</v>
      </c>
      <c r="C5" s="6">
        <v>17</v>
      </c>
      <c r="D5" s="6">
        <v>14</v>
      </c>
      <c r="E5" s="6">
        <v>10</v>
      </c>
      <c r="F5" s="6">
        <v>12</v>
      </c>
      <c r="G5" s="6">
        <v>4</v>
      </c>
      <c r="H5" s="6">
        <v>22</v>
      </c>
      <c r="I5" s="6">
        <v>3</v>
      </c>
      <c r="J5" s="6">
        <v>17</v>
      </c>
      <c r="K5" s="6">
        <v>3</v>
      </c>
      <c r="L5" s="6">
        <v>10</v>
      </c>
      <c r="M5" s="6">
        <v>11</v>
      </c>
      <c r="N5" s="6">
        <v>24</v>
      </c>
      <c r="O5" s="6">
        <v>13</v>
      </c>
      <c r="P5" s="6">
        <f>SUM(B5,D5,F5,H5,J5,L5,N5,)</f>
        <v>134</v>
      </c>
      <c r="Q5" s="6">
        <f>SUM(C5,E5,G5,I5,K5,M5,O5,P5,)</f>
        <v>195</v>
      </c>
    </row>
    <row r="6" spans="1:17" s="4" customFormat="1" ht="21.6" customHeight="1" x14ac:dyDescent="0.25">
      <c r="A6" s="10" t="s">
        <v>76</v>
      </c>
      <c r="B6" s="6">
        <v>1</v>
      </c>
      <c r="C6" s="6">
        <v>2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6">
        <v>2</v>
      </c>
      <c r="J6" s="6">
        <v>0</v>
      </c>
      <c r="K6" s="6">
        <v>0</v>
      </c>
      <c r="L6" s="6">
        <v>1</v>
      </c>
      <c r="M6" s="6">
        <v>1</v>
      </c>
      <c r="N6" s="6">
        <v>4</v>
      </c>
      <c r="O6" s="6">
        <v>1</v>
      </c>
      <c r="P6" s="6">
        <f>SUM(B6,D6,F6,H6,J6,L6,N6,)</f>
        <v>7</v>
      </c>
      <c r="Q6" s="6">
        <f>SUM(C6,E6,G6,I6,K6,M6,O6,P6,)</f>
        <v>14</v>
      </c>
    </row>
    <row r="7" spans="1:17" s="4" customFormat="1" ht="48" customHeight="1" x14ac:dyDescent="0.25">
      <c r="A7" s="5" t="s">
        <v>24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s="4" customFormat="1" ht="21.6" customHeight="1" x14ac:dyDescent="0.25">
      <c r="A8" s="10" t="s">
        <v>19</v>
      </c>
      <c r="B8" s="6">
        <v>267</v>
      </c>
      <c r="C8" s="6">
        <v>112</v>
      </c>
      <c r="D8" s="6">
        <v>133</v>
      </c>
      <c r="E8" s="6">
        <v>37</v>
      </c>
      <c r="F8" s="6">
        <v>98</v>
      </c>
      <c r="G8" s="6">
        <v>43</v>
      </c>
      <c r="H8" s="6">
        <v>129</v>
      </c>
      <c r="I8" s="6">
        <v>52</v>
      </c>
      <c r="J8" s="6">
        <v>95</v>
      </c>
      <c r="K8" s="6">
        <v>82</v>
      </c>
      <c r="L8" s="6">
        <v>81</v>
      </c>
      <c r="M8" s="6">
        <v>131</v>
      </c>
      <c r="N8" s="6">
        <v>199</v>
      </c>
      <c r="O8" s="6">
        <v>61</v>
      </c>
      <c r="P8" s="6">
        <f>SUM(B8,D8,F8,H8,J8,L8,N8,)</f>
        <v>1002</v>
      </c>
      <c r="Q8" s="6">
        <f>SUM(C8,E8,G8,I8,K8,M8,O8,P8,)</f>
        <v>1520</v>
      </c>
    </row>
    <row r="9" spans="1:17" s="4" customFormat="1" ht="21.6" customHeight="1" x14ac:dyDescent="0.25">
      <c r="A9" s="10" t="s">
        <v>77</v>
      </c>
      <c r="B9" s="6">
        <v>29</v>
      </c>
      <c r="C9" s="6">
        <v>10</v>
      </c>
      <c r="D9" s="6">
        <v>12</v>
      </c>
      <c r="E9" s="6">
        <v>10</v>
      </c>
      <c r="F9" s="6">
        <v>10</v>
      </c>
      <c r="G9" s="6">
        <v>4</v>
      </c>
      <c r="H9" s="6">
        <v>17</v>
      </c>
      <c r="I9" s="6">
        <v>4</v>
      </c>
      <c r="J9" s="6">
        <v>14</v>
      </c>
      <c r="K9" s="6">
        <v>4</v>
      </c>
      <c r="L9" s="6">
        <v>9</v>
      </c>
      <c r="M9" s="6">
        <v>11</v>
      </c>
      <c r="N9" s="6">
        <v>25</v>
      </c>
      <c r="O9" s="6">
        <v>11</v>
      </c>
      <c r="P9" s="6">
        <f>SUM(B9,D9,F9,H9,J9,L9,N9,)</f>
        <v>116</v>
      </c>
      <c r="Q9" s="6">
        <f>SUM(C9,E9,G9,I9,K9,M9,O9,P9,)</f>
        <v>170</v>
      </c>
    </row>
    <row r="10" spans="1:17" s="4" customFormat="1" ht="21.6" customHeight="1" x14ac:dyDescent="0.25">
      <c r="A10" s="10" t="s">
        <v>78</v>
      </c>
      <c r="B10" s="6">
        <v>4</v>
      </c>
      <c r="C10" s="6">
        <v>1</v>
      </c>
      <c r="D10" s="6">
        <v>0</v>
      </c>
      <c r="E10" s="6">
        <v>0</v>
      </c>
      <c r="F10" s="6">
        <v>2</v>
      </c>
      <c r="G10" s="6">
        <v>1</v>
      </c>
      <c r="H10" s="6">
        <v>3</v>
      </c>
      <c r="I10" s="6">
        <v>0</v>
      </c>
      <c r="J10" s="6">
        <v>1</v>
      </c>
      <c r="K10" s="6">
        <v>0</v>
      </c>
      <c r="L10" s="6">
        <v>2</v>
      </c>
      <c r="M10" s="6">
        <v>1</v>
      </c>
      <c r="N10" s="6">
        <v>3</v>
      </c>
      <c r="O10" s="6">
        <v>2</v>
      </c>
      <c r="P10" s="6">
        <f>SUM(B10,D10,F10,H10,J10,L10,N10,)</f>
        <v>15</v>
      </c>
      <c r="Q10" s="6">
        <f>SUM(C10,E10,G10,I10,K10,M10,O10,P10,)</f>
        <v>20</v>
      </c>
    </row>
    <row r="11" spans="1:17" s="4" customFormat="1" ht="33.75" customHeight="1" x14ac:dyDescent="0.25">
      <c r="A11" s="17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s="4" customFormat="1" ht="21.6" customHeight="1" x14ac:dyDescent="0.25">
      <c r="A12" s="10" t="s">
        <v>26</v>
      </c>
      <c r="B12" s="6">
        <v>265</v>
      </c>
      <c r="C12" s="6">
        <v>106</v>
      </c>
      <c r="D12" s="6">
        <v>134</v>
      </c>
      <c r="E12" s="6">
        <v>37</v>
      </c>
      <c r="F12" s="6">
        <v>97</v>
      </c>
      <c r="G12" s="6">
        <v>45</v>
      </c>
      <c r="H12" s="6">
        <v>137</v>
      </c>
      <c r="I12" s="6">
        <v>53</v>
      </c>
      <c r="J12" s="6">
        <v>95</v>
      </c>
      <c r="K12" s="6">
        <v>82</v>
      </c>
      <c r="L12" s="6">
        <v>82</v>
      </c>
      <c r="M12" s="6">
        <v>132</v>
      </c>
      <c r="N12" s="6">
        <v>202</v>
      </c>
      <c r="O12" s="6">
        <v>62</v>
      </c>
      <c r="P12" s="6">
        <f>SUM(B12,D12,F12,H12,J12,L12,N12,)</f>
        <v>1012</v>
      </c>
      <c r="Q12" s="6">
        <f>SUM(C12,E12,G12,I12,K12,M12,O12,P12,)</f>
        <v>1529</v>
      </c>
    </row>
    <row r="13" spans="1:17" s="4" customFormat="1" ht="21.6" customHeight="1" x14ac:dyDescent="0.25">
      <c r="A13" s="10" t="s">
        <v>79</v>
      </c>
      <c r="B13" s="6">
        <v>28</v>
      </c>
      <c r="C13" s="6">
        <v>15</v>
      </c>
      <c r="D13" s="6">
        <v>12</v>
      </c>
      <c r="E13" s="6">
        <v>8</v>
      </c>
      <c r="F13" s="6">
        <v>11</v>
      </c>
      <c r="G13" s="6">
        <v>2</v>
      </c>
      <c r="H13" s="6">
        <v>15</v>
      </c>
      <c r="I13" s="6">
        <v>3</v>
      </c>
      <c r="J13" s="6">
        <v>13</v>
      </c>
      <c r="K13" s="6">
        <v>4</v>
      </c>
      <c r="L13" s="6">
        <v>8</v>
      </c>
      <c r="M13" s="6">
        <v>9</v>
      </c>
      <c r="N13" s="6">
        <v>23</v>
      </c>
      <c r="O13" s="6">
        <v>10</v>
      </c>
      <c r="P13" s="6">
        <f>SUM(B13,D13,F13,H13,J13,L13,N13,)</f>
        <v>110</v>
      </c>
      <c r="Q13" s="6">
        <f>SUM(C13,E13,G13,I13,K13,M13,O13,P13,)</f>
        <v>161</v>
      </c>
    </row>
    <row r="14" spans="1:17" s="4" customFormat="1" ht="21.6" customHeight="1" x14ac:dyDescent="0.25">
      <c r="A14" s="10" t="s">
        <v>80</v>
      </c>
      <c r="B14" s="6">
        <v>5</v>
      </c>
      <c r="C14" s="6">
        <v>1</v>
      </c>
      <c r="D14" s="6">
        <v>2</v>
      </c>
      <c r="E14" s="6">
        <v>2</v>
      </c>
      <c r="F14" s="6">
        <v>2</v>
      </c>
      <c r="G14" s="6">
        <v>0</v>
      </c>
      <c r="H14" s="6">
        <v>1</v>
      </c>
      <c r="I14" s="6">
        <v>1</v>
      </c>
      <c r="J14" s="6">
        <v>0</v>
      </c>
      <c r="K14" s="6">
        <v>0</v>
      </c>
      <c r="L14" s="6">
        <v>2</v>
      </c>
      <c r="M14" s="6">
        <v>2</v>
      </c>
      <c r="N14" s="6">
        <v>2</v>
      </c>
      <c r="O14" s="6">
        <v>3</v>
      </c>
      <c r="P14" s="6">
        <f>SUM(B14,D14,F14,H14,J14,L14,N14,)</f>
        <v>14</v>
      </c>
      <c r="Q14" s="6">
        <f>SUM(C14,E14,G14,I14,K14,M14,O14,P14,)</f>
        <v>23</v>
      </c>
    </row>
    <row r="15" spans="1:17" ht="33.75" customHeight="1" x14ac:dyDescent="0.25">
      <c r="A15" s="5" t="s">
        <v>27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21.6" customHeight="1" x14ac:dyDescent="0.25">
      <c r="A16" s="9" t="s">
        <v>28</v>
      </c>
      <c r="B16" s="3">
        <v>246</v>
      </c>
      <c r="C16" s="3">
        <v>88</v>
      </c>
      <c r="D16" s="3">
        <v>116</v>
      </c>
      <c r="E16" s="3">
        <v>35</v>
      </c>
      <c r="F16" s="3">
        <v>86</v>
      </c>
      <c r="G16" s="3">
        <v>39</v>
      </c>
      <c r="H16" s="3">
        <v>120</v>
      </c>
      <c r="I16" s="3">
        <v>48</v>
      </c>
      <c r="J16" s="3">
        <v>86</v>
      </c>
      <c r="K16" s="3">
        <v>78</v>
      </c>
      <c r="L16" s="3">
        <v>76</v>
      </c>
      <c r="M16" s="3">
        <v>127</v>
      </c>
      <c r="N16" s="3">
        <v>182</v>
      </c>
      <c r="O16" s="3">
        <v>55</v>
      </c>
      <c r="P16" s="6">
        <f>SUM(B16,D16,F16,H16,J16,L16,N16,)</f>
        <v>912</v>
      </c>
      <c r="Q16" s="6">
        <f>SUM(C16,E16,G16,I16,K16,M16,O16,P16,)</f>
        <v>1382</v>
      </c>
    </row>
    <row r="17" spans="1:17" ht="21.6" customHeight="1" x14ac:dyDescent="0.25">
      <c r="A17" s="9" t="s">
        <v>81</v>
      </c>
      <c r="B17" s="3">
        <v>47</v>
      </c>
      <c r="C17" s="3">
        <v>30</v>
      </c>
      <c r="D17" s="3">
        <v>23</v>
      </c>
      <c r="E17" s="3">
        <v>9</v>
      </c>
      <c r="F17" s="3">
        <v>22</v>
      </c>
      <c r="G17" s="3">
        <v>6</v>
      </c>
      <c r="H17" s="3">
        <v>24</v>
      </c>
      <c r="I17" s="3">
        <v>8</v>
      </c>
      <c r="J17" s="3">
        <v>19</v>
      </c>
      <c r="K17" s="3">
        <v>6</v>
      </c>
      <c r="L17" s="3">
        <v>9</v>
      </c>
      <c r="M17" s="3">
        <v>13</v>
      </c>
      <c r="N17" s="3">
        <v>40</v>
      </c>
      <c r="O17" s="3">
        <v>17</v>
      </c>
      <c r="P17" s="3">
        <f>SUM(B17,D17,F17,H17,J17,L17,N17,)</f>
        <v>184</v>
      </c>
      <c r="Q17" s="3">
        <f>SUM(C17,E17,G17,I17,K17,M17,O17,P17,)</f>
        <v>273</v>
      </c>
    </row>
    <row r="18" spans="1:17" ht="21.6" customHeight="1" x14ac:dyDescent="0.25">
      <c r="A18" s="9" t="s">
        <v>82</v>
      </c>
      <c r="B18" s="3">
        <v>6</v>
      </c>
      <c r="C18" s="3">
        <v>5</v>
      </c>
      <c r="D18" s="3">
        <v>3</v>
      </c>
      <c r="E18" s="3">
        <v>3</v>
      </c>
      <c r="F18" s="3">
        <v>1</v>
      </c>
      <c r="G18" s="3">
        <v>1</v>
      </c>
      <c r="H18" s="3">
        <v>3</v>
      </c>
      <c r="I18" s="3">
        <v>1</v>
      </c>
      <c r="J18" s="3">
        <v>2</v>
      </c>
      <c r="K18" s="3">
        <v>0</v>
      </c>
      <c r="L18" s="3">
        <v>5</v>
      </c>
      <c r="M18" s="3">
        <v>3</v>
      </c>
      <c r="N18" s="3">
        <v>6</v>
      </c>
      <c r="O18" s="3">
        <v>2</v>
      </c>
      <c r="P18" s="3">
        <f>SUM(B18,D18,F18,H18,J18,L18,N18,)</f>
        <v>26</v>
      </c>
      <c r="Q18" s="3">
        <f>SUM(C18,E18,G18,I18,K18,M18,O18,P18,)</f>
        <v>41</v>
      </c>
    </row>
    <row r="19" spans="1:17" ht="21.6" customHeight="1" x14ac:dyDescent="0.25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54.75" customHeight="1" x14ac:dyDescent="0.25">
      <c r="A20" s="2" t="s">
        <v>74</v>
      </c>
      <c r="B20" s="3" t="s">
        <v>3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11</v>
      </c>
      <c r="K20" s="3" t="s">
        <v>12</v>
      </c>
      <c r="L20" s="3" t="s">
        <v>13</v>
      </c>
      <c r="M20" s="3" t="s">
        <v>14</v>
      </c>
      <c r="N20" s="3" t="s">
        <v>15</v>
      </c>
      <c r="O20" s="3" t="s">
        <v>16</v>
      </c>
      <c r="P20" s="3" t="s">
        <v>1</v>
      </c>
      <c r="Q20" s="3" t="s">
        <v>2</v>
      </c>
    </row>
    <row r="21" spans="1:17" ht="33.75" customHeight="1" x14ac:dyDescent="0.25">
      <c r="A21" s="7" t="s">
        <v>29</v>
      </c>
      <c r="P21" s="6"/>
    </row>
    <row r="22" spans="1:17" ht="25.8" customHeight="1" x14ac:dyDescent="0.25">
      <c r="A22" s="10" t="s">
        <v>30</v>
      </c>
      <c r="B22" s="6">
        <v>255</v>
      </c>
      <c r="C22" s="6">
        <v>100</v>
      </c>
      <c r="D22" s="6">
        <v>127</v>
      </c>
      <c r="E22" s="6">
        <v>34</v>
      </c>
      <c r="F22" s="6">
        <v>95</v>
      </c>
      <c r="G22" s="6">
        <v>41</v>
      </c>
      <c r="H22" s="6">
        <v>131</v>
      </c>
      <c r="I22" s="6">
        <v>49</v>
      </c>
      <c r="J22" s="6">
        <v>91</v>
      </c>
      <c r="K22" s="6">
        <v>81</v>
      </c>
      <c r="L22" s="6">
        <v>77</v>
      </c>
      <c r="M22" s="6">
        <v>131</v>
      </c>
      <c r="N22" s="6">
        <v>194</v>
      </c>
      <c r="O22" s="6">
        <v>60</v>
      </c>
      <c r="P22" s="6">
        <f>SUM(B22,D22,F22,H22,J22,L22,N22,)</f>
        <v>970</v>
      </c>
      <c r="Q22" s="6">
        <f>SUM(C22,E22,G22,I22,K22,M22,O22,P22,)</f>
        <v>1466</v>
      </c>
    </row>
    <row r="23" spans="1:17" ht="25.8" customHeight="1" x14ac:dyDescent="0.25">
      <c r="A23" s="10" t="s">
        <v>83</v>
      </c>
      <c r="B23" s="6">
        <v>35</v>
      </c>
      <c r="C23" s="6">
        <v>17</v>
      </c>
      <c r="D23" s="6">
        <v>15</v>
      </c>
      <c r="E23" s="6">
        <v>12</v>
      </c>
      <c r="F23" s="6">
        <v>14</v>
      </c>
      <c r="G23" s="6">
        <v>6</v>
      </c>
      <c r="H23" s="6">
        <v>19</v>
      </c>
      <c r="I23" s="6">
        <v>5</v>
      </c>
      <c r="J23" s="6">
        <v>14</v>
      </c>
      <c r="K23" s="6">
        <v>4</v>
      </c>
      <c r="L23" s="6">
        <v>10</v>
      </c>
      <c r="M23" s="6">
        <v>9</v>
      </c>
      <c r="N23" s="6">
        <v>31</v>
      </c>
      <c r="O23" s="6">
        <v>11</v>
      </c>
      <c r="P23" s="6">
        <f>SUM(B23,D23,F23,H23,J23,L23,N23,)</f>
        <v>138</v>
      </c>
      <c r="Q23" s="6">
        <f>SUM(C23,E23,G23,I23,K23,M23,O23,P23,)</f>
        <v>202</v>
      </c>
    </row>
    <row r="24" spans="1:17" s="4" customFormat="1" ht="21.6" customHeight="1" x14ac:dyDescent="0.25">
      <c r="A24" s="10" t="s">
        <v>84</v>
      </c>
      <c r="B24" s="6">
        <v>7</v>
      </c>
      <c r="C24" s="6">
        <v>4</v>
      </c>
      <c r="D24" s="6">
        <v>2</v>
      </c>
      <c r="E24" s="6">
        <v>0</v>
      </c>
      <c r="F24" s="6">
        <v>1</v>
      </c>
      <c r="G24" s="6">
        <v>0</v>
      </c>
      <c r="H24" s="6">
        <v>1</v>
      </c>
      <c r="I24" s="6">
        <v>2</v>
      </c>
      <c r="J24" s="6">
        <v>2</v>
      </c>
      <c r="K24" s="6">
        <v>0</v>
      </c>
      <c r="L24" s="6">
        <v>5</v>
      </c>
      <c r="M24" s="6">
        <v>2</v>
      </c>
      <c r="N24" s="6">
        <v>1</v>
      </c>
      <c r="O24" s="6">
        <v>2</v>
      </c>
      <c r="P24" s="6">
        <f>SUM(B24,D24,F24,H24,J24,L24,N24,)</f>
        <v>19</v>
      </c>
      <c r="Q24" s="6">
        <f>SUM(C24,E24,G24,I24,K24,M24,O24,P24,)</f>
        <v>29</v>
      </c>
    </row>
    <row r="25" spans="1:17" s="4" customFormat="1" ht="33.75" customHeight="1" x14ac:dyDescent="0.25">
      <c r="A25" s="7" t="s">
        <v>31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s="4" customFormat="1" ht="21.6" customHeight="1" x14ac:dyDescent="0.25">
      <c r="A26" s="9" t="s">
        <v>32</v>
      </c>
      <c r="B26" s="6">
        <v>257</v>
      </c>
      <c r="C26" s="6">
        <v>105</v>
      </c>
      <c r="D26" s="6">
        <v>129</v>
      </c>
      <c r="E26" s="6">
        <v>34</v>
      </c>
      <c r="F26" s="6">
        <v>96</v>
      </c>
      <c r="G26" s="6">
        <v>43</v>
      </c>
      <c r="H26" s="6">
        <v>130</v>
      </c>
      <c r="I26" s="6">
        <v>49</v>
      </c>
      <c r="J26" s="6">
        <v>94</v>
      </c>
      <c r="K26" s="6">
        <v>82</v>
      </c>
      <c r="L26" s="6">
        <v>80</v>
      </c>
      <c r="M26" s="6">
        <v>129</v>
      </c>
      <c r="N26" s="6">
        <v>199</v>
      </c>
      <c r="O26" s="6">
        <v>61</v>
      </c>
      <c r="P26" s="6">
        <f>SUM(B26,D26,F26,H26,J26,L26,N26,)</f>
        <v>985</v>
      </c>
      <c r="Q26" s="6">
        <f>SUM(C26,E26,G26,I26,K26,M26,O26,P26,)</f>
        <v>1488</v>
      </c>
    </row>
    <row r="27" spans="1:17" s="4" customFormat="1" ht="21.6" customHeight="1" x14ac:dyDescent="0.25">
      <c r="A27" s="9" t="s">
        <v>85</v>
      </c>
      <c r="B27" s="6">
        <v>28</v>
      </c>
      <c r="C27" s="6">
        <v>14</v>
      </c>
      <c r="D27" s="6">
        <v>13</v>
      </c>
      <c r="E27" s="6">
        <v>11</v>
      </c>
      <c r="F27" s="6">
        <v>12</v>
      </c>
      <c r="G27" s="6">
        <v>4</v>
      </c>
      <c r="H27" s="6">
        <v>16</v>
      </c>
      <c r="I27" s="6">
        <v>6</v>
      </c>
      <c r="J27" s="6">
        <v>12</v>
      </c>
      <c r="K27" s="6">
        <v>3</v>
      </c>
      <c r="L27" s="6">
        <v>9</v>
      </c>
      <c r="M27" s="6">
        <v>9</v>
      </c>
      <c r="N27" s="6">
        <v>24</v>
      </c>
      <c r="O27" s="6">
        <v>11</v>
      </c>
      <c r="P27" s="6">
        <f>SUM(B27,D27,F27,H27,J27,L27,N27,)</f>
        <v>114</v>
      </c>
      <c r="Q27" s="6">
        <f>SUM(C27,E27,G27,I27,K27,M27,O27,P27,)</f>
        <v>172</v>
      </c>
    </row>
    <row r="28" spans="1:17" s="4" customFormat="1" ht="21.6" customHeight="1" x14ac:dyDescent="0.25">
      <c r="A28" s="9" t="s">
        <v>86</v>
      </c>
      <c r="B28" s="6">
        <v>9</v>
      </c>
      <c r="C28" s="6">
        <v>1</v>
      </c>
      <c r="D28" s="6">
        <v>1</v>
      </c>
      <c r="E28" s="6">
        <v>1</v>
      </c>
      <c r="F28" s="6">
        <v>2</v>
      </c>
      <c r="G28" s="6">
        <v>0</v>
      </c>
      <c r="H28" s="6">
        <v>3</v>
      </c>
      <c r="I28" s="6">
        <v>1</v>
      </c>
      <c r="J28" s="6">
        <v>2</v>
      </c>
      <c r="K28" s="6">
        <v>0</v>
      </c>
      <c r="L28" s="6">
        <v>3</v>
      </c>
      <c r="M28" s="6">
        <v>2</v>
      </c>
      <c r="N28" s="6">
        <v>4</v>
      </c>
      <c r="O28" s="6">
        <v>1</v>
      </c>
      <c r="P28" s="6">
        <f>SUM(B28,D28,F28,H28,J28,L28,N28,)</f>
        <v>24</v>
      </c>
      <c r="Q28" s="6">
        <f>SUM(C28,E28,G28,I28,K28,M28,O28,P28,)</f>
        <v>30</v>
      </c>
    </row>
    <row r="29" spans="1:17" ht="32.1" customHeight="1" x14ac:dyDescent="0.25">
      <c r="A29" s="5" t="s">
        <v>33</v>
      </c>
      <c r="P29" s="6"/>
    </row>
    <row r="30" spans="1:17" ht="21.6" customHeight="1" x14ac:dyDescent="0.25">
      <c r="A30" s="10" t="s">
        <v>34</v>
      </c>
      <c r="B30" s="6">
        <v>242</v>
      </c>
      <c r="C30" s="6">
        <v>97</v>
      </c>
      <c r="D30" s="6">
        <v>126</v>
      </c>
      <c r="E30" s="6">
        <v>35</v>
      </c>
      <c r="F30" s="6">
        <v>93</v>
      </c>
      <c r="G30" s="6">
        <v>39</v>
      </c>
      <c r="H30" s="6">
        <v>129</v>
      </c>
      <c r="I30" s="6">
        <v>49</v>
      </c>
      <c r="J30" s="6">
        <v>89</v>
      </c>
      <c r="K30" s="6">
        <v>77</v>
      </c>
      <c r="L30" s="6">
        <v>77</v>
      </c>
      <c r="M30" s="6">
        <v>124</v>
      </c>
      <c r="N30" s="6">
        <v>186</v>
      </c>
      <c r="O30" s="6">
        <v>59</v>
      </c>
      <c r="P30" s="6">
        <f>SUM(B30,D30,F30,H30,J30,L30,N30,)</f>
        <v>942</v>
      </c>
      <c r="Q30" s="6">
        <f>SUM(C30,E30,G30,I30,K30,M30,O30,P30,)</f>
        <v>1422</v>
      </c>
    </row>
    <row r="31" spans="1:17" ht="21.6" customHeight="1" x14ac:dyDescent="0.25">
      <c r="A31" s="10" t="s">
        <v>88</v>
      </c>
      <c r="B31" s="6">
        <v>34</v>
      </c>
      <c r="C31" s="6">
        <v>16</v>
      </c>
      <c r="D31" s="6">
        <v>15</v>
      </c>
      <c r="E31" s="6">
        <v>11</v>
      </c>
      <c r="F31" s="6">
        <v>12</v>
      </c>
      <c r="G31" s="6">
        <v>2</v>
      </c>
      <c r="H31" s="6">
        <v>14</v>
      </c>
      <c r="I31" s="6">
        <v>5</v>
      </c>
      <c r="J31" s="6">
        <v>13</v>
      </c>
      <c r="K31" s="6">
        <v>5</v>
      </c>
      <c r="L31" s="6">
        <v>8</v>
      </c>
      <c r="M31" s="6">
        <v>11</v>
      </c>
      <c r="N31" s="6">
        <v>30</v>
      </c>
      <c r="O31" s="6">
        <v>12</v>
      </c>
      <c r="P31" s="6">
        <f>SUM(B31,D31,F31,H31,J31,L31,N31,)</f>
        <v>126</v>
      </c>
      <c r="Q31" s="6">
        <f>SUM(C31,E31,G31,I31,K31,M31,O31,P31,)</f>
        <v>188</v>
      </c>
    </row>
    <row r="32" spans="1:17" ht="21.6" customHeight="1" x14ac:dyDescent="0.25">
      <c r="A32" s="10" t="s">
        <v>87</v>
      </c>
      <c r="B32" s="6">
        <v>17</v>
      </c>
      <c r="C32" s="6">
        <v>7</v>
      </c>
      <c r="D32" s="6">
        <v>2</v>
      </c>
      <c r="E32" s="6">
        <v>1</v>
      </c>
      <c r="F32" s="6">
        <v>4</v>
      </c>
      <c r="G32" s="6">
        <v>5</v>
      </c>
      <c r="H32" s="6">
        <v>7</v>
      </c>
      <c r="I32" s="6">
        <v>2</v>
      </c>
      <c r="J32" s="6">
        <v>5</v>
      </c>
      <c r="K32" s="6">
        <v>4</v>
      </c>
      <c r="L32" s="6">
        <v>8</v>
      </c>
      <c r="M32" s="6">
        <v>6</v>
      </c>
      <c r="N32" s="6">
        <v>11</v>
      </c>
      <c r="O32" s="6">
        <v>4</v>
      </c>
      <c r="P32" s="6">
        <f>SUM(B32,D32,F32,H32,J32,L32,N32,)</f>
        <v>54</v>
      </c>
      <c r="Q32" s="6">
        <f>SUM(C32,E32,G32,I32,K32,M32,O32,P32,)</f>
        <v>83</v>
      </c>
    </row>
    <row r="33" spans="1:17" s="4" customFormat="1" ht="33.75" customHeight="1" x14ac:dyDescent="0.25">
      <c r="A33" s="5" t="s">
        <v>35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s="4" customFormat="1" ht="29.4" customHeight="1" x14ac:dyDescent="0.25">
      <c r="A34" s="9" t="s">
        <v>36</v>
      </c>
      <c r="B34" s="6">
        <v>254</v>
      </c>
      <c r="C34" s="6">
        <v>102</v>
      </c>
      <c r="D34" s="6">
        <v>129</v>
      </c>
      <c r="E34" s="6">
        <v>34</v>
      </c>
      <c r="F34" s="6">
        <v>95</v>
      </c>
      <c r="G34" s="6">
        <v>43</v>
      </c>
      <c r="H34" s="6">
        <v>129</v>
      </c>
      <c r="I34" s="6">
        <v>50</v>
      </c>
      <c r="J34" s="6">
        <v>92</v>
      </c>
      <c r="K34" s="6">
        <v>82</v>
      </c>
      <c r="L34" s="6">
        <v>81</v>
      </c>
      <c r="M34" s="6">
        <v>126</v>
      </c>
      <c r="N34" s="6">
        <v>198</v>
      </c>
      <c r="O34" s="6">
        <v>62</v>
      </c>
      <c r="P34" s="6">
        <f>SUM(B34,D34,F34,H34,J34,L34,N34,)</f>
        <v>978</v>
      </c>
      <c r="Q34" s="6">
        <f>SUM(C34,E34,G34,I34,K34,M34,O34,P34,)</f>
        <v>1477</v>
      </c>
    </row>
    <row r="35" spans="1:17" s="4" customFormat="1" ht="29.4" customHeight="1" x14ac:dyDescent="0.25">
      <c r="A35" s="9" t="s">
        <v>89</v>
      </c>
      <c r="B35" s="6">
        <v>36</v>
      </c>
      <c r="C35" s="6">
        <v>20</v>
      </c>
      <c r="D35" s="6">
        <v>14</v>
      </c>
      <c r="E35" s="6">
        <v>11</v>
      </c>
      <c r="F35" s="6">
        <v>14</v>
      </c>
      <c r="G35" s="6">
        <v>4</v>
      </c>
      <c r="H35" s="6">
        <v>18</v>
      </c>
      <c r="I35" s="6">
        <v>6</v>
      </c>
      <c r="J35" s="6">
        <v>12</v>
      </c>
      <c r="K35" s="6">
        <v>3</v>
      </c>
      <c r="L35" s="6">
        <v>9</v>
      </c>
      <c r="M35" s="6">
        <v>9</v>
      </c>
      <c r="N35" s="6">
        <v>26</v>
      </c>
      <c r="O35" s="6">
        <v>12</v>
      </c>
      <c r="P35" s="6">
        <f>SUM(B35,D35,F35,H35,J35,L35,N35,)</f>
        <v>129</v>
      </c>
      <c r="Q35" s="6">
        <f>SUM(C35,E35,G35,I35,K35,M35,O35,P35,)</f>
        <v>194</v>
      </c>
    </row>
    <row r="36" spans="1:17" s="4" customFormat="1" ht="29.4" customHeight="1" x14ac:dyDescent="0.25">
      <c r="A36" s="9" t="s">
        <v>90</v>
      </c>
      <c r="B36" s="6">
        <v>7</v>
      </c>
      <c r="C36" s="6">
        <v>1</v>
      </c>
      <c r="D36" s="6">
        <v>1</v>
      </c>
      <c r="E36" s="6">
        <v>1</v>
      </c>
      <c r="F36" s="6">
        <v>1</v>
      </c>
      <c r="G36" s="6">
        <v>0</v>
      </c>
      <c r="H36" s="6">
        <v>2</v>
      </c>
      <c r="I36" s="6">
        <v>1</v>
      </c>
      <c r="J36" s="6">
        <v>2</v>
      </c>
      <c r="K36" s="6">
        <v>0</v>
      </c>
      <c r="L36" s="6">
        <v>2</v>
      </c>
      <c r="M36" s="6">
        <v>5</v>
      </c>
      <c r="N36" s="6">
        <v>2</v>
      </c>
      <c r="O36" s="6">
        <v>0</v>
      </c>
      <c r="P36" s="6">
        <f>SUM(B36,D36,F36,H36,J36,L36,N36,)</f>
        <v>17</v>
      </c>
      <c r="Q36" s="6">
        <f>SUM(C36,E36,G36,I36,K36,M36,O36,P36,)</f>
        <v>25</v>
      </c>
    </row>
    <row r="39" spans="1:17" ht="54.75" customHeight="1" x14ac:dyDescent="0.25">
      <c r="A39" s="2" t="s">
        <v>74</v>
      </c>
      <c r="B39" s="3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  <c r="N39" s="3" t="s">
        <v>15</v>
      </c>
      <c r="O39" s="3" t="s">
        <v>16</v>
      </c>
      <c r="P39" s="3" t="s">
        <v>1</v>
      </c>
      <c r="Q39" s="3" t="s">
        <v>2</v>
      </c>
    </row>
    <row r="40" spans="1:17" s="4" customFormat="1" ht="27.6" customHeight="1" x14ac:dyDescent="0.25">
      <c r="A40" s="5" t="s">
        <v>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s="4" customFormat="1" ht="25.8" customHeight="1" x14ac:dyDescent="0.25">
      <c r="A41" s="9" t="s">
        <v>37</v>
      </c>
      <c r="B41" s="6">
        <v>258</v>
      </c>
      <c r="C41" s="6">
        <v>103</v>
      </c>
      <c r="D41" s="6">
        <v>126</v>
      </c>
      <c r="E41" s="6">
        <v>36</v>
      </c>
      <c r="F41" s="6">
        <v>96</v>
      </c>
      <c r="G41" s="6">
        <v>41</v>
      </c>
      <c r="H41" s="6">
        <v>130</v>
      </c>
      <c r="I41" s="6">
        <v>50</v>
      </c>
      <c r="J41" s="6">
        <v>90</v>
      </c>
      <c r="K41" s="6">
        <v>81</v>
      </c>
      <c r="L41" s="6">
        <v>79</v>
      </c>
      <c r="M41" s="6">
        <v>125</v>
      </c>
      <c r="N41" s="6">
        <v>197</v>
      </c>
      <c r="O41" s="6">
        <v>61</v>
      </c>
      <c r="P41" s="6">
        <f>SUM(B41,D41,F41,H41,J41,L41,N41,)</f>
        <v>976</v>
      </c>
      <c r="Q41" s="6">
        <f>SUM(C41,E41,G41,I41,K41,M41,O41,P41,)</f>
        <v>1473</v>
      </c>
    </row>
    <row r="42" spans="1:17" s="4" customFormat="1" ht="25.8" customHeight="1" x14ac:dyDescent="0.25">
      <c r="A42" s="9" t="s">
        <v>91</v>
      </c>
      <c r="B42" s="6">
        <v>30</v>
      </c>
      <c r="C42" s="6">
        <v>17</v>
      </c>
      <c r="D42" s="6">
        <v>15</v>
      </c>
      <c r="E42" s="6">
        <v>10</v>
      </c>
      <c r="F42" s="6">
        <v>13</v>
      </c>
      <c r="G42" s="6">
        <v>5</v>
      </c>
      <c r="H42" s="6">
        <v>18</v>
      </c>
      <c r="I42" s="6">
        <v>5</v>
      </c>
      <c r="J42" s="6">
        <v>14</v>
      </c>
      <c r="K42" s="6">
        <v>3</v>
      </c>
      <c r="L42" s="6">
        <v>10</v>
      </c>
      <c r="M42" s="6">
        <v>7</v>
      </c>
      <c r="N42" s="6">
        <v>26</v>
      </c>
      <c r="O42" s="6">
        <v>13</v>
      </c>
      <c r="P42" s="6">
        <f>SUM(B42,D42,F42,H42,J42,L42,N42,)</f>
        <v>126</v>
      </c>
      <c r="Q42" s="6">
        <f>SUM(C42,E42,G42,I42,K42,M42,O42,P42,)</f>
        <v>186</v>
      </c>
    </row>
    <row r="43" spans="1:17" ht="24.9" customHeight="1" x14ac:dyDescent="0.25">
      <c r="A43" s="10" t="s">
        <v>92</v>
      </c>
      <c r="B43" s="6">
        <v>4</v>
      </c>
      <c r="C43" s="6">
        <v>1</v>
      </c>
      <c r="D43" s="6">
        <v>2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4</v>
      </c>
      <c r="K43" s="6">
        <v>1</v>
      </c>
      <c r="L43" s="6">
        <v>3</v>
      </c>
      <c r="M43" s="6">
        <v>7</v>
      </c>
      <c r="N43" s="6">
        <v>3</v>
      </c>
      <c r="O43" s="6">
        <v>1</v>
      </c>
      <c r="P43" s="6">
        <f>SUM(B43,D43,F43,H43,J43,L43,N43,)</f>
        <v>18</v>
      </c>
      <c r="Q43" s="6">
        <f>SUM(C43,E43,G43,I43,K43,M43,O43,P43,)</f>
        <v>30</v>
      </c>
    </row>
    <row r="44" spans="1:17" s="4" customFormat="1" ht="30.6" customHeight="1" x14ac:dyDescent="0.25">
      <c r="A44" s="5" t="s">
        <v>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s="4" customFormat="1" ht="24" customHeight="1" x14ac:dyDescent="0.25">
      <c r="A45" s="9" t="s">
        <v>39</v>
      </c>
      <c r="B45" s="6">
        <v>259</v>
      </c>
      <c r="C45" s="6">
        <v>107</v>
      </c>
      <c r="D45" s="6">
        <v>128</v>
      </c>
      <c r="E45" s="6">
        <v>35</v>
      </c>
      <c r="F45" s="6">
        <v>98</v>
      </c>
      <c r="G45" s="6">
        <v>43</v>
      </c>
      <c r="H45" s="6">
        <v>130</v>
      </c>
      <c r="I45" s="6">
        <v>50</v>
      </c>
      <c r="J45" s="6">
        <v>94</v>
      </c>
      <c r="K45" s="6">
        <v>81</v>
      </c>
      <c r="L45" s="6">
        <v>82</v>
      </c>
      <c r="M45" s="6">
        <v>128</v>
      </c>
      <c r="N45" s="6">
        <v>198</v>
      </c>
      <c r="O45" s="6">
        <v>63</v>
      </c>
      <c r="P45" s="6">
        <f>SUM(B45,D45,F45,H45,J45,L45,N45,)</f>
        <v>989</v>
      </c>
      <c r="Q45" s="6">
        <f>SUM(C45,E45,G45,I45,K45,M45,O45,P45,)</f>
        <v>1496</v>
      </c>
    </row>
    <row r="46" spans="1:17" s="4" customFormat="1" ht="24" customHeight="1" x14ac:dyDescent="0.25">
      <c r="A46" s="9" t="s">
        <v>93</v>
      </c>
      <c r="B46" s="6">
        <v>31</v>
      </c>
      <c r="C46" s="6">
        <v>16</v>
      </c>
      <c r="D46" s="6">
        <v>15</v>
      </c>
      <c r="E46" s="6">
        <v>11</v>
      </c>
      <c r="F46" s="6">
        <v>12</v>
      </c>
      <c r="G46" s="6">
        <v>5</v>
      </c>
      <c r="H46" s="6">
        <v>20</v>
      </c>
      <c r="I46" s="6">
        <v>6</v>
      </c>
      <c r="J46" s="6">
        <v>13</v>
      </c>
      <c r="K46" s="6">
        <v>4</v>
      </c>
      <c r="L46" s="6">
        <v>10</v>
      </c>
      <c r="M46" s="6">
        <v>10</v>
      </c>
      <c r="N46" s="6">
        <v>28</v>
      </c>
      <c r="O46" s="6">
        <v>10</v>
      </c>
      <c r="P46" s="6">
        <f>SUM(B46,D46,F46,H46,J46,L46,N46,)</f>
        <v>129</v>
      </c>
      <c r="Q46" s="6">
        <f>SUM(C46,E46,G46,I46,K46,M46,O46,P46,)</f>
        <v>191</v>
      </c>
    </row>
    <row r="47" spans="1:17" ht="38.1" customHeight="1" x14ac:dyDescent="0.25">
      <c r="A47" s="5" t="s">
        <v>40</v>
      </c>
    </row>
    <row r="48" spans="1:17" ht="21.6" customHeight="1" x14ac:dyDescent="0.25">
      <c r="A48" s="9" t="s">
        <v>41</v>
      </c>
      <c r="B48" s="6">
        <v>264</v>
      </c>
      <c r="C48" s="6">
        <v>105</v>
      </c>
      <c r="D48" s="6">
        <v>126</v>
      </c>
      <c r="E48" s="6">
        <v>35</v>
      </c>
      <c r="F48" s="6">
        <v>97</v>
      </c>
      <c r="G48" s="6">
        <v>43</v>
      </c>
      <c r="H48" s="6">
        <v>131</v>
      </c>
      <c r="I48" s="6">
        <v>50</v>
      </c>
      <c r="J48" s="6">
        <v>93</v>
      </c>
      <c r="K48" s="6">
        <v>81</v>
      </c>
      <c r="L48" s="6">
        <v>84</v>
      </c>
      <c r="M48" s="6">
        <v>128</v>
      </c>
      <c r="N48" s="6">
        <v>195</v>
      </c>
      <c r="O48" s="6">
        <v>60</v>
      </c>
      <c r="P48" s="6">
        <f>SUM(B48,D48,F48,H48,J48,L48,N48,)</f>
        <v>990</v>
      </c>
      <c r="Q48" s="6">
        <f>SUM(C48,E48,G48,I48,K48,M48,O48,P48,)</f>
        <v>1492</v>
      </c>
    </row>
    <row r="49" spans="1:17" ht="24.9" customHeight="1" x14ac:dyDescent="0.25">
      <c r="A49" s="10" t="s">
        <v>94</v>
      </c>
      <c r="B49" s="6">
        <v>28</v>
      </c>
      <c r="C49" s="6">
        <v>16</v>
      </c>
      <c r="D49" s="6">
        <v>16</v>
      </c>
      <c r="E49" s="6">
        <v>11</v>
      </c>
      <c r="F49" s="6">
        <v>13</v>
      </c>
      <c r="G49" s="6">
        <v>5</v>
      </c>
      <c r="H49" s="6">
        <v>19</v>
      </c>
      <c r="I49" s="6">
        <v>5</v>
      </c>
      <c r="J49" s="6">
        <v>13</v>
      </c>
      <c r="K49" s="6">
        <v>4</v>
      </c>
      <c r="L49" s="6">
        <v>8</v>
      </c>
      <c r="M49" s="6">
        <v>9</v>
      </c>
      <c r="N49" s="6">
        <v>27</v>
      </c>
      <c r="O49" s="6">
        <v>13</v>
      </c>
      <c r="P49" s="6">
        <f>SUM(B49,D49,F49,H49,J49,L49,N49,)</f>
        <v>124</v>
      </c>
      <c r="Q49" s="6">
        <f>SUM(C49,E49,G49,I49,K49,M49,O49,P49,)</f>
        <v>187</v>
      </c>
    </row>
    <row r="50" spans="1:17" ht="38.1" customHeight="1" x14ac:dyDescent="0.25">
      <c r="A50" s="5" t="s">
        <v>42</v>
      </c>
    </row>
    <row r="51" spans="1:17" ht="24" customHeight="1" x14ac:dyDescent="0.25">
      <c r="A51" s="10" t="s">
        <v>43</v>
      </c>
      <c r="B51" s="6">
        <v>261</v>
      </c>
      <c r="C51" s="6">
        <v>104</v>
      </c>
      <c r="D51" s="6">
        <v>126</v>
      </c>
      <c r="E51" s="6">
        <v>36</v>
      </c>
      <c r="F51" s="6">
        <v>97</v>
      </c>
      <c r="G51" s="6">
        <v>42</v>
      </c>
      <c r="H51" s="6">
        <v>130</v>
      </c>
      <c r="I51" s="6">
        <v>49</v>
      </c>
      <c r="J51" s="6">
        <v>92</v>
      </c>
      <c r="K51" s="6">
        <v>81</v>
      </c>
      <c r="L51" s="6">
        <v>84</v>
      </c>
      <c r="M51" s="6">
        <v>129</v>
      </c>
      <c r="N51" s="6">
        <v>199</v>
      </c>
      <c r="O51" s="6">
        <v>62</v>
      </c>
      <c r="P51" s="6">
        <f>SUM(B51,D51,F51,H51,J51,L51,N51,)</f>
        <v>989</v>
      </c>
      <c r="Q51" s="6">
        <f>SUM(C51,E51,G51,I51,K51,M51,O51,P51,)</f>
        <v>1492</v>
      </c>
    </row>
    <row r="52" spans="1:17" ht="24.9" customHeight="1" x14ac:dyDescent="0.25">
      <c r="A52" s="10" t="s">
        <v>95</v>
      </c>
      <c r="B52" s="6">
        <v>32</v>
      </c>
      <c r="C52" s="6">
        <v>18</v>
      </c>
      <c r="D52" s="6">
        <v>15</v>
      </c>
      <c r="E52" s="6">
        <v>10</v>
      </c>
      <c r="F52" s="6">
        <v>13</v>
      </c>
      <c r="G52" s="6">
        <v>6</v>
      </c>
      <c r="H52" s="6">
        <v>20</v>
      </c>
      <c r="I52" s="6">
        <v>6</v>
      </c>
      <c r="J52" s="6">
        <v>13</v>
      </c>
      <c r="K52" s="6">
        <v>4</v>
      </c>
      <c r="L52" s="6">
        <v>8</v>
      </c>
      <c r="M52" s="6">
        <v>10</v>
      </c>
      <c r="N52" s="6">
        <v>27</v>
      </c>
      <c r="O52" s="6">
        <v>12</v>
      </c>
      <c r="P52" s="6">
        <f>SUM(B52,D52,F52,H52,J52,L52,N52,)</f>
        <v>128</v>
      </c>
      <c r="Q52" s="6">
        <f>SUM(C52,E52,G52,I52,K52,M52,O52,P52,)</f>
        <v>194</v>
      </c>
    </row>
    <row r="53" spans="1:17" ht="35.4" customHeight="1" x14ac:dyDescent="0.25">
      <c r="A53" s="5" t="s">
        <v>44</v>
      </c>
      <c r="P53" s="6"/>
    </row>
    <row r="54" spans="1:17" ht="21.6" customHeight="1" x14ac:dyDescent="0.25">
      <c r="A54" s="9" t="s">
        <v>45</v>
      </c>
      <c r="B54" s="6">
        <v>260</v>
      </c>
      <c r="C54" s="6">
        <v>105</v>
      </c>
      <c r="D54" s="6">
        <v>125</v>
      </c>
      <c r="E54" s="6">
        <v>37</v>
      </c>
      <c r="F54" s="6">
        <v>97</v>
      </c>
      <c r="G54" s="6">
        <v>41</v>
      </c>
      <c r="H54" s="6">
        <v>131</v>
      </c>
      <c r="I54" s="6">
        <v>49</v>
      </c>
      <c r="J54" s="6">
        <v>90</v>
      </c>
      <c r="K54" s="6">
        <v>83</v>
      </c>
      <c r="L54" s="6">
        <v>82</v>
      </c>
      <c r="M54" s="6">
        <v>129</v>
      </c>
      <c r="N54" s="6">
        <v>200</v>
      </c>
      <c r="O54" s="6">
        <v>62</v>
      </c>
      <c r="P54" s="6">
        <f>SUM(B54,D54,F54,H54,J54,L54,N54,)</f>
        <v>985</v>
      </c>
      <c r="Q54" s="6">
        <f>SUM(C54,E54,G54,I54,K54,M54,O54,P54,)</f>
        <v>1491</v>
      </c>
    </row>
    <row r="55" spans="1:17" ht="21.6" customHeight="1" x14ac:dyDescent="0.25">
      <c r="A55" s="9" t="s">
        <v>96</v>
      </c>
      <c r="B55" s="6">
        <v>31</v>
      </c>
      <c r="C55" s="6">
        <v>17</v>
      </c>
      <c r="D55" s="6">
        <v>14</v>
      </c>
      <c r="E55" s="6">
        <v>9</v>
      </c>
      <c r="F55" s="6">
        <v>13</v>
      </c>
      <c r="G55" s="6">
        <v>5</v>
      </c>
      <c r="H55" s="6">
        <v>16</v>
      </c>
      <c r="I55" s="6">
        <v>6</v>
      </c>
      <c r="J55" s="6">
        <v>14</v>
      </c>
      <c r="K55" s="6">
        <v>3</v>
      </c>
      <c r="L55" s="6">
        <v>8</v>
      </c>
      <c r="M55" s="6">
        <v>9</v>
      </c>
      <c r="N55" s="6">
        <v>24</v>
      </c>
      <c r="O55" s="6">
        <v>12</v>
      </c>
      <c r="P55" s="6">
        <f>SUM(B55,D55,F55,H55,J55,L55,N55,)</f>
        <v>120</v>
      </c>
      <c r="Q55" s="6">
        <f>SUM(C55,E55,G55,I55,K55,M55,O55,P55,)</f>
        <v>181</v>
      </c>
    </row>
    <row r="56" spans="1:17" ht="21.6" customHeight="1" x14ac:dyDescent="0.25">
      <c r="A56" s="9" t="s">
        <v>97</v>
      </c>
      <c r="B56" s="6">
        <v>5</v>
      </c>
      <c r="C56" s="6">
        <v>0</v>
      </c>
      <c r="D56" s="6">
        <v>2</v>
      </c>
      <c r="E56" s="6">
        <v>0</v>
      </c>
      <c r="F56" s="6">
        <v>0</v>
      </c>
      <c r="G56" s="6">
        <v>2</v>
      </c>
      <c r="H56" s="6">
        <v>2</v>
      </c>
      <c r="I56" s="6">
        <v>0</v>
      </c>
      <c r="J56" s="6">
        <v>5</v>
      </c>
      <c r="K56" s="6">
        <v>0</v>
      </c>
      <c r="L56" s="6">
        <v>3</v>
      </c>
      <c r="M56" s="6">
        <v>1</v>
      </c>
      <c r="N56" s="6">
        <v>2</v>
      </c>
      <c r="O56" s="6">
        <v>0</v>
      </c>
      <c r="P56" s="6">
        <f>SUM(B56,D56,F56,H56,J56,L56,N56,)</f>
        <v>19</v>
      </c>
      <c r="Q56" s="6">
        <f>SUM(C56,E56,G56,I56,K56,M56,O56,P56,)</f>
        <v>22</v>
      </c>
    </row>
    <row r="57" spans="1:17" ht="54.75" customHeight="1" x14ac:dyDescent="0.25">
      <c r="A57" s="2" t="s">
        <v>74</v>
      </c>
      <c r="B57" s="3" t="s">
        <v>3</v>
      </c>
      <c r="C57" s="3" t="s">
        <v>4</v>
      </c>
      <c r="D57" s="3" t="s">
        <v>5</v>
      </c>
      <c r="E57" s="3" t="s">
        <v>6</v>
      </c>
      <c r="F57" s="3" t="s">
        <v>7</v>
      </c>
      <c r="G57" s="3" t="s">
        <v>8</v>
      </c>
      <c r="H57" s="3" t="s">
        <v>9</v>
      </c>
      <c r="I57" s="3" t="s">
        <v>10</v>
      </c>
      <c r="J57" s="3" t="s">
        <v>11</v>
      </c>
      <c r="K57" s="3" t="s">
        <v>12</v>
      </c>
      <c r="L57" s="3" t="s">
        <v>13</v>
      </c>
      <c r="M57" s="3" t="s">
        <v>14</v>
      </c>
      <c r="N57" s="3" t="s">
        <v>15</v>
      </c>
      <c r="O57" s="3" t="s">
        <v>16</v>
      </c>
      <c r="P57" s="3" t="s">
        <v>1</v>
      </c>
      <c r="Q57" s="3" t="s">
        <v>2</v>
      </c>
    </row>
    <row r="58" spans="1:17" s="4" customFormat="1" ht="43.2" customHeight="1" x14ac:dyDescent="0.25">
      <c r="A58" s="5" t="s">
        <v>46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s="4" customFormat="1" ht="24.6" customHeight="1" x14ac:dyDescent="0.25">
      <c r="A59" s="11" t="s">
        <v>98</v>
      </c>
      <c r="B59" s="6">
        <v>260</v>
      </c>
      <c r="C59" s="6">
        <v>104</v>
      </c>
      <c r="D59" s="6">
        <v>127</v>
      </c>
      <c r="E59" s="6">
        <v>37</v>
      </c>
      <c r="F59" s="6">
        <v>97</v>
      </c>
      <c r="G59" s="6">
        <v>42</v>
      </c>
      <c r="H59" s="6">
        <v>131</v>
      </c>
      <c r="I59" s="6">
        <v>50</v>
      </c>
      <c r="J59" s="6">
        <v>93</v>
      </c>
      <c r="K59" s="6">
        <v>83</v>
      </c>
      <c r="L59" s="6">
        <v>82</v>
      </c>
      <c r="M59" s="6">
        <v>128</v>
      </c>
      <c r="N59" s="6">
        <v>200</v>
      </c>
      <c r="O59" s="6">
        <v>61</v>
      </c>
      <c r="P59" s="6">
        <f>SUM(B59,D59,F59,H59,J59,L59,N59,)</f>
        <v>990</v>
      </c>
      <c r="Q59" s="6">
        <f>SUM(C59,E59,G59,I59,K59,M59,O59,P59,)</f>
        <v>1495</v>
      </c>
    </row>
    <row r="60" spans="1:17" ht="21.6" customHeight="1" x14ac:dyDescent="0.25">
      <c r="A60" s="10" t="s">
        <v>99</v>
      </c>
      <c r="B60" s="6">
        <v>31</v>
      </c>
      <c r="C60" s="6">
        <v>15</v>
      </c>
      <c r="D60" s="6">
        <v>13</v>
      </c>
      <c r="E60" s="6">
        <v>10</v>
      </c>
      <c r="F60" s="6">
        <v>13</v>
      </c>
      <c r="G60" s="6">
        <v>5</v>
      </c>
      <c r="H60" s="6">
        <v>18</v>
      </c>
      <c r="I60" s="6">
        <v>5</v>
      </c>
      <c r="J60" s="6">
        <v>13</v>
      </c>
      <c r="K60" s="6">
        <v>3</v>
      </c>
      <c r="L60" s="6">
        <v>9</v>
      </c>
      <c r="M60" s="6">
        <v>10</v>
      </c>
      <c r="N60" s="6">
        <v>26</v>
      </c>
      <c r="O60" s="6">
        <v>12</v>
      </c>
      <c r="P60" s="6">
        <f>SUM(B60,D60,F60,H60,J60,L60,N60,)</f>
        <v>123</v>
      </c>
      <c r="Q60" s="6">
        <f>SUM(C60,E60,G60,I60,K60,M60,O60,P60,)</f>
        <v>183</v>
      </c>
    </row>
    <row r="61" spans="1:17" s="4" customFormat="1" ht="43.2" customHeight="1" x14ac:dyDescent="0.25">
      <c r="A61" s="5" t="s">
        <v>47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s="4" customFormat="1" ht="21.6" customHeight="1" x14ac:dyDescent="0.25">
      <c r="A62" s="9" t="s">
        <v>48</v>
      </c>
      <c r="B62" s="6">
        <v>262</v>
      </c>
      <c r="C62" s="6">
        <v>109</v>
      </c>
      <c r="D62" s="6">
        <v>128</v>
      </c>
      <c r="E62" s="6">
        <v>36</v>
      </c>
      <c r="F62" s="6">
        <v>100</v>
      </c>
      <c r="G62" s="6">
        <v>44</v>
      </c>
      <c r="H62" s="6">
        <v>132</v>
      </c>
      <c r="I62" s="6">
        <v>51</v>
      </c>
      <c r="J62" s="6">
        <v>93</v>
      </c>
      <c r="K62" s="6">
        <v>83</v>
      </c>
      <c r="L62" s="6">
        <v>82</v>
      </c>
      <c r="M62" s="6">
        <v>130</v>
      </c>
      <c r="N62" s="6">
        <v>198</v>
      </c>
      <c r="O62" s="6">
        <v>62</v>
      </c>
      <c r="P62" s="6">
        <f>SUM(B62,D62,F62,H62,J62,L62,N62,)</f>
        <v>995</v>
      </c>
      <c r="Q62" s="6">
        <f>SUM(C62,E62,G62,I62,K62,M62,O62,P62,)</f>
        <v>1510</v>
      </c>
    </row>
    <row r="63" spans="1:17" s="4" customFormat="1" ht="21.6" customHeight="1" x14ac:dyDescent="0.25">
      <c r="A63" s="10" t="s">
        <v>100</v>
      </c>
      <c r="B63" s="6">
        <v>18</v>
      </c>
      <c r="C63" s="6">
        <v>6</v>
      </c>
      <c r="D63" s="6">
        <v>4</v>
      </c>
      <c r="E63" s="6">
        <v>7</v>
      </c>
      <c r="F63" s="6">
        <v>6</v>
      </c>
      <c r="G63" s="6">
        <v>2</v>
      </c>
      <c r="H63" s="6">
        <v>14</v>
      </c>
      <c r="I63" s="6">
        <v>2</v>
      </c>
      <c r="J63" s="6">
        <v>8</v>
      </c>
      <c r="K63" s="6">
        <v>2</v>
      </c>
      <c r="L63" s="6">
        <v>4</v>
      </c>
      <c r="M63" s="6">
        <v>8</v>
      </c>
      <c r="N63" s="6">
        <v>16</v>
      </c>
      <c r="O63" s="6">
        <v>3</v>
      </c>
      <c r="P63" s="6">
        <f>SUM(B63,D63,F63,H63,J63,L63,N63,)</f>
        <v>70</v>
      </c>
      <c r="Q63" s="6">
        <f>SUM(C63,E63,G63,I63,K63,M63,O63,P63,)</f>
        <v>100</v>
      </c>
    </row>
    <row r="64" spans="1:17" ht="38.1" customHeight="1" x14ac:dyDescent="0.25">
      <c r="A64" s="5" t="s">
        <v>17</v>
      </c>
      <c r="P64" s="6"/>
    </row>
    <row r="65" spans="1:17" ht="24.9" customHeight="1" x14ac:dyDescent="0.25">
      <c r="A65" s="10" t="s">
        <v>21</v>
      </c>
      <c r="B65" s="6">
        <v>274</v>
      </c>
      <c r="C65" s="6">
        <v>111</v>
      </c>
      <c r="D65" s="6">
        <v>134</v>
      </c>
      <c r="E65" s="6">
        <v>42</v>
      </c>
      <c r="F65" s="6">
        <v>105</v>
      </c>
      <c r="G65" s="6">
        <v>46</v>
      </c>
      <c r="H65" s="6">
        <v>139</v>
      </c>
      <c r="I65" s="6">
        <v>52</v>
      </c>
      <c r="J65" s="6">
        <v>97</v>
      </c>
      <c r="K65" s="6">
        <v>81</v>
      </c>
      <c r="L65" s="6">
        <v>81</v>
      </c>
      <c r="M65" s="6">
        <v>132</v>
      </c>
      <c r="N65" s="6">
        <v>203</v>
      </c>
      <c r="O65" s="6">
        <v>63</v>
      </c>
      <c r="P65" s="6">
        <f>SUM(B65,D65,F65,H65,J65,L65,N65,)</f>
        <v>1033</v>
      </c>
      <c r="Q65" s="6">
        <f>SUM(C65,E65,G65,I65,K65,M65,O65,P65,)</f>
        <v>1560</v>
      </c>
    </row>
    <row r="66" spans="1:17" ht="24.9" customHeight="1" x14ac:dyDescent="0.25">
      <c r="A66" s="4" t="s">
        <v>101</v>
      </c>
      <c r="B66" s="6">
        <v>24</v>
      </c>
      <c r="C66" s="6">
        <v>11</v>
      </c>
      <c r="D66" s="6">
        <v>11</v>
      </c>
      <c r="E66" s="6">
        <v>5</v>
      </c>
      <c r="F66" s="6">
        <v>5</v>
      </c>
      <c r="G66" s="6">
        <v>1</v>
      </c>
      <c r="H66" s="6">
        <v>12</v>
      </c>
      <c r="I66" s="6">
        <v>4</v>
      </c>
      <c r="J66" s="6">
        <v>10</v>
      </c>
      <c r="K66" s="6">
        <v>4</v>
      </c>
      <c r="L66" s="6">
        <v>11</v>
      </c>
      <c r="M66" s="6">
        <v>8</v>
      </c>
      <c r="N66" s="6">
        <v>24</v>
      </c>
      <c r="O66" s="6">
        <v>10</v>
      </c>
      <c r="P66" s="6">
        <f>SUM(B66,D66,F66,H66,J66,L66,N66,)</f>
        <v>97</v>
      </c>
      <c r="Q66" s="6">
        <f>SUM(C66,E66,G66,I66,K66,M66,O66,P66,)</f>
        <v>140</v>
      </c>
    </row>
    <row r="67" spans="1:17" ht="45" customHeight="1" x14ac:dyDescent="0.25">
      <c r="A67" s="5" t="s">
        <v>49</v>
      </c>
      <c r="B67" s="3"/>
      <c r="C67" s="3"/>
      <c r="D67" s="3"/>
      <c r="E67" s="3"/>
      <c r="F67" s="3"/>
      <c r="G67" s="3"/>
      <c r="H67" s="2"/>
      <c r="I67" s="2"/>
      <c r="J67" s="2"/>
      <c r="K67" s="2"/>
      <c r="L67" s="2"/>
      <c r="M67" s="2"/>
      <c r="N67" s="3"/>
      <c r="O67" s="3"/>
      <c r="P67" s="3"/>
      <c r="Q67" s="3"/>
    </row>
    <row r="68" spans="1:17" s="4" customFormat="1" ht="21.6" customHeight="1" x14ac:dyDescent="0.25">
      <c r="A68" s="10" t="s">
        <v>50</v>
      </c>
      <c r="B68" s="6">
        <v>262</v>
      </c>
      <c r="C68" s="6">
        <v>106</v>
      </c>
      <c r="D68" s="6">
        <v>126</v>
      </c>
      <c r="E68" s="6">
        <v>38</v>
      </c>
      <c r="F68" s="6">
        <v>97</v>
      </c>
      <c r="G68" s="6">
        <v>43</v>
      </c>
      <c r="H68" s="6">
        <v>130</v>
      </c>
      <c r="I68" s="6">
        <v>50</v>
      </c>
      <c r="J68" s="6">
        <v>92</v>
      </c>
      <c r="K68" s="6">
        <v>81</v>
      </c>
      <c r="L68" s="6">
        <v>83</v>
      </c>
      <c r="M68" s="6">
        <v>130</v>
      </c>
      <c r="N68" s="6">
        <v>200</v>
      </c>
      <c r="O68" s="6">
        <v>62</v>
      </c>
      <c r="P68" s="6">
        <f>SUM(B68,D68,F68,H68,J68,L68,N68,)</f>
        <v>990</v>
      </c>
      <c r="Q68" s="6">
        <f>SUM(C68,E68,G68,I68,K68,M68,O68,P68,)</f>
        <v>1500</v>
      </c>
    </row>
    <row r="69" spans="1:17" ht="24.9" customHeight="1" x14ac:dyDescent="0.25">
      <c r="A69" s="10" t="s">
        <v>102</v>
      </c>
      <c r="B69" s="6">
        <v>32</v>
      </c>
      <c r="C69" s="6">
        <v>14</v>
      </c>
      <c r="D69" s="6">
        <v>14</v>
      </c>
      <c r="E69" s="6">
        <v>9</v>
      </c>
      <c r="F69" s="6">
        <v>13</v>
      </c>
      <c r="G69" s="6">
        <v>4</v>
      </c>
      <c r="H69" s="6">
        <v>19</v>
      </c>
      <c r="I69" s="6">
        <v>5</v>
      </c>
      <c r="J69" s="6">
        <v>14</v>
      </c>
      <c r="K69" s="6">
        <v>4</v>
      </c>
      <c r="L69" s="6">
        <v>9</v>
      </c>
      <c r="M69" s="6">
        <v>9</v>
      </c>
      <c r="N69" s="6">
        <v>25</v>
      </c>
      <c r="O69" s="6">
        <v>11</v>
      </c>
      <c r="P69" s="6">
        <f>SUM(B69,D69,F69,H69,J69,L69,N69,)</f>
        <v>126</v>
      </c>
      <c r="Q69" s="6">
        <f>SUM(C69,E69,G69,I69,K69,M69,O69,P69,)</f>
        <v>182</v>
      </c>
    </row>
    <row r="70" spans="1:17" s="4" customFormat="1" ht="45" customHeight="1" x14ac:dyDescent="0.25">
      <c r="A70" s="5" t="s">
        <v>51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s="4" customFormat="1" ht="24" customHeight="1" x14ac:dyDescent="0.25">
      <c r="A71" s="10" t="s">
        <v>20</v>
      </c>
      <c r="B71" s="6">
        <v>263</v>
      </c>
      <c r="C71" s="6">
        <v>103</v>
      </c>
      <c r="D71" s="6">
        <v>128</v>
      </c>
      <c r="E71" s="6">
        <v>37</v>
      </c>
      <c r="F71" s="6">
        <v>98</v>
      </c>
      <c r="G71" s="6">
        <v>43</v>
      </c>
      <c r="H71" s="6">
        <v>131</v>
      </c>
      <c r="I71" s="6">
        <v>50</v>
      </c>
      <c r="J71" s="6">
        <v>93</v>
      </c>
      <c r="K71" s="6">
        <v>82</v>
      </c>
      <c r="L71" s="6">
        <v>83</v>
      </c>
      <c r="M71" s="6">
        <v>128</v>
      </c>
      <c r="N71" s="6">
        <v>198</v>
      </c>
      <c r="O71" s="6">
        <v>64</v>
      </c>
      <c r="P71" s="6">
        <f>SUM(B71,D71,F71,H71,J71,L71,N71,)</f>
        <v>994</v>
      </c>
      <c r="Q71" s="6">
        <f>SUM(C71,E71,G71,I71,K71,M71,O71,P71,)</f>
        <v>1501</v>
      </c>
    </row>
    <row r="72" spans="1:17" ht="24.9" customHeight="1" x14ac:dyDescent="0.25">
      <c r="A72" s="12" t="s">
        <v>103</v>
      </c>
      <c r="B72" s="6">
        <v>29</v>
      </c>
      <c r="C72" s="6">
        <v>16</v>
      </c>
      <c r="D72" s="6">
        <v>12</v>
      </c>
      <c r="E72" s="6">
        <v>10</v>
      </c>
      <c r="F72" s="6">
        <v>12</v>
      </c>
      <c r="G72" s="6">
        <v>4</v>
      </c>
      <c r="H72" s="6">
        <v>19</v>
      </c>
      <c r="I72" s="6">
        <v>5</v>
      </c>
      <c r="J72" s="6">
        <v>13</v>
      </c>
      <c r="K72" s="6">
        <v>4</v>
      </c>
      <c r="L72" s="6">
        <v>9</v>
      </c>
      <c r="M72" s="6">
        <v>11</v>
      </c>
      <c r="N72" s="6">
        <v>27</v>
      </c>
      <c r="O72" s="6">
        <v>11</v>
      </c>
      <c r="P72" s="6">
        <f>SUM(B72,D72,F72,H72,J72,L72,N72,)</f>
        <v>121</v>
      </c>
      <c r="Q72" s="6">
        <f>SUM(C72,E72,G72,I72,K72,M72,O72,P72,)</f>
        <v>182</v>
      </c>
    </row>
    <row r="73" spans="1:17" ht="24.9" customHeight="1" x14ac:dyDescent="0.25">
      <c r="A73" s="12"/>
      <c r="P73" s="6"/>
    </row>
    <row r="74" spans="1:17" ht="54.75" customHeight="1" x14ac:dyDescent="0.25">
      <c r="A74" s="2" t="s">
        <v>74</v>
      </c>
      <c r="B74" s="3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  <c r="N74" s="3" t="s">
        <v>15</v>
      </c>
      <c r="O74" s="3" t="s">
        <v>16</v>
      </c>
      <c r="P74" s="3" t="s">
        <v>1</v>
      </c>
      <c r="Q74" s="3" t="s">
        <v>2</v>
      </c>
    </row>
    <row r="75" spans="1:17" ht="46.2" customHeight="1" x14ac:dyDescent="0.25">
      <c r="A75" s="5" t="s">
        <v>52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23.4" customHeight="1" x14ac:dyDescent="0.25">
      <c r="A76" s="9" t="s">
        <v>53</v>
      </c>
      <c r="B76" s="3">
        <v>262</v>
      </c>
      <c r="C76" s="3">
        <v>103</v>
      </c>
      <c r="D76" s="3">
        <v>126</v>
      </c>
      <c r="E76" s="3">
        <v>37</v>
      </c>
      <c r="F76" s="3">
        <v>98</v>
      </c>
      <c r="G76" s="3">
        <v>44</v>
      </c>
      <c r="H76" s="3">
        <v>130</v>
      </c>
      <c r="I76" s="3">
        <v>50</v>
      </c>
      <c r="J76" s="3">
        <v>93</v>
      </c>
      <c r="K76" s="3">
        <v>81</v>
      </c>
      <c r="L76" s="3">
        <v>83</v>
      </c>
      <c r="M76" s="3">
        <v>127</v>
      </c>
      <c r="N76" s="3">
        <v>201</v>
      </c>
      <c r="O76" s="3">
        <v>62</v>
      </c>
      <c r="P76" s="6">
        <f>SUM(B76,D76,F76,H76,J76,L76,N76,)</f>
        <v>993</v>
      </c>
      <c r="Q76" s="6">
        <f>SUM(C76,E76,G76,I76,K76,M76,O76,P76,)</f>
        <v>1497</v>
      </c>
    </row>
    <row r="77" spans="1:17" ht="24.9" customHeight="1" x14ac:dyDescent="0.25">
      <c r="A77" s="10" t="s">
        <v>104</v>
      </c>
      <c r="B77" s="6">
        <v>31</v>
      </c>
      <c r="C77" s="6">
        <v>16</v>
      </c>
      <c r="D77" s="6">
        <v>14</v>
      </c>
      <c r="E77" s="6">
        <v>10</v>
      </c>
      <c r="F77" s="6">
        <v>12</v>
      </c>
      <c r="G77" s="6">
        <v>3</v>
      </c>
      <c r="H77" s="6">
        <v>19</v>
      </c>
      <c r="I77" s="6">
        <v>5</v>
      </c>
      <c r="J77" s="6">
        <v>13</v>
      </c>
      <c r="K77" s="6">
        <v>4</v>
      </c>
      <c r="L77" s="6">
        <v>9</v>
      </c>
      <c r="M77" s="6">
        <v>11</v>
      </c>
      <c r="N77" s="6">
        <v>24</v>
      </c>
      <c r="O77" s="6">
        <v>12</v>
      </c>
      <c r="P77" s="6">
        <f>SUM(B77,D77,F77,H77,J77,L77,N77,)</f>
        <v>122</v>
      </c>
      <c r="Q77" s="6">
        <f>SUM(C77,E77,G77,I77,K77,M77,O77,P77,)</f>
        <v>183</v>
      </c>
    </row>
    <row r="78" spans="1:17" ht="48" customHeight="1" x14ac:dyDescent="0.25">
      <c r="A78" s="5" t="s">
        <v>54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21.6" customHeight="1" x14ac:dyDescent="0.25">
      <c r="A79" s="9" t="s">
        <v>56</v>
      </c>
      <c r="B79" s="3">
        <v>264</v>
      </c>
      <c r="C79" s="3">
        <v>104</v>
      </c>
      <c r="D79" s="3">
        <v>128</v>
      </c>
      <c r="E79" s="3">
        <v>36</v>
      </c>
      <c r="F79" s="3">
        <v>97</v>
      </c>
      <c r="G79" s="3">
        <v>44</v>
      </c>
      <c r="H79" s="3">
        <v>131</v>
      </c>
      <c r="I79" s="3">
        <v>50</v>
      </c>
      <c r="J79" s="3">
        <v>92</v>
      </c>
      <c r="K79" s="3">
        <v>81</v>
      </c>
      <c r="L79" s="3">
        <v>83</v>
      </c>
      <c r="M79" s="3">
        <v>127</v>
      </c>
      <c r="N79" s="3">
        <v>200</v>
      </c>
      <c r="O79" s="3">
        <v>64</v>
      </c>
      <c r="P79" s="6">
        <f>SUM(B79,D79,F79,H79,J79,L79,N79,)</f>
        <v>995</v>
      </c>
      <c r="Q79" s="6">
        <f>SUM(C79,E79,G79,I79,K79,M79,O79,P79,)</f>
        <v>1501</v>
      </c>
    </row>
    <row r="80" spans="1:17" ht="24.9" customHeight="1" x14ac:dyDescent="0.25">
      <c r="A80" s="10" t="s">
        <v>105</v>
      </c>
      <c r="B80" s="6">
        <v>31</v>
      </c>
      <c r="C80" s="6">
        <v>15</v>
      </c>
      <c r="D80" s="6">
        <v>12</v>
      </c>
      <c r="E80" s="6">
        <v>11</v>
      </c>
      <c r="F80" s="6">
        <v>13</v>
      </c>
      <c r="G80" s="6">
        <v>3</v>
      </c>
      <c r="H80" s="6">
        <v>19</v>
      </c>
      <c r="I80" s="6">
        <v>5</v>
      </c>
      <c r="J80" s="6">
        <v>13</v>
      </c>
      <c r="K80" s="6">
        <v>4</v>
      </c>
      <c r="L80" s="6">
        <v>9</v>
      </c>
      <c r="M80" s="6">
        <v>11</v>
      </c>
      <c r="N80" s="6">
        <v>25</v>
      </c>
      <c r="O80" s="6">
        <v>11</v>
      </c>
      <c r="P80" s="6">
        <f>SUM(B80,D80,F80,H80,J80,L80,N80,)</f>
        <v>122</v>
      </c>
      <c r="Q80" s="6">
        <f>SUM(C80,E80,G80,I80,K80,M80,O80,P80,)</f>
        <v>182</v>
      </c>
    </row>
    <row r="81" spans="1:17" ht="45.6" customHeight="1" x14ac:dyDescent="0.25">
      <c r="A81" s="5" t="s">
        <v>55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21.6" customHeight="1" x14ac:dyDescent="0.25">
      <c r="A82" s="9" t="s">
        <v>57</v>
      </c>
      <c r="B82" s="3">
        <v>260</v>
      </c>
      <c r="C82" s="3">
        <v>102</v>
      </c>
      <c r="D82" s="3">
        <v>126</v>
      </c>
      <c r="E82" s="3">
        <v>35</v>
      </c>
      <c r="F82" s="3">
        <v>97</v>
      </c>
      <c r="G82" s="3">
        <v>42</v>
      </c>
      <c r="H82" s="3">
        <v>129</v>
      </c>
      <c r="I82" s="3">
        <v>51</v>
      </c>
      <c r="J82" s="3">
        <v>92</v>
      </c>
      <c r="K82" s="3">
        <v>82</v>
      </c>
      <c r="L82" s="3">
        <v>83</v>
      </c>
      <c r="M82" s="3">
        <v>127</v>
      </c>
      <c r="N82" s="3">
        <v>198</v>
      </c>
      <c r="O82" s="3">
        <v>64</v>
      </c>
      <c r="P82" s="6">
        <f>SUM(B82,D82,F82,H82,J82,L82,N82,)</f>
        <v>985</v>
      </c>
      <c r="Q82" s="6">
        <f>SUM(C82,E82,G82,I82,K82,M82,O82,P82,)</f>
        <v>1488</v>
      </c>
    </row>
    <row r="83" spans="1:17" ht="21.6" customHeight="1" x14ac:dyDescent="0.25">
      <c r="A83" s="9" t="s">
        <v>106</v>
      </c>
      <c r="B83" s="3">
        <v>35</v>
      </c>
      <c r="C83" s="3">
        <v>17</v>
      </c>
      <c r="D83" s="3">
        <v>14</v>
      </c>
      <c r="E83" s="3">
        <v>11</v>
      </c>
      <c r="F83" s="3">
        <v>13</v>
      </c>
      <c r="G83" s="3">
        <v>5</v>
      </c>
      <c r="H83" s="3">
        <v>20</v>
      </c>
      <c r="I83" s="3">
        <v>5</v>
      </c>
      <c r="J83" s="3">
        <v>13</v>
      </c>
      <c r="K83" s="3">
        <v>4</v>
      </c>
      <c r="L83" s="3">
        <v>10</v>
      </c>
      <c r="M83" s="3">
        <v>10</v>
      </c>
      <c r="N83" s="3">
        <v>27</v>
      </c>
      <c r="O83" s="3">
        <v>9</v>
      </c>
      <c r="P83" s="6">
        <f>SUM(B83,D83,F83,H83,J83,L83,N83,)</f>
        <v>132</v>
      </c>
      <c r="Q83" s="6">
        <f>SUM(C83,E83,G83,I83,K83,M83,O83,P83,)</f>
        <v>193</v>
      </c>
    </row>
    <row r="84" spans="1:17" ht="33.75" customHeight="1" x14ac:dyDescent="0.25">
      <c r="A84" s="5" t="s">
        <v>58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21.6" customHeight="1" x14ac:dyDescent="0.25">
      <c r="A85" s="9" t="s">
        <v>59</v>
      </c>
      <c r="B85" s="3">
        <v>281</v>
      </c>
      <c r="C85" s="3">
        <v>112</v>
      </c>
      <c r="D85" s="3">
        <v>132</v>
      </c>
      <c r="E85" s="3">
        <v>42</v>
      </c>
      <c r="F85" s="3">
        <v>101</v>
      </c>
      <c r="G85" s="3">
        <v>49</v>
      </c>
      <c r="H85" s="3">
        <v>138</v>
      </c>
      <c r="I85" s="3">
        <v>53</v>
      </c>
      <c r="J85" s="3">
        <v>94</v>
      </c>
      <c r="K85" s="3">
        <v>83</v>
      </c>
      <c r="L85" s="3">
        <v>82</v>
      </c>
      <c r="M85" s="3">
        <v>131</v>
      </c>
      <c r="N85" s="3">
        <v>205</v>
      </c>
      <c r="O85" s="3">
        <v>62</v>
      </c>
      <c r="P85" s="6">
        <f>SUM(B85,D85,F85,H85,J85,L85,N85,)</f>
        <v>1033</v>
      </c>
      <c r="Q85" s="6">
        <f>SUM(C85,E85,G85,I85,K85,M85,O85,P85,)</f>
        <v>1565</v>
      </c>
    </row>
    <row r="86" spans="1:17" ht="33.75" customHeight="1" x14ac:dyDescent="0.25">
      <c r="A86" s="5" t="s">
        <v>60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21.6" customHeight="1" x14ac:dyDescent="0.25">
      <c r="A87" s="9" t="s">
        <v>61</v>
      </c>
      <c r="B87" s="3">
        <v>264</v>
      </c>
      <c r="C87" s="3">
        <v>106</v>
      </c>
      <c r="D87" s="3">
        <v>131</v>
      </c>
      <c r="E87" s="3">
        <v>41</v>
      </c>
      <c r="F87" s="3">
        <v>105</v>
      </c>
      <c r="G87" s="3">
        <v>46</v>
      </c>
      <c r="H87" s="3">
        <v>133</v>
      </c>
      <c r="I87" s="3">
        <v>49</v>
      </c>
      <c r="J87" s="3">
        <v>97</v>
      </c>
      <c r="K87" s="3">
        <v>84</v>
      </c>
      <c r="L87" s="3">
        <v>83</v>
      </c>
      <c r="M87" s="3">
        <v>135</v>
      </c>
      <c r="N87" s="3">
        <v>199</v>
      </c>
      <c r="O87" s="3">
        <v>60</v>
      </c>
      <c r="P87" s="6">
        <f>SUM(B87,D87,F87,H87,J87,L87,N87,)</f>
        <v>1012</v>
      </c>
      <c r="Q87" s="6">
        <f>SUM(C87,E87,G87,I87,K87,M87,O87,P87,)</f>
        <v>1533</v>
      </c>
    </row>
    <row r="88" spans="1:17" ht="33.75" customHeight="1" x14ac:dyDescent="0.25">
      <c r="A88" s="5" t="s">
        <v>72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21.6" customHeight="1" x14ac:dyDescent="0.25">
      <c r="A89" s="9" t="s">
        <v>73</v>
      </c>
      <c r="B89" s="3">
        <v>278</v>
      </c>
      <c r="C89" s="3">
        <v>114</v>
      </c>
      <c r="D89" s="3">
        <v>132</v>
      </c>
      <c r="E89" s="3">
        <v>38</v>
      </c>
      <c r="F89" s="3">
        <v>107</v>
      </c>
      <c r="G89" s="3">
        <v>48</v>
      </c>
      <c r="H89" s="3">
        <v>139</v>
      </c>
      <c r="I89" s="3">
        <v>52</v>
      </c>
      <c r="J89" s="3">
        <v>90</v>
      </c>
      <c r="K89" s="3">
        <v>81</v>
      </c>
      <c r="L89" s="3">
        <v>83</v>
      </c>
      <c r="M89" s="3">
        <v>133</v>
      </c>
      <c r="N89" s="3">
        <v>209</v>
      </c>
      <c r="O89" s="3">
        <v>64</v>
      </c>
      <c r="P89" s="6">
        <f>SUM(B89,D89,F89,H89,J89,L89,N89,)</f>
        <v>1038</v>
      </c>
      <c r="Q89" s="6">
        <f>SUM(C89,E89,G89,I89,K89,M89,O89,P89,)</f>
        <v>1568</v>
      </c>
    </row>
    <row r="90" spans="1:17" ht="54.75" customHeight="1" x14ac:dyDescent="0.25">
      <c r="A90" s="2" t="s">
        <v>22</v>
      </c>
      <c r="B90" s="3" t="s">
        <v>3</v>
      </c>
      <c r="C90" s="3" t="s">
        <v>4</v>
      </c>
      <c r="D90" s="3" t="s">
        <v>5</v>
      </c>
      <c r="E90" s="3" t="s">
        <v>6</v>
      </c>
      <c r="F90" s="3" t="s">
        <v>7</v>
      </c>
      <c r="G90" s="3" t="s">
        <v>8</v>
      </c>
      <c r="H90" s="3" t="s">
        <v>9</v>
      </c>
      <c r="I90" s="3" t="s">
        <v>10</v>
      </c>
      <c r="J90" s="3" t="s">
        <v>11</v>
      </c>
      <c r="K90" s="3" t="s">
        <v>12</v>
      </c>
      <c r="L90" s="3" t="s">
        <v>13</v>
      </c>
      <c r="M90" s="3" t="s">
        <v>14</v>
      </c>
      <c r="N90" s="3" t="s">
        <v>15</v>
      </c>
      <c r="O90" s="3" t="s">
        <v>16</v>
      </c>
      <c r="P90" s="3" t="s">
        <v>1</v>
      </c>
      <c r="Q90" s="3" t="s">
        <v>2</v>
      </c>
    </row>
    <row r="91" spans="1:17" ht="33.75" customHeight="1" x14ac:dyDescent="0.25">
      <c r="A91" s="5" t="s">
        <v>62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21.6" customHeight="1" x14ac:dyDescent="0.25">
      <c r="A92" s="9" t="s">
        <v>63</v>
      </c>
      <c r="B92" s="3">
        <v>277</v>
      </c>
      <c r="C92" s="3">
        <v>112</v>
      </c>
      <c r="D92" s="3">
        <v>130</v>
      </c>
      <c r="E92" s="3">
        <v>42</v>
      </c>
      <c r="F92" s="3">
        <v>107</v>
      </c>
      <c r="G92" s="3">
        <v>47</v>
      </c>
      <c r="H92" s="3">
        <v>138</v>
      </c>
      <c r="I92" s="3">
        <v>53</v>
      </c>
      <c r="J92" s="3">
        <v>100</v>
      </c>
      <c r="K92" s="3">
        <v>85</v>
      </c>
      <c r="L92" s="3">
        <v>84</v>
      </c>
      <c r="M92" s="3">
        <v>134</v>
      </c>
      <c r="N92" s="3">
        <v>206</v>
      </c>
      <c r="O92" s="3">
        <v>63</v>
      </c>
      <c r="P92" s="6">
        <f>SUM(B92,D92,F92,H92,J92,L92,N92,)</f>
        <v>1042</v>
      </c>
      <c r="Q92" s="6">
        <f>SUM(C92,E92,G92,I92,K92,M92,O92,P92,)</f>
        <v>1578</v>
      </c>
    </row>
    <row r="93" spans="1:17" ht="21.6" customHeight="1" x14ac:dyDescent="0.25">
      <c r="A93" s="5" t="s">
        <v>64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27.6" customHeight="1" x14ac:dyDescent="0.25">
      <c r="A94" s="9" t="s">
        <v>65</v>
      </c>
      <c r="B94" s="3">
        <v>280</v>
      </c>
      <c r="C94" s="3">
        <v>112</v>
      </c>
      <c r="D94" s="3">
        <v>133</v>
      </c>
      <c r="E94" s="3">
        <v>40</v>
      </c>
      <c r="F94" s="3">
        <v>106</v>
      </c>
      <c r="G94" s="3">
        <v>47</v>
      </c>
      <c r="H94" s="3">
        <v>140</v>
      </c>
      <c r="I94" s="3">
        <v>53</v>
      </c>
      <c r="J94" s="3">
        <v>98</v>
      </c>
      <c r="K94" s="3">
        <v>83</v>
      </c>
      <c r="L94" s="3">
        <v>83</v>
      </c>
      <c r="M94" s="3">
        <v>131</v>
      </c>
      <c r="N94" s="3">
        <v>205</v>
      </c>
      <c r="O94" s="3">
        <v>65</v>
      </c>
      <c r="P94" s="6">
        <f>SUM(B94,D94,F94,H94,J94,L94,N94,)</f>
        <v>1045</v>
      </c>
      <c r="Q94" s="6">
        <f>SUM(C94,E94,G94,I94,K94,M94,O94,P94,)</f>
        <v>1576</v>
      </c>
    </row>
    <row r="95" spans="1:17" ht="33.6" customHeight="1" x14ac:dyDescent="0.25">
      <c r="A95" s="5" t="s">
        <v>66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24" customHeight="1" x14ac:dyDescent="0.25">
      <c r="A96" s="9" t="s">
        <v>67</v>
      </c>
      <c r="B96" s="3"/>
      <c r="C96" s="3"/>
      <c r="D96" s="3">
        <v>133</v>
      </c>
      <c r="E96" s="3">
        <v>42</v>
      </c>
      <c r="F96" s="3">
        <v>106</v>
      </c>
      <c r="G96" s="3">
        <v>47</v>
      </c>
      <c r="H96" s="3"/>
      <c r="I96" s="3"/>
      <c r="J96" s="3"/>
      <c r="K96" s="3"/>
      <c r="L96" s="3"/>
      <c r="M96" s="3"/>
      <c r="N96" s="3"/>
      <c r="O96" s="3"/>
      <c r="P96" s="6">
        <f>SUM(B96,D96,F96,H96,J96,L96,N96,)</f>
        <v>239</v>
      </c>
      <c r="Q96" s="6">
        <f>SUM(C96,E96,G96,I96,K96,M96,O96,P96,)</f>
        <v>328</v>
      </c>
    </row>
    <row r="97" spans="1:17" ht="31.2" customHeight="1" x14ac:dyDescent="0.25">
      <c r="A97" s="5" t="s">
        <v>68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21.6" customHeight="1" x14ac:dyDescent="0.25">
      <c r="A98" s="9" t="s">
        <v>69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>
        <v>84</v>
      </c>
      <c r="M98" s="3">
        <v>132</v>
      </c>
      <c r="N98" s="3">
        <v>210</v>
      </c>
      <c r="O98" s="3">
        <v>63</v>
      </c>
      <c r="P98" s="6">
        <f>SUM(B98,D98,F98,H98,J98,L98,N98,)</f>
        <v>294</v>
      </c>
      <c r="Q98" s="6">
        <f>SUM(C98,E98,G98,I98,K98,M98,O98,P98,)</f>
        <v>489</v>
      </c>
    </row>
    <row r="99" spans="1:17" ht="25.2" customHeight="1" x14ac:dyDescent="0.25">
      <c r="A99" s="5" t="s">
        <v>70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21.6" customHeight="1" x14ac:dyDescent="0.25">
      <c r="A100" s="9" t="s">
        <v>71</v>
      </c>
      <c r="B100" s="3">
        <v>276</v>
      </c>
      <c r="C100" s="3">
        <v>113</v>
      </c>
      <c r="D100" s="3">
        <v>130</v>
      </c>
      <c r="E100" s="3">
        <v>41</v>
      </c>
      <c r="F100" s="3">
        <v>105</v>
      </c>
      <c r="G100" s="3">
        <v>48</v>
      </c>
      <c r="H100" s="3">
        <v>137</v>
      </c>
      <c r="I100" s="3">
        <v>54</v>
      </c>
      <c r="J100" s="3">
        <v>96</v>
      </c>
      <c r="K100" s="3">
        <v>82</v>
      </c>
      <c r="L100" s="3">
        <v>85</v>
      </c>
      <c r="M100" s="3">
        <v>132</v>
      </c>
      <c r="N100" s="3">
        <v>210</v>
      </c>
      <c r="O100" s="3">
        <v>66</v>
      </c>
      <c r="P100" s="6">
        <f>SUM(B100,D100,F100,H100,J100,L100,N100,)</f>
        <v>1039</v>
      </c>
      <c r="Q100" s="6">
        <f>SUM(C100,E100,G100,I100,K100,M100,O100,P100,)</f>
        <v>1575</v>
      </c>
    </row>
    <row r="101" spans="1:17" ht="54.75" customHeight="1" x14ac:dyDescent="0.25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24.6" customHeight="1" x14ac:dyDescent="0.25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25.2" customHeight="1" x14ac:dyDescent="0.25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6"/>
    </row>
    <row r="104" spans="1:17" ht="21.6" customHeight="1" x14ac:dyDescent="0.25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s="4" customFormat="1" ht="21.6" customHeight="1" x14ac:dyDescent="0.2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ht="21.6" customHeight="1" x14ac:dyDescent="0.25">
      <c r="A106" s="9"/>
      <c r="P106" s="6"/>
    </row>
    <row r="107" spans="1:17" ht="21.6" customHeight="1" x14ac:dyDescent="0.25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21.6" customHeight="1" x14ac:dyDescent="0.25">
      <c r="A108" s="10"/>
      <c r="P108" s="6"/>
    </row>
    <row r="109" spans="1:17" ht="21.6" customHeight="1" x14ac:dyDescent="0.25">
      <c r="A109" s="9"/>
      <c r="P109" s="6"/>
    </row>
    <row r="110" spans="1:17" ht="21.6" customHeight="1" x14ac:dyDescent="0.25">
      <c r="A110" s="17"/>
      <c r="P110" s="6"/>
    </row>
    <row r="111" spans="1:17" s="4" customFormat="1" ht="21.6" customHeight="1" x14ac:dyDescent="0.25">
      <c r="A111" s="10"/>
      <c r="B111" s="6"/>
      <c r="C111" s="2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s="4" customFormat="1" ht="21.6" customHeight="1" x14ac:dyDescent="0.25">
      <c r="A112" s="9"/>
      <c r="B112" s="6"/>
      <c r="C112" s="2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 ht="21.6" customHeight="1" x14ac:dyDescent="0.25">
      <c r="A113" s="17"/>
    </row>
    <row r="114" spans="1:17" ht="21.6" customHeight="1" x14ac:dyDescent="0.25">
      <c r="A114" s="10"/>
      <c r="P114" s="6"/>
    </row>
    <row r="115" spans="1:17" s="4" customFormat="1" ht="21.6" customHeight="1" x14ac:dyDescent="0.25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6"/>
      <c r="Q115" s="6"/>
    </row>
    <row r="116" spans="1:17" ht="21.6" customHeight="1" x14ac:dyDescent="0.25">
      <c r="A116" s="4"/>
    </row>
    <row r="117" spans="1:17" s="4" customFormat="1" ht="21.6" customHeight="1" x14ac:dyDescent="0.25">
      <c r="A117" s="9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ht="21.6" customHeight="1" x14ac:dyDescent="0.25">
      <c r="A118" s="9"/>
      <c r="B118" s="2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6"/>
    </row>
    <row r="119" spans="1:17" s="4" customFormat="1" ht="21.6" customHeight="1" x14ac:dyDescent="0.25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6"/>
      <c r="Q119" s="6"/>
    </row>
    <row r="120" spans="1:17" ht="21.6" customHeight="1" x14ac:dyDescent="0.25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7" s="4" customFormat="1" ht="21.6" customHeight="1" x14ac:dyDescent="0.25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6"/>
      <c r="Q121" s="6"/>
    </row>
    <row r="122" spans="1:17" s="4" customFormat="1" ht="21.6" customHeight="1" x14ac:dyDescent="0.25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6"/>
      <c r="Q122" s="6"/>
    </row>
    <row r="123" spans="1:17" s="4" customFormat="1" ht="21.6" customHeight="1" x14ac:dyDescent="0.25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6"/>
      <c r="Q123" s="6"/>
    </row>
    <row r="124" spans="1:17" ht="43.2" customHeight="1" x14ac:dyDescent="0.25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21.6" customHeight="1" x14ac:dyDescent="0.2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21.6" customHeight="1" x14ac:dyDescent="0.25">
      <c r="A126" s="1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7" s="4" customFormat="1" ht="21.6" customHeight="1" x14ac:dyDescent="0.25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6"/>
      <c r="Q127" s="6"/>
    </row>
    <row r="128" spans="1:17" ht="21.6" customHeight="1" x14ac:dyDescent="0.25">
      <c r="A128" s="5"/>
      <c r="B128" s="3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6"/>
    </row>
    <row r="129" spans="1:17" ht="21.6" customHeight="1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6"/>
    </row>
    <row r="130" spans="1:17" ht="21.6" customHeight="1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6"/>
    </row>
    <row r="131" spans="1:17" ht="21.6" customHeight="1" x14ac:dyDescent="0.25">
      <c r="A131" s="5"/>
      <c r="B131" s="3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6"/>
      <c r="Q131" s="3"/>
    </row>
    <row r="132" spans="1:17" s="4" customFormat="1" ht="21.6" customHeight="1" x14ac:dyDescent="0.25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6"/>
      <c r="Q132" s="6"/>
    </row>
    <row r="133" spans="1:17" ht="21.6" customHeight="1" x14ac:dyDescent="0.25">
      <c r="A133" s="9"/>
      <c r="P133" s="6"/>
    </row>
    <row r="134" spans="1:17" s="4" customFormat="1" ht="21.6" customHeight="1" x14ac:dyDescent="0.25">
      <c r="A134" s="1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s="4" customFormat="1" ht="21.6" customHeight="1" x14ac:dyDescent="0.2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21.6" customHeight="1" x14ac:dyDescent="0.25">
      <c r="A136" s="10"/>
      <c r="P136" s="6"/>
    </row>
    <row r="137" spans="1:17" ht="21.6" customHeight="1" x14ac:dyDescent="0.25">
      <c r="A137" s="15"/>
      <c r="P137" s="6"/>
    </row>
    <row r="138" spans="1:17" ht="21.6" customHeight="1" x14ac:dyDescent="0.25">
      <c r="A138" s="10"/>
      <c r="P138" s="6"/>
    </row>
    <row r="139" spans="1:17" ht="21.6" customHeight="1" x14ac:dyDescent="0.25">
      <c r="A139" s="10"/>
      <c r="P139" s="6"/>
    </row>
    <row r="140" spans="1:17" ht="21.6" customHeight="1" x14ac:dyDescent="0.25">
      <c r="A140" s="8"/>
      <c r="P140" s="6"/>
    </row>
    <row r="141" spans="1:17" s="4" customFormat="1" ht="21.6" customHeight="1" x14ac:dyDescent="0.2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ht="21.6" customHeight="1" x14ac:dyDescent="0.25">
      <c r="A142" s="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s="4" customFormat="1" ht="21.6" customHeight="1" x14ac:dyDescent="0.25">
      <c r="A143" s="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ht="21.6" customHeight="1" x14ac:dyDescent="0.3"/>
    <row r="145" spans="1:17" ht="21.6" customHeight="1" x14ac:dyDescent="0.3"/>
    <row r="146" spans="1:17" ht="21.6" customHeight="1" x14ac:dyDescent="0.25">
      <c r="A146" s="10"/>
      <c r="P146" s="6"/>
    </row>
    <row r="147" spans="1:17" ht="21.6" customHeight="1" x14ac:dyDescent="0.2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6"/>
    </row>
    <row r="148" spans="1:17" ht="21.6" customHeight="1" x14ac:dyDescent="0.2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21.6" customHeight="1" x14ac:dyDescent="0.25">
      <c r="A149" s="7"/>
    </row>
    <row r="150" spans="1:17" ht="21.6" customHeight="1" x14ac:dyDescent="0.25">
      <c r="A150" s="7"/>
    </row>
    <row r="151" spans="1:17" ht="21.6" customHeight="1" x14ac:dyDescent="0.25">
      <c r="A151" s="7"/>
    </row>
    <row r="152" spans="1:17" s="4" customFormat="1" ht="21.6" customHeight="1" x14ac:dyDescent="0.2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 s="4" customFormat="1" ht="24" customHeight="1" x14ac:dyDescent="0.25">
      <c r="A153" s="12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ht="0.3" customHeight="1" x14ac:dyDescent="0.25">
      <c r="A154" s="7"/>
    </row>
    <row r="155" spans="1:17" s="4" customFormat="1" ht="0.3" customHeight="1" x14ac:dyDescent="0.25">
      <c r="A155" s="12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s="4" customFormat="1" ht="0.3" customHeight="1" x14ac:dyDescent="0.2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ht="0.3" customHeight="1" x14ac:dyDescent="0.25">
      <c r="A157" s="4"/>
      <c r="P157" s="6"/>
    </row>
    <row r="158" spans="1:17" s="4" customFormat="1" ht="0.3" customHeight="1" x14ac:dyDescent="0.2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ht="23.7" customHeight="1" x14ac:dyDescent="0.3">
      <c r="A159" s="7"/>
      <c r="M159" s="16"/>
    </row>
    <row r="160" spans="1:17" s="4" customFormat="1" ht="24.9" customHeight="1" x14ac:dyDescent="0.2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23.25" customHeight="1" x14ac:dyDescent="0.3">
      <c r="A161" s="14"/>
      <c r="P161" s="6"/>
    </row>
    <row r="162" spans="1:17" s="8" customFormat="1" ht="24.75" customHeight="1" x14ac:dyDescent="0.3">
      <c r="A162" s="13"/>
      <c r="B162" s="5"/>
      <c r="C162" s="5"/>
      <c r="D162" s="5"/>
      <c r="E162" s="5"/>
      <c r="F162" s="2"/>
      <c r="G162" s="2"/>
      <c r="H162" s="5"/>
      <c r="I162" s="5"/>
      <c r="J162" s="5"/>
      <c r="K162" s="5"/>
      <c r="L162" s="5"/>
      <c r="M162" s="5"/>
      <c r="N162" s="5"/>
      <c r="O162" s="5"/>
      <c r="P162" s="5"/>
      <c r="Q162" s="2"/>
    </row>
    <row r="163" spans="1:17" s="8" customFormat="1" ht="24.75" customHeight="1" x14ac:dyDescent="0.3">
      <c r="A163" s="13"/>
      <c r="B163" s="5"/>
      <c r="C163" s="5"/>
      <c r="D163" s="5"/>
      <c r="E163" s="5"/>
      <c r="F163" s="2"/>
      <c r="G163" s="2"/>
      <c r="H163" s="5"/>
      <c r="I163" s="5"/>
      <c r="J163" s="5"/>
      <c r="K163" s="5"/>
      <c r="L163" s="5"/>
      <c r="M163" s="5"/>
      <c r="N163" s="5"/>
      <c r="O163" s="5"/>
      <c r="P163" s="5"/>
      <c r="Q163" s="2"/>
    </row>
    <row r="164" spans="1:17" ht="24" customHeight="1" x14ac:dyDescent="0.25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s="8" customFormat="1" ht="23.4" customHeight="1" x14ac:dyDescent="0.3">
      <c r="A165" s="13"/>
      <c r="B165" s="5"/>
      <c r="C165" s="5"/>
      <c r="D165" s="5"/>
      <c r="E165" s="5"/>
      <c r="F165" s="2"/>
      <c r="G165" s="2"/>
      <c r="H165" s="5"/>
      <c r="I165" s="5"/>
      <c r="J165" s="5"/>
      <c r="K165" s="5"/>
      <c r="L165" s="5"/>
      <c r="M165" s="5"/>
      <c r="N165" s="5"/>
      <c r="O165" s="5"/>
      <c r="P165" s="5"/>
      <c r="Q165" s="2"/>
    </row>
    <row r="166" spans="1:17" s="4" customFormat="1" ht="32.25" customHeight="1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ht="22.5" customHeight="1" x14ac:dyDescent="0.25">
      <c r="A167" s="10"/>
      <c r="P167" s="6"/>
    </row>
    <row r="168" spans="1:17" ht="21.6" customHeight="1" x14ac:dyDescent="0.3"/>
    <row r="169" spans="1:17" ht="36.75" customHeight="1" x14ac:dyDescent="0.25">
      <c r="A169" s="5"/>
    </row>
    <row r="170" spans="1:17" ht="24.9" customHeight="1" x14ac:dyDescent="0.25">
      <c r="A170" s="10"/>
      <c r="P170" s="6"/>
    </row>
    <row r="171" spans="1:17" ht="9.75" customHeight="1" x14ac:dyDescent="0.3"/>
    <row r="172" spans="1:17" ht="38.25" customHeight="1" x14ac:dyDescent="0.25">
      <c r="A172" s="5"/>
    </row>
    <row r="173" spans="1:17" ht="24.9" customHeight="1" x14ac:dyDescent="0.25">
      <c r="A173" s="10"/>
      <c r="P173" s="6"/>
    </row>
    <row r="174" spans="1:17" ht="9.75" customHeight="1" x14ac:dyDescent="0.3"/>
    <row r="175" spans="1:17" ht="24.9" customHeight="1" x14ac:dyDescent="0.25">
      <c r="A175" s="4"/>
    </row>
    <row r="176" spans="1:17" ht="24.9" customHeight="1" x14ac:dyDescent="0.25">
      <c r="A176" s="10"/>
      <c r="P176" s="6"/>
    </row>
    <row r="177" spans="1:17" ht="9.75" customHeight="1" x14ac:dyDescent="0.25">
      <c r="A177" s="10"/>
      <c r="P177" s="6"/>
    </row>
    <row r="178" spans="1:17" ht="24.9" customHeight="1" x14ac:dyDescent="0.25">
      <c r="A178" s="10"/>
      <c r="P178" s="6"/>
    </row>
    <row r="179" spans="1:17" ht="24.9" customHeight="1" x14ac:dyDescent="0.25">
      <c r="A179" s="10"/>
      <c r="P179" s="6"/>
    </row>
    <row r="180" spans="1:17" ht="9.75" customHeight="1" x14ac:dyDescent="0.25">
      <c r="A180" s="10"/>
      <c r="P180" s="6"/>
    </row>
    <row r="181" spans="1:17" ht="24.75" customHeight="1" x14ac:dyDescent="0.3"/>
    <row r="182" spans="1:17" ht="24.75" customHeight="1" x14ac:dyDescent="0.3">
      <c r="A182" s="14"/>
      <c r="P182" s="6"/>
    </row>
    <row r="183" spans="1:17" ht="24.75" customHeight="1" x14ac:dyDescent="0.3">
      <c r="A183" s="14"/>
      <c r="P183" s="6"/>
    </row>
    <row r="184" spans="1:17" ht="54.75" customHeight="1" x14ac:dyDescent="0.25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9.75" customHeight="1" x14ac:dyDescent="0.3"/>
    <row r="186" spans="1:17" ht="24.9" customHeight="1" x14ac:dyDescent="0.25">
      <c r="A186" s="15"/>
    </row>
    <row r="187" spans="1:17" ht="24.9" customHeight="1" x14ac:dyDescent="0.25">
      <c r="A187" s="12"/>
      <c r="P187" s="6"/>
    </row>
    <row r="188" spans="1:17" ht="24.9" customHeight="1" x14ac:dyDescent="0.25">
      <c r="A188" s="12"/>
      <c r="P188" s="6"/>
    </row>
    <row r="189" spans="1:17" ht="9.75" customHeight="1" x14ac:dyDescent="0.3"/>
    <row r="190" spans="1:17" ht="24.9" customHeight="1" x14ac:dyDescent="0.25">
      <c r="A190" s="4"/>
    </row>
    <row r="191" spans="1:17" ht="24.9" customHeight="1" x14ac:dyDescent="0.25">
      <c r="A191" s="10"/>
      <c r="P191" s="6"/>
    </row>
    <row r="192" spans="1:17" ht="24.9" customHeight="1" x14ac:dyDescent="0.25">
      <c r="A192" s="10"/>
      <c r="P192" s="6"/>
    </row>
    <row r="193" spans="1:16" ht="9.75" customHeight="1" x14ac:dyDescent="0.3"/>
    <row r="194" spans="1:16" ht="24.9" customHeight="1" x14ac:dyDescent="0.25">
      <c r="A194" s="4"/>
      <c r="P194" s="6"/>
    </row>
    <row r="195" spans="1:16" ht="24.9" customHeight="1" x14ac:dyDescent="0.25">
      <c r="A195" s="10"/>
      <c r="P195" s="6"/>
    </row>
    <row r="196" spans="1:16" ht="24.75" customHeight="1" x14ac:dyDescent="0.25">
      <c r="A196" s="10"/>
      <c r="P196" s="6"/>
    </row>
    <row r="197" spans="1:16" ht="9.75" customHeight="1" x14ac:dyDescent="0.25">
      <c r="A197" s="10"/>
    </row>
    <row r="198" spans="1:16" ht="24.9" customHeight="1" x14ac:dyDescent="0.25">
      <c r="A198" s="15"/>
    </row>
    <row r="199" spans="1:16" ht="24.9" customHeight="1" x14ac:dyDescent="0.3">
      <c r="A199" s="14"/>
      <c r="P199" s="6"/>
    </row>
    <row r="200" spans="1:16" ht="24.9" customHeight="1" x14ac:dyDescent="0.3">
      <c r="A200" s="14"/>
      <c r="P200" s="6"/>
    </row>
    <row r="201" spans="1:16" ht="9" customHeight="1" x14ac:dyDescent="0.3"/>
    <row r="202" spans="1:16" ht="24.9" customHeight="1" x14ac:dyDescent="0.25">
      <c r="A202" s="4"/>
    </row>
    <row r="203" spans="1:16" ht="24.9" customHeight="1" x14ac:dyDescent="0.3">
      <c r="A203" s="14"/>
      <c r="P203" s="6"/>
    </row>
    <row r="204" spans="1:16" ht="24.9" customHeight="1" x14ac:dyDescent="0.3">
      <c r="A204" s="14"/>
      <c r="P204" s="6"/>
    </row>
    <row r="211" spans="16:16" ht="24.9" customHeight="1" x14ac:dyDescent="0.3">
      <c r="P211" s="6"/>
    </row>
  </sheetData>
  <phoneticPr fontId="0" type="noConversion"/>
  <printOptions gridLines="1"/>
  <pageMargins left="0.25" right="0.5" top="0.75" bottom="0.75" header="0.3" footer="0.3"/>
  <pageSetup paperSize="5" orientation="landscape" r:id="rId1"/>
  <headerFooter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Kimble County</dc:creator>
  <cp:lastModifiedBy>Haydee</cp:lastModifiedBy>
  <cp:lastPrinted>2018-11-15T22:15:52Z</cp:lastPrinted>
  <dcterms:created xsi:type="dcterms:W3CDTF">2006-02-23T22:34:06Z</dcterms:created>
  <dcterms:modified xsi:type="dcterms:W3CDTF">2018-11-15T22:32:05Z</dcterms:modified>
</cp:coreProperties>
</file>