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7520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R10" i="1" l="1"/>
  <c r="AS10" i="1"/>
  <c r="AU10" i="1"/>
  <c r="AW10" i="1"/>
  <c r="AY10" i="1"/>
  <c r="BA10" i="1"/>
  <c r="BC10" i="1"/>
  <c r="BD10" i="1"/>
  <c r="BF10" i="1"/>
  <c r="BG10" i="1"/>
  <c r="BI10" i="1"/>
  <c r="BJ10" i="1"/>
  <c r="BK10" i="1"/>
  <c r="BL10" i="1"/>
  <c r="BN10" i="1"/>
  <c r="BP10" i="1"/>
  <c r="BR10" i="1"/>
  <c r="BU10" i="1"/>
  <c r="BW10" i="1"/>
  <c r="BY10" i="1"/>
  <c r="BZ10" i="1"/>
  <c r="CB10" i="1"/>
  <c r="CD10" i="1"/>
  <c r="CE10" i="1"/>
  <c r="CF10" i="1"/>
  <c r="CG10" i="1"/>
  <c r="CH10" i="1"/>
  <c r="CI10" i="1"/>
  <c r="CJ10" i="1"/>
  <c r="CK10" i="1"/>
  <c r="CL10" i="1"/>
  <c r="CM10" i="1"/>
  <c r="AQ10" i="1"/>
  <c r="AO10" i="1"/>
  <c r="AN10" i="1"/>
  <c r="AJ10" i="1"/>
  <c r="AK10" i="1"/>
  <c r="AL10" i="1"/>
  <c r="AI10" i="1"/>
  <c r="AC10" i="1"/>
  <c r="AD10" i="1"/>
  <c r="AE10" i="1"/>
  <c r="AF10" i="1"/>
  <c r="AG10" i="1"/>
  <c r="AB10" i="1"/>
  <c r="Y10" i="1"/>
  <c r="X10" i="1"/>
  <c r="O10" i="1"/>
  <c r="P10" i="1"/>
  <c r="Q10" i="1"/>
  <c r="R10" i="1"/>
  <c r="S10" i="1"/>
  <c r="T10" i="1"/>
  <c r="U10" i="1"/>
  <c r="V10" i="1"/>
  <c r="N10" i="1"/>
  <c r="E10" i="1"/>
  <c r="F10" i="1"/>
  <c r="G10" i="1"/>
  <c r="H10" i="1"/>
  <c r="I10" i="1"/>
  <c r="J10" i="1"/>
  <c r="K10" i="1"/>
  <c r="L10" i="1"/>
  <c r="D10" i="1"/>
  <c r="CM18" i="1" l="1"/>
  <c r="CL18" i="1"/>
  <c r="CK18" i="1"/>
  <c r="CJ18" i="1"/>
  <c r="CI18" i="1"/>
  <c r="CH18" i="1"/>
  <c r="CG18" i="1"/>
  <c r="CF18" i="1"/>
  <c r="CK22" i="1"/>
  <c r="CG22" i="1"/>
  <c r="CF22" i="1"/>
  <c r="CE18" i="1"/>
  <c r="CD18" i="1"/>
  <c r="CB18" i="1"/>
  <c r="CB22" i="1"/>
  <c r="BZ18" i="1"/>
  <c r="BY18" i="1"/>
  <c r="BZ22" i="1"/>
  <c r="BY22" i="1"/>
  <c r="BW18" i="1"/>
  <c r="BU18" i="1"/>
  <c r="BR18" i="1"/>
  <c r="BP18" i="1"/>
  <c r="BP22" i="1"/>
  <c r="BN18" i="1"/>
  <c r="BL18" i="1"/>
  <c r="BK18" i="1"/>
  <c r="BJ18" i="1"/>
  <c r="BI18" i="1"/>
  <c r="BK22" i="1"/>
  <c r="BJ22" i="1"/>
  <c r="BG18" i="1"/>
  <c r="BF18" i="1"/>
  <c r="BD18" i="1"/>
  <c r="BC18" i="1"/>
  <c r="BA18" i="1"/>
  <c r="BA22" i="1"/>
  <c r="AY18" i="1"/>
  <c r="AY22" i="1"/>
  <c r="AW18" i="1"/>
  <c r="AW22" i="1"/>
  <c r="AU18" i="1"/>
  <c r="AO18" i="1"/>
  <c r="AN18" i="1"/>
  <c r="AS18" i="1"/>
  <c r="AR18" i="1"/>
  <c r="AQ18" i="1"/>
  <c r="AS22" i="1"/>
  <c r="AL18" i="1"/>
  <c r="AK18" i="1"/>
  <c r="AJ18" i="1"/>
  <c r="AI18" i="1"/>
  <c r="AK22" i="1"/>
  <c r="AI22" i="1"/>
  <c r="AG18" i="1"/>
  <c r="AF18" i="1"/>
  <c r="AE18" i="1"/>
  <c r="AD18" i="1"/>
  <c r="AC18" i="1"/>
  <c r="AB18" i="1"/>
  <c r="AF22" i="1"/>
  <c r="AB22" i="1"/>
  <c r="Y18" i="1"/>
  <c r="X18" i="1"/>
  <c r="X22" i="1"/>
  <c r="V18" i="1"/>
  <c r="U18" i="1"/>
  <c r="T18" i="1"/>
  <c r="S18" i="1"/>
  <c r="R18" i="1"/>
  <c r="Q18" i="1"/>
  <c r="P18" i="1"/>
  <c r="O18" i="1"/>
  <c r="N18" i="1"/>
  <c r="V22" i="1"/>
  <c r="U22" i="1"/>
  <c r="Q22" i="1"/>
  <c r="P22" i="1"/>
  <c r="N22" i="1"/>
  <c r="L18" i="1"/>
  <c r="K18" i="1"/>
  <c r="J18" i="1"/>
  <c r="I18" i="1"/>
  <c r="H18" i="1"/>
  <c r="G18" i="1"/>
  <c r="F18" i="1"/>
  <c r="E18" i="1"/>
  <c r="D18" i="1"/>
  <c r="J22" i="1"/>
  <c r="H22" i="1"/>
  <c r="E22" i="1"/>
  <c r="D22" i="1"/>
  <c r="CM22" i="1" l="1"/>
  <c r="CL22" i="1"/>
  <c r="CJ22" i="1"/>
  <c r="CI22" i="1"/>
  <c r="CH22" i="1"/>
  <c r="BW22" i="1"/>
  <c r="BU22" i="1"/>
  <c r="BR22" i="1"/>
  <c r="BI22" i="1"/>
  <c r="AU22" i="1"/>
  <c r="AO22" i="1"/>
  <c r="AN22" i="1"/>
  <c r="AL22" i="1"/>
  <c r="AJ22" i="1"/>
  <c r="AG22" i="1"/>
  <c r="AC22" i="1"/>
  <c r="Y22" i="1"/>
  <c r="T22" i="1"/>
  <c r="R22" i="1"/>
  <c r="K22" i="1"/>
  <c r="I22" i="1"/>
  <c r="F22" i="1"/>
  <c r="BN22" i="1"/>
  <c r="BL22" i="1"/>
  <c r="AD22" i="1"/>
  <c r="AQ22" i="1"/>
  <c r="BC22" i="1"/>
  <c r="BF22" i="1"/>
  <c r="CD22" i="1"/>
  <c r="G22" i="1"/>
  <c r="L22" i="1"/>
  <c r="O22" i="1"/>
  <c r="S22" i="1"/>
  <c r="AE22" i="1"/>
  <c r="AR22" i="1"/>
  <c r="BD22" i="1"/>
  <c r="BG22" i="1"/>
  <c r="CE22" i="1"/>
</calcChain>
</file>

<file path=xl/sharedStrings.xml><?xml version="1.0" encoding="utf-8"?>
<sst xmlns="http://schemas.openxmlformats.org/spreadsheetml/2006/main" count="129" uniqueCount="102">
  <si>
    <t>Early Voting</t>
  </si>
  <si>
    <t>Precinct 101</t>
  </si>
  <si>
    <t>Precinct 303</t>
  </si>
  <si>
    <t>Total Election Day</t>
  </si>
  <si>
    <t>Michele Bachman</t>
  </si>
  <si>
    <t>Jon Huntsman</t>
  </si>
  <si>
    <t>Mitt Romney</t>
  </si>
  <si>
    <t>John Davis</t>
  </si>
  <si>
    <t>Rick Santorum</t>
  </si>
  <si>
    <t>Newt Gingrich</t>
  </si>
  <si>
    <t>Charles "Buddy"Roemer</t>
  </si>
  <si>
    <t>Ron Paul</t>
  </si>
  <si>
    <t>Uncommitted</t>
  </si>
  <si>
    <t>President</t>
  </si>
  <si>
    <t>United States Senator</t>
  </si>
  <si>
    <t>Lela Pittenger</t>
  </si>
  <si>
    <t>Craig James</t>
  </si>
  <si>
    <t>David Dewhurst</t>
  </si>
  <si>
    <t>Joe Agris</t>
  </si>
  <si>
    <t>Tom Leppert</t>
  </si>
  <si>
    <t>Ted Cruz</t>
  </si>
  <si>
    <t>Curt Cleaver</t>
  </si>
  <si>
    <t>Ben Gambini</t>
  </si>
  <si>
    <t>Glenn Addison</t>
  </si>
  <si>
    <t>Mac Thornberry</t>
  </si>
  <si>
    <t>Pamela Lee Barlow</t>
  </si>
  <si>
    <t>Railroad Commissioner</t>
  </si>
  <si>
    <t>Becky Berger</t>
  </si>
  <si>
    <t>Beryl Burgess</t>
  </si>
  <si>
    <t>Warren Chisum</t>
  </si>
  <si>
    <t>Roland Sledge</t>
  </si>
  <si>
    <t>Christi Craddick</t>
  </si>
  <si>
    <t>Railroad Commissioner, Unexpired Term</t>
  </si>
  <si>
    <t>Greg Parker</t>
  </si>
  <si>
    <t>Al Lee</t>
  </si>
  <si>
    <t>Barry Smitherman</t>
  </si>
  <si>
    <t>Elizabeth Murray-Kolb</t>
  </si>
  <si>
    <t>Justice, Supreme Court, Place 2</t>
  </si>
  <si>
    <t>Don Willett</t>
  </si>
  <si>
    <t>Steve Smith</t>
  </si>
  <si>
    <t>Justice, Supreme Court, Place 4</t>
  </si>
  <si>
    <t>David Medina</t>
  </si>
  <si>
    <t>Joe Pool, Jr.</t>
  </si>
  <si>
    <t>John Devine</t>
  </si>
  <si>
    <t>Justice, Supreme Court, Place 6</t>
  </si>
  <si>
    <t>Nathan Hecht</t>
  </si>
  <si>
    <t>Presiding Judge, Court of Criminal Appeals</t>
  </si>
  <si>
    <t>Sharon Keller</t>
  </si>
  <si>
    <t>Judge, Court of Criminal Appeals,Place 7</t>
  </si>
  <si>
    <t>Barbara Parker Hervey</t>
  </si>
  <si>
    <t>Judge, Court of Criminal Appeals,Place 8</t>
  </si>
  <si>
    <t>Elsa Alcala</t>
  </si>
  <si>
    <t>Member State Board of Education, District 15</t>
  </si>
  <si>
    <t>Annette Carlisle</t>
  </si>
  <si>
    <t>Marty Rowley</t>
  </si>
  <si>
    <t>State Senator, District 31</t>
  </si>
  <si>
    <t>Kel Seliger</t>
  </si>
  <si>
    <t>Randy Rives</t>
  </si>
  <si>
    <t>State Representative, District 88</t>
  </si>
  <si>
    <t>Mac Smith</t>
  </si>
  <si>
    <t>Jim Landtroop</t>
  </si>
  <si>
    <t>Gary Walker</t>
  </si>
  <si>
    <t>Ken King</t>
  </si>
  <si>
    <t>Justice, 7th Court of Appeals District, Place 2</t>
  </si>
  <si>
    <t>Mackey K. Hancock</t>
  </si>
  <si>
    <t>Justice, 7th Court of Appeals District, Place 3</t>
  </si>
  <si>
    <t>Pat Pirtle</t>
  </si>
  <si>
    <t>District Attorney, 47th Judicial District</t>
  </si>
  <si>
    <t>Randall C. Sims</t>
  </si>
  <si>
    <t>Sheriff</t>
  </si>
  <si>
    <t>J. R. Walker</t>
  </si>
  <si>
    <t>County Tax Assessor Collector</t>
  </si>
  <si>
    <t>Joe Reck</t>
  </si>
  <si>
    <t>County Commissionner, Precinct No. 1</t>
  </si>
  <si>
    <t>John M. Britten</t>
  </si>
  <si>
    <t>Rex A. Bagwell</t>
  </si>
  <si>
    <t>County Commissionner, Precinct No. 3</t>
  </si>
  <si>
    <t>Tom Ferris</t>
  </si>
  <si>
    <t>School Choice</t>
  </si>
  <si>
    <t>Yes</t>
  </si>
  <si>
    <t>No</t>
  </si>
  <si>
    <t>Repealing Obamacare</t>
  </si>
  <si>
    <t>Public Prayer</t>
  </si>
  <si>
    <t>Balanced Budget/Controlling Govt. Growth</t>
  </si>
  <si>
    <t>Redistricting</t>
  </si>
  <si>
    <t xml:space="preserve"> </t>
  </si>
  <si>
    <t>Grand Total</t>
  </si>
  <si>
    <t>STATE</t>
  </si>
  <si>
    <t>U. S.  Representative, District 13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</si>
  <si>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</si>
  <si>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</si>
  <si>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</si>
  <si>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</si>
  <si>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</si>
  <si>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</si>
  <si>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Joe Cotten</t>
  </si>
  <si>
    <t>Ballots by Mail</t>
  </si>
  <si>
    <t>ARMSTRONG COUNTY, TEXAS MAY 29, 2012</t>
  </si>
  <si>
    <t>FEDERAL</t>
  </si>
  <si>
    <t>COUNTY</t>
  </si>
  <si>
    <t>REFERENDUMS</t>
  </si>
  <si>
    <t>Total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</si>
</sst>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180"/>
    </xf>
    <xf numFmtId="0" fontId="4" fillId="0" borderId="1" xfId="0" applyFont="1" applyBorder="1" applyAlignment="1">
      <alignment horizontal="center" textRotation="180"/>
    </xf>
    <xf numFmtId="0" fontId="3" fillId="0" borderId="1" xfId="0" applyFont="1" applyBorder="1" applyAlignment="1">
      <alignment horizontal="center" textRotation="180"/>
    </xf>
    <xf numFmtId="15" fontId="0" fillId="0" borderId="1" xfId="0" applyNumberFormat="1" applyBorder="1" applyAlignment="1">
      <alignment textRotation="180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 textRotation="180"/>
    </xf>
    <xf numFmtId="0" fontId="6" fillId="3" borderId="1" xfId="0" applyFont="1" applyFill="1" applyBorder="1" applyAlignment="1">
      <alignment horizontal="center" textRotation="180"/>
    </xf>
    <xf numFmtId="0" fontId="0" fillId="3" borderId="0" xfId="0" applyFill="1"/>
    <xf numFmtId="0" fontId="1" fillId="3" borderId="0" xfId="0" applyFont="1" applyFill="1"/>
    <xf numFmtId="0" fontId="7" fillId="2" borderId="1" xfId="0" applyFont="1" applyFill="1" applyBorder="1" applyAlignment="1">
      <alignment horizontal="center" textRotation="180"/>
    </xf>
    <xf numFmtId="0" fontId="2" fillId="2" borderId="1" xfId="0" applyFont="1" applyFill="1" applyBorder="1" applyAlignment="1">
      <alignment horizontal="center" textRotation="180"/>
    </xf>
    <xf numFmtId="0" fontId="1" fillId="2" borderId="1" xfId="0" applyFont="1" applyFill="1" applyBorder="1" applyAlignment="1">
      <alignment horizontal="center" textRotation="180"/>
    </xf>
    <xf numFmtId="0" fontId="5" fillId="3" borderId="1" xfId="0" applyFont="1" applyFill="1" applyBorder="1" applyAlignment="1">
      <alignment horizontal="center" textRotation="180"/>
    </xf>
    <xf numFmtId="0" fontId="8" fillId="2" borderId="1" xfId="0" applyFont="1" applyFill="1" applyBorder="1" applyAlignment="1">
      <alignment horizontal="center" textRotation="18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525"/>
  <sheetViews>
    <sheetView tabSelected="1"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RowHeight="15" x14ac:dyDescent="0.25"/>
  <cols>
    <col min="1" max="1" width="17" bestFit="1" customWidth="1"/>
    <col min="2" max="22" width="6.7109375" customWidth="1"/>
    <col min="23" max="25" width="7.7109375" customWidth="1"/>
    <col min="26" max="26" width="7.7109375" style="14" customWidth="1"/>
    <col min="27" max="91" width="7.7109375" customWidth="1"/>
  </cols>
  <sheetData>
    <row r="1" spans="1:91" ht="240" x14ac:dyDescent="0.25">
      <c r="A1" s="8" t="s">
        <v>97</v>
      </c>
      <c r="B1" s="19" t="s">
        <v>98</v>
      </c>
      <c r="C1" s="6" t="s">
        <v>13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20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12" t="s">
        <v>88</v>
      </c>
      <c r="X1" s="5" t="s">
        <v>24</v>
      </c>
      <c r="Y1" s="5" t="s">
        <v>25</v>
      </c>
      <c r="Z1" s="13" t="s">
        <v>87</v>
      </c>
      <c r="AA1" s="12" t="s">
        <v>26</v>
      </c>
      <c r="AB1" s="5" t="s">
        <v>27</v>
      </c>
      <c r="AC1" s="5" t="s">
        <v>28</v>
      </c>
      <c r="AD1" s="5" t="s">
        <v>29</v>
      </c>
      <c r="AE1" s="5" t="s">
        <v>95</v>
      </c>
      <c r="AF1" s="5" t="s">
        <v>30</v>
      </c>
      <c r="AG1" s="5" t="s">
        <v>31</v>
      </c>
      <c r="AH1" s="16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12" t="s">
        <v>37</v>
      </c>
      <c r="AN1" s="5" t="s">
        <v>38</v>
      </c>
      <c r="AO1" s="5" t="s">
        <v>39</v>
      </c>
      <c r="AP1" s="12" t="s">
        <v>40</v>
      </c>
      <c r="AQ1" s="5" t="s">
        <v>41</v>
      </c>
      <c r="AR1" s="5" t="s">
        <v>42</v>
      </c>
      <c r="AS1" s="5" t="s">
        <v>43</v>
      </c>
      <c r="AT1" s="12" t="s">
        <v>44</v>
      </c>
      <c r="AU1" s="5" t="s">
        <v>45</v>
      </c>
      <c r="AV1" s="17" t="s">
        <v>46</v>
      </c>
      <c r="AW1" s="5" t="s">
        <v>47</v>
      </c>
      <c r="AX1" s="17" t="s">
        <v>48</v>
      </c>
      <c r="AY1" s="5" t="s">
        <v>49</v>
      </c>
      <c r="AZ1" s="17" t="s">
        <v>50</v>
      </c>
      <c r="BA1" s="5" t="s">
        <v>51</v>
      </c>
      <c r="BB1" s="17" t="s">
        <v>52</v>
      </c>
      <c r="BC1" s="5" t="s">
        <v>53</v>
      </c>
      <c r="BD1" s="5" t="s">
        <v>54</v>
      </c>
      <c r="BE1" s="12" t="s">
        <v>55</v>
      </c>
      <c r="BF1" s="5" t="s">
        <v>56</v>
      </c>
      <c r="BG1" s="5" t="s">
        <v>57</v>
      </c>
      <c r="BH1" s="12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18" t="s">
        <v>63</v>
      </c>
      <c r="BN1" s="5" t="s">
        <v>64</v>
      </c>
      <c r="BO1" s="18" t="s">
        <v>65</v>
      </c>
      <c r="BP1" s="5" t="s">
        <v>66</v>
      </c>
      <c r="BQ1" s="16" t="s">
        <v>67</v>
      </c>
      <c r="BR1" s="5" t="s">
        <v>68</v>
      </c>
      <c r="BS1" s="19" t="s">
        <v>99</v>
      </c>
      <c r="BT1" s="12" t="s">
        <v>69</v>
      </c>
      <c r="BU1" s="5" t="s">
        <v>70</v>
      </c>
      <c r="BV1" s="12" t="s">
        <v>71</v>
      </c>
      <c r="BW1" s="5" t="s">
        <v>72</v>
      </c>
      <c r="BX1" s="12" t="s">
        <v>73</v>
      </c>
      <c r="BY1" s="5" t="s">
        <v>74</v>
      </c>
      <c r="BZ1" s="5" t="s">
        <v>75</v>
      </c>
      <c r="CA1" s="12" t="s">
        <v>76</v>
      </c>
      <c r="CB1" s="5" t="s">
        <v>77</v>
      </c>
      <c r="CC1" s="19" t="s">
        <v>100</v>
      </c>
      <c r="CD1" s="5" t="s">
        <v>78</v>
      </c>
      <c r="CE1" s="5" t="s">
        <v>78</v>
      </c>
      <c r="CF1" s="5" t="s">
        <v>81</v>
      </c>
      <c r="CG1" s="5" t="s">
        <v>81</v>
      </c>
      <c r="CH1" s="5" t="s">
        <v>82</v>
      </c>
      <c r="CI1" s="5" t="s">
        <v>82</v>
      </c>
      <c r="CJ1" s="7" t="s">
        <v>83</v>
      </c>
      <c r="CK1" s="7" t="s">
        <v>83</v>
      </c>
      <c r="CL1" s="5" t="s">
        <v>84</v>
      </c>
      <c r="CM1" s="5" t="s">
        <v>84</v>
      </c>
    </row>
    <row r="2" spans="1:91" x14ac:dyDescent="0.25">
      <c r="B2" s="14"/>
      <c r="M2" s="9"/>
      <c r="W2" s="9"/>
      <c r="AA2" s="9"/>
      <c r="AH2" s="9"/>
      <c r="AM2" s="9"/>
      <c r="AP2" s="9"/>
      <c r="AT2" s="9"/>
      <c r="AV2" s="9"/>
      <c r="AX2" s="9"/>
      <c r="AZ2" s="9"/>
      <c r="BB2" s="9"/>
      <c r="BE2" s="9"/>
      <c r="BH2" s="9"/>
      <c r="BM2" s="9"/>
      <c r="BO2" s="9"/>
      <c r="BQ2" s="9"/>
      <c r="BS2" s="14"/>
      <c r="BT2" s="9"/>
      <c r="BV2" s="9"/>
      <c r="BX2" s="9"/>
      <c r="CA2" s="9"/>
      <c r="CC2" s="14"/>
      <c r="CD2" s="1" t="s">
        <v>79</v>
      </c>
      <c r="CE2" s="1" t="s">
        <v>80</v>
      </c>
      <c r="CF2" s="1" t="s">
        <v>79</v>
      </c>
      <c r="CG2" s="1" t="s">
        <v>80</v>
      </c>
      <c r="CH2" s="1" t="s">
        <v>79</v>
      </c>
      <c r="CI2" s="1" t="s">
        <v>80</v>
      </c>
      <c r="CJ2" s="1" t="s">
        <v>79</v>
      </c>
      <c r="CK2" s="1" t="s">
        <v>80</v>
      </c>
      <c r="CL2" s="1" t="s">
        <v>79</v>
      </c>
      <c r="CM2" s="1" t="s">
        <v>80</v>
      </c>
    </row>
    <row r="3" spans="1:91" x14ac:dyDescent="0.25">
      <c r="A3" t="s">
        <v>0</v>
      </c>
      <c r="B3" s="14">
        <v>0</v>
      </c>
      <c r="D3">
        <v>3</v>
      </c>
      <c r="E3">
        <v>1</v>
      </c>
      <c r="F3">
        <v>99</v>
      </c>
      <c r="G3">
        <v>0</v>
      </c>
      <c r="H3">
        <v>11</v>
      </c>
      <c r="I3">
        <v>2</v>
      </c>
      <c r="J3">
        <v>1</v>
      </c>
      <c r="K3">
        <v>12</v>
      </c>
      <c r="L3">
        <v>11</v>
      </c>
      <c r="M3" s="9"/>
      <c r="N3">
        <v>5</v>
      </c>
      <c r="O3">
        <v>3</v>
      </c>
      <c r="P3">
        <v>72</v>
      </c>
      <c r="Q3">
        <v>0</v>
      </c>
      <c r="R3">
        <v>19</v>
      </c>
      <c r="S3">
        <v>30</v>
      </c>
      <c r="T3">
        <v>2</v>
      </c>
      <c r="U3">
        <v>0</v>
      </c>
      <c r="V3">
        <v>4</v>
      </c>
      <c r="W3" s="9"/>
      <c r="X3">
        <v>105</v>
      </c>
      <c r="Y3">
        <v>25</v>
      </c>
      <c r="AA3" s="9"/>
      <c r="AB3">
        <v>7</v>
      </c>
      <c r="AC3">
        <v>1</v>
      </c>
      <c r="AD3">
        <v>94</v>
      </c>
      <c r="AE3">
        <v>4</v>
      </c>
      <c r="AF3">
        <v>3</v>
      </c>
      <c r="AG3">
        <v>27</v>
      </c>
      <c r="AH3" s="9"/>
      <c r="AI3">
        <v>37</v>
      </c>
      <c r="AJ3">
        <v>6</v>
      </c>
      <c r="AK3">
        <v>42</v>
      </c>
      <c r="AL3">
        <v>25</v>
      </c>
      <c r="AM3" s="9"/>
      <c r="AN3">
        <v>55</v>
      </c>
      <c r="AO3">
        <v>56</v>
      </c>
      <c r="AP3" s="9"/>
      <c r="AQ3">
        <v>40</v>
      </c>
      <c r="AR3">
        <v>38</v>
      </c>
      <c r="AS3">
        <v>25</v>
      </c>
      <c r="AT3" s="9"/>
      <c r="AU3">
        <v>98</v>
      </c>
      <c r="AV3" s="9"/>
      <c r="AW3">
        <v>95</v>
      </c>
      <c r="AX3" s="9"/>
      <c r="AY3">
        <v>97</v>
      </c>
      <c r="AZ3" s="9"/>
      <c r="BA3">
        <v>91</v>
      </c>
      <c r="BB3" s="9"/>
      <c r="BC3">
        <v>75</v>
      </c>
      <c r="BD3" s="9">
        <v>38</v>
      </c>
      <c r="BE3" s="9"/>
      <c r="BF3" s="9">
        <v>109</v>
      </c>
      <c r="BG3" s="9">
        <v>28</v>
      </c>
      <c r="BH3" s="9"/>
      <c r="BI3" s="9">
        <v>26</v>
      </c>
      <c r="BJ3" s="9">
        <v>22</v>
      </c>
      <c r="BK3" s="9">
        <v>34</v>
      </c>
      <c r="BL3" s="9">
        <v>55</v>
      </c>
      <c r="BM3" s="9"/>
      <c r="BN3">
        <v>102</v>
      </c>
      <c r="BO3" s="9"/>
      <c r="BP3" s="9">
        <v>104</v>
      </c>
      <c r="BQ3" s="9"/>
      <c r="BR3">
        <v>118</v>
      </c>
      <c r="BS3" s="14"/>
      <c r="BT3" s="9"/>
      <c r="BU3">
        <v>116</v>
      </c>
      <c r="BV3" s="9"/>
      <c r="BW3">
        <v>127</v>
      </c>
      <c r="BX3" s="9"/>
      <c r="BY3">
        <v>22</v>
      </c>
      <c r="BZ3" s="9">
        <v>22</v>
      </c>
      <c r="CA3" s="9"/>
      <c r="CB3" s="9">
        <v>24</v>
      </c>
      <c r="CC3" s="14"/>
      <c r="CD3" s="9">
        <v>97</v>
      </c>
      <c r="CE3" s="9">
        <v>38</v>
      </c>
      <c r="CF3" s="9">
        <v>130</v>
      </c>
      <c r="CG3" s="9">
        <v>9</v>
      </c>
      <c r="CH3" s="9">
        <v>128</v>
      </c>
      <c r="CI3" s="9">
        <v>13</v>
      </c>
      <c r="CJ3" s="9">
        <v>133</v>
      </c>
      <c r="CK3" s="9">
        <v>5</v>
      </c>
      <c r="CL3" s="9">
        <v>96</v>
      </c>
      <c r="CM3" s="9">
        <v>35</v>
      </c>
    </row>
    <row r="4" spans="1:91" x14ac:dyDescent="0.25">
      <c r="A4" t="s">
        <v>1</v>
      </c>
      <c r="B4" s="14" t="s">
        <v>85</v>
      </c>
      <c r="C4" t="s">
        <v>85</v>
      </c>
      <c r="D4" s="2">
        <v>0</v>
      </c>
      <c r="E4" s="2">
        <v>0</v>
      </c>
      <c r="F4" s="2">
        <v>43</v>
      </c>
      <c r="G4" s="2">
        <v>0</v>
      </c>
      <c r="H4" s="2">
        <v>9</v>
      </c>
      <c r="I4" s="2">
        <v>0</v>
      </c>
      <c r="J4" s="2">
        <v>0</v>
      </c>
      <c r="K4" s="2">
        <v>15</v>
      </c>
      <c r="L4" s="2">
        <v>2</v>
      </c>
      <c r="M4" s="9"/>
      <c r="N4" s="2">
        <v>1</v>
      </c>
      <c r="O4" s="2">
        <v>3</v>
      </c>
      <c r="P4" s="2">
        <v>37</v>
      </c>
      <c r="Q4" s="2">
        <v>0</v>
      </c>
      <c r="R4" s="2">
        <v>7</v>
      </c>
      <c r="S4" s="2">
        <v>18</v>
      </c>
      <c r="T4" s="2">
        <v>0</v>
      </c>
      <c r="U4" s="2">
        <v>2</v>
      </c>
      <c r="V4" s="2">
        <v>0</v>
      </c>
      <c r="W4" s="9"/>
      <c r="X4" s="2">
        <v>46</v>
      </c>
      <c r="Y4" s="2">
        <v>19</v>
      </c>
      <c r="AA4" s="9"/>
      <c r="AB4" s="2">
        <v>4</v>
      </c>
      <c r="AC4" s="2">
        <v>1</v>
      </c>
      <c r="AD4" s="2">
        <v>45</v>
      </c>
      <c r="AE4" s="2">
        <v>3</v>
      </c>
      <c r="AF4" s="2">
        <v>1</v>
      </c>
      <c r="AG4" s="2">
        <v>13</v>
      </c>
      <c r="AH4" s="9"/>
      <c r="AI4" s="2">
        <v>22</v>
      </c>
      <c r="AJ4" s="2">
        <v>3</v>
      </c>
      <c r="AK4" s="2">
        <v>25</v>
      </c>
      <c r="AL4" s="2">
        <v>7</v>
      </c>
      <c r="AM4" s="9"/>
      <c r="AN4" s="2">
        <v>31</v>
      </c>
      <c r="AO4" s="2">
        <v>29</v>
      </c>
      <c r="AP4" s="9" t="s">
        <v>85</v>
      </c>
      <c r="AQ4" s="2">
        <v>21</v>
      </c>
      <c r="AR4" s="2">
        <v>25</v>
      </c>
      <c r="AS4" s="2">
        <v>12</v>
      </c>
      <c r="AT4" s="9"/>
      <c r="AU4" s="2">
        <v>52</v>
      </c>
      <c r="AV4" s="9"/>
      <c r="AW4" s="2">
        <v>54</v>
      </c>
      <c r="AX4" s="9"/>
      <c r="AY4" s="2">
        <v>54</v>
      </c>
      <c r="AZ4" s="9"/>
      <c r="BA4" s="2">
        <v>49</v>
      </c>
      <c r="BB4" s="9"/>
      <c r="BC4" s="2">
        <v>34</v>
      </c>
      <c r="BD4" s="2">
        <v>23</v>
      </c>
      <c r="BE4" s="9"/>
      <c r="BF4" s="2">
        <v>59</v>
      </c>
      <c r="BG4" s="2">
        <v>10</v>
      </c>
      <c r="BH4" s="9"/>
      <c r="BI4" s="2">
        <v>13</v>
      </c>
      <c r="BJ4" s="2">
        <v>9</v>
      </c>
      <c r="BK4" s="2">
        <v>15</v>
      </c>
      <c r="BL4" s="2">
        <v>30</v>
      </c>
      <c r="BM4" s="9"/>
      <c r="BN4" s="2">
        <v>52</v>
      </c>
      <c r="BO4" s="9"/>
      <c r="BP4" s="2">
        <v>53</v>
      </c>
      <c r="BQ4" s="9"/>
      <c r="BR4" s="2">
        <v>57</v>
      </c>
      <c r="BS4" s="14"/>
      <c r="BT4" s="9"/>
      <c r="BU4" s="2">
        <v>62</v>
      </c>
      <c r="BV4" s="9"/>
      <c r="BW4" s="2">
        <v>58</v>
      </c>
      <c r="BX4" s="9"/>
      <c r="BY4" s="2">
        <v>38</v>
      </c>
      <c r="BZ4" s="2">
        <v>31</v>
      </c>
      <c r="CA4" s="9"/>
      <c r="CB4" s="2">
        <v>0</v>
      </c>
      <c r="CC4" s="14"/>
      <c r="CD4" s="2">
        <v>57</v>
      </c>
      <c r="CE4" s="2">
        <v>9</v>
      </c>
      <c r="CF4" s="2">
        <v>64</v>
      </c>
      <c r="CG4" s="2">
        <v>4</v>
      </c>
      <c r="CH4" s="2">
        <v>68</v>
      </c>
      <c r="CI4" s="2">
        <v>2</v>
      </c>
      <c r="CJ4" s="2">
        <v>64</v>
      </c>
      <c r="CK4" s="2">
        <v>3</v>
      </c>
      <c r="CL4" s="2">
        <v>44</v>
      </c>
      <c r="CM4" s="2">
        <v>16</v>
      </c>
    </row>
    <row r="5" spans="1:91" x14ac:dyDescent="0.25">
      <c r="A5" t="s">
        <v>89</v>
      </c>
      <c r="B5" s="14"/>
      <c r="D5" s="2">
        <v>1</v>
      </c>
      <c r="E5" s="2">
        <v>1</v>
      </c>
      <c r="F5" s="2">
        <v>15</v>
      </c>
      <c r="G5" s="2">
        <v>0</v>
      </c>
      <c r="H5" s="2">
        <v>3</v>
      </c>
      <c r="I5" s="2">
        <v>0</v>
      </c>
      <c r="J5" s="2">
        <v>0</v>
      </c>
      <c r="K5" s="2">
        <v>4</v>
      </c>
      <c r="L5" s="2">
        <v>1</v>
      </c>
      <c r="M5" s="9"/>
      <c r="N5" s="2">
        <v>1</v>
      </c>
      <c r="O5" s="2">
        <v>0</v>
      </c>
      <c r="P5" s="2">
        <v>16</v>
      </c>
      <c r="Q5" s="2">
        <v>0</v>
      </c>
      <c r="R5" s="2">
        <v>0</v>
      </c>
      <c r="S5" s="2">
        <v>6</v>
      </c>
      <c r="T5" s="2">
        <v>2</v>
      </c>
      <c r="U5" s="2">
        <v>0</v>
      </c>
      <c r="V5" s="2">
        <v>0</v>
      </c>
      <c r="W5" s="9"/>
      <c r="X5" s="2">
        <v>17</v>
      </c>
      <c r="Y5" s="2">
        <v>11</v>
      </c>
      <c r="AA5" s="9"/>
      <c r="AB5" s="2">
        <v>2</v>
      </c>
      <c r="AC5" s="2">
        <v>1</v>
      </c>
      <c r="AD5" s="2">
        <v>16</v>
      </c>
      <c r="AE5" s="2">
        <v>1</v>
      </c>
      <c r="AF5" s="2">
        <v>0</v>
      </c>
      <c r="AG5" s="2">
        <v>5</v>
      </c>
      <c r="AH5" s="9"/>
      <c r="AI5" s="2">
        <v>4</v>
      </c>
      <c r="AJ5" s="2">
        <v>1</v>
      </c>
      <c r="AK5" s="2">
        <v>6</v>
      </c>
      <c r="AL5" s="2">
        <v>5</v>
      </c>
      <c r="AM5" s="9"/>
      <c r="AN5" s="2">
        <v>8</v>
      </c>
      <c r="AO5" s="2">
        <v>8</v>
      </c>
      <c r="AP5" s="9" t="s">
        <v>85</v>
      </c>
      <c r="AQ5" s="2">
        <v>6</v>
      </c>
      <c r="AR5" s="2">
        <v>6</v>
      </c>
      <c r="AS5" s="2">
        <v>3</v>
      </c>
      <c r="AT5" s="9"/>
      <c r="AU5" s="2">
        <v>10</v>
      </c>
      <c r="AV5" s="9"/>
      <c r="AW5" s="2">
        <v>12</v>
      </c>
      <c r="AX5" s="9"/>
      <c r="AY5" s="2">
        <v>12</v>
      </c>
      <c r="AZ5" s="9"/>
      <c r="BA5" s="2">
        <v>12</v>
      </c>
      <c r="BB5" s="9"/>
      <c r="BC5" s="2">
        <v>11</v>
      </c>
      <c r="BD5" s="2">
        <v>10</v>
      </c>
      <c r="BE5" s="9"/>
      <c r="BF5" s="2">
        <v>18</v>
      </c>
      <c r="BG5" s="2">
        <v>7</v>
      </c>
      <c r="BH5" s="9"/>
      <c r="BI5" s="2">
        <v>2</v>
      </c>
      <c r="BJ5" s="2">
        <v>2</v>
      </c>
      <c r="BK5" s="2">
        <v>6</v>
      </c>
      <c r="BL5" s="2">
        <v>17</v>
      </c>
      <c r="BM5" s="9"/>
      <c r="BN5" s="2">
        <v>11</v>
      </c>
      <c r="BO5" s="9"/>
      <c r="BP5" s="2">
        <v>12</v>
      </c>
      <c r="BQ5" s="9"/>
      <c r="BR5" s="2">
        <v>19</v>
      </c>
      <c r="BS5" s="14"/>
      <c r="BT5" s="9"/>
      <c r="BU5" s="2">
        <v>20</v>
      </c>
      <c r="BV5" s="9"/>
      <c r="BW5" s="2">
        <v>21</v>
      </c>
      <c r="BX5" s="9"/>
      <c r="BY5" s="2">
        <v>0</v>
      </c>
      <c r="BZ5" s="2">
        <v>0</v>
      </c>
      <c r="CA5" s="9"/>
      <c r="CB5" s="2">
        <v>0</v>
      </c>
      <c r="CC5" s="14"/>
      <c r="CD5" s="2">
        <v>18</v>
      </c>
      <c r="CE5" s="2">
        <v>8</v>
      </c>
      <c r="CF5" s="2">
        <v>24</v>
      </c>
      <c r="CG5" s="2">
        <v>2</v>
      </c>
      <c r="CH5" s="2">
        <v>25</v>
      </c>
      <c r="CI5" s="2">
        <v>3</v>
      </c>
      <c r="CJ5" s="2">
        <v>25</v>
      </c>
      <c r="CK5" s="2">
        <v>1</v>
      </c>
      <c r="CL5" s="2">
        <v>18</v>
      </c>
      <c r="CM5" s="2">
        <v>4</v>
      </c>
    </row>
    <row r="6" spans="1:91" x14ac:dyDescent="0.25">
      <c r="A6" t="s">
        <v>90</v>
      </c>
      <c r="B6" s="14"/>
      <c r="D6" s="2">
        <v>0</v>
      </c>
      <c r="E6" s="2">
        <v>0</v>
      </c>
      <c r="F6" s="2">
        <v>23</v>
      </c>
      <c r="G6" s="2">
        <v>0</v>
      </c>
      <c r="H6" s="2">
        <v>5</v>
      </c>
      <c r="I6" s="2">
        <v>3</v>
      </c>
      <c r="J6" s="2">
        <v>0</v>
      </c>
      <c r="K6" s="2">
        <v>8</v>
      </c>
      <c r="L6" s="2">
        <v>4</v>
      </c>
      <c r="M6" s="9"/>
      <c r="N6" s="2">
        <v>1</v>
      </c>
      <c r="O6" s="2">
        <v>1</v>
      </c>
      <c r="P6" s="2">
        <v>22</v>
      </c>
      <c r="Q6" s="2">
        <v>0</v>
      </c>
      <c r="R6" s="2">
        <v>3</v>
      </c>
      <c r="S6" s="2">
        <v>14</v>
      </c>
      <c r="T6" s="2">
        <v>0</v>
      </c>
      <c r="U6" s="2">
        <v>0</v>
      </c>
      <c r="V6" s="2">
        <v>0</v>
      </c>
      <c r="W6" s="9"/>
      <c r="X6" s="2">
        <v>34</v>
      </c>
      <c r="Y6" s="2">
        <v>8</v>
      </c>
      <c r="AA6" s="9"/>
      <c r="AB6" s="2">
        <v>0</v>
      </c>
      <c r="AC6" s="2">
        <v>0</v>
      </c>
      <c r="AD6" s="2">
        <v>31</v>
      </c>
      <c r="AE6" s="2">
        <v>0</v>
      </c>
      <c r="AF6" s="2">
        <v>0</v>
      </c>
      <c r="AG6" s="2">
        <v>4</v>
      </c>
      <c r="AH6" s="9"/>
      <c r="AI6" s="2">
        <v>7</v>
      </c>
      <c r="AJ6" s="2">
        <v>5</v>
      </c>
      <c r="AK6" s="2">
        <v>15</v>
      </c>
      <c r="AL6" s="2">
        <v>4</v>
      </c>
      <c r="AM6" s="9"/>
      <c r="AN6" s="2">
        <v>17</v>
      </c>
      <c r="AO6" s="2">
        <v>15</v>
      </c>
      <c r="AP6" s="9" t="s">
        <v>85</v>
      </c>
      <c r="AQ6" s="2">
        <v>18</v>
      </c>
      <c r="AR6" s="2">
        <v>11</v>
      </c>
      <c r="AS6" s="2">
        <v>1</v>
      </c>
      <c r="AT6" s="9"/>
      <c r="AU6" s="2">
        <v>29</v>
      </c>
      <c r="AV6" s="9"/>
      <c r="AW6" s="2">
        <v>28</v>
      </c>
      <c r="AX6" s="9"/>
      <c r="AY6" s="2">
        <v>30</v>
      </c>
      <c r="AZ6" s="9"/>
      <c r="BA6" s="2">
        <v>29</v>
      </c>
      <c r="BB6" s="9"/>
      <c r="BC6" s="2">
        <v>18</v>
      </c>
      <c r="BD6" s="2">
        <v>15</v>
      </c>
      <c r="BE6" s="9"/>
      <c r="BF6" s="2">
        <v>32</v>
      </c>
      <c r="BG6" s="2">
        <v>7</v>
      </c>
      <c r="BH6" s="9"/>
      <c r="BI6" s="2">
        <v>4</v>
      </c>
      <c r="BJ6" s="2">
        <v>7</v>
      </c>
      <c r="BK6" s="2">
        <v>8</v>
      </c>
      <c r="BL6" s="2">
        <v>23</v>
      </c>
      <c r="BM6" s="9"/>
      <c r="BN6" s="2">
        <v>29</v>
      </c>
      <c r="BO6" s="9"/>
      <c r="BP6" s="2">
        <v>31</v>
      </c>
      <c r="BQ6" s="9"/>
      <c r="BR6" s="2">
        <v>34</v>
      </c>
      <c r="BS6" s="14"/>
      <c r="BT6" s="9"/>
      <c r="BU6" s="2">
        <v>36</v>
      </c>
      <c r="BV6" s="9"/>
      <c r="BW6" s="2">
        <v>34</v>
      </c>
      <c r="BX6" s="9"/>
      <c r="BY6" s="2">
        <v>0</v>
      </c>
      <c r="BZ6" s="2">
        <v>0</v>
      </c>
      <c r="CA6" s="9"/>
      <c r="CB6" s="2">
        <v>29</v>
      </c>
      <c r="CC6" s="14"/>
      <c r="CD6" s="2">
        <v>37</v>
      </c>
      <c r="CE6" s="2">
        <v>6</v>
      </c>
      <c r="CF6" s="2">
        <v>42</v>
      </c>
      <c r="CG6" s="2">
        <v>1</v>
      </c>
      <c r="CH6" s="2">
        <v>42</v>
      </c>
      <c r="CI6" s="2">
        <v>1</v>
      </c>
      <c r="CJ6" s="2">
        <v>43</v>
      </c>
      <c r="CK6" s="2">
        <v>0</v>
      </c>
      <c r="CL6" s="2">
        <v>29</v>
      </c>
      <c r="CM6" s="2">
        <v>11</v>
      </c>
    </row>
    <row r="7" spans="1:91" x14ac:dyDescent="0.25">
      <c r="A7" t="s">
        <v>2</v>
      </c>
      <c r="B7" s="14"/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9"/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9"/>
      <c r="X7" s="2">
        <v>0</v>
      </c>
      <c r="Y7" s="2">
        <v>0</v>
      </c>
      <c r="AA7" s="9"/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9"/>
      <c r="AI7" s="2">
        <v>0</v>
      </c>
      <c r="AJ7" s="2">
        <v>0</v>
      </c>
      <c r="AK7" s="2">
        <v>0</v>
      </c>
      <c r="AL7" s="2">
        <v>0</v>
      </c>
      <c r="AM7" s="9"/>
      <c r="AN7" s="2">
        <v>0</v>
      </c>
      <c r="AO7" s="2">
        <v>0</v>
      </c>
      <c r="AP7" s="9" t="s">
        <v>85</v>
      </c>
      <c r="AQ7" s="2">
        <v>0</v>
      </c>
      <c r="AR7" s="2">
        <v>0</v>
      </c>
      <c r="AS7" s="2">
        <v>0</v>
      </c>
      <c r="AT7" s="9"/>
      <c r="AU7" s="2">
        <v>0</v>
      </c>
      <c r="AV7" s="9"/>
      <c r="AW7" s="2">
        <v>0</v>
      </c>
      <c r="AX7" s="9"/>
      <c r="AY7" s="2">
        <v>0</v>
      </c>
      <c r="AZ7" s="9"/>
      <c r="BA7" s="2">
        <v>0</v>
      </c>
      <c r="BB7" s="9"/>
      <c r="BC7" s="2">
        <v>0</v>
      </c>
      <c r="BD7" s="2">
        <v>0</v>
      </c>
      <c r="BE7" s="9"/>
      <c r="BF7" s="2">
        <v>0</v>
      </c>
      <c r="BG7" s="2">
        <v>0</v>
      </c>
      <c r="BH7" s="9"/>
      <c r="BI7" s="2">
        <v>0</v>
      </c>
      <c r="BJ7" s="2">
        <v>0</v>
      </c>
      <c r="BK7" s="2">
        <v>0</v>
      </c>
      <c r="BL7" s="2">
        <v>0</v>
      </c>
      <c r="BM7" s="9"/>
      <c r="BN7" s="2">
        <v>0</v>
      </c>
      <c r="BO7" s="9"/>
      <c r="BP7" s="2">
        <v>0</v>
      </c>
      <c r="BQ7" s="9"/>
      <c r="BR7" s="2">
        <v>0</v>
      </c>
      <c r="BS7" s="14"/>
      <c r="BT7" s="9"/>
      <c r="BU7" s="2">
        <v>0</v>
      </c>
      <c r="BV7" s="9"/>
      <c r="BW7" s="2">
        <v>0</v>
      </c>
      <c r="BX7" s="9"/>
      <c r="BY7" s="2">
        <v>0</v>
      </c>
      <c r="BZ7" s="2">
        <v>0</v>
      </c>
      <c r="CA7" s="9"/>
      <c r="CB7" s="2">
        <v>0</v>
      </c>
      <c r="CC7" s="14"/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</row>
    <row r="8" spans="1:91" x14ac:dyDescent="0.25">
      <c r="A8" t="s">
        <v>91</v>
      </c>
      <c r="B8" s="14"/>
      <c r="D8" s="2">
        <v>0</v>
      </c>
      <c r="E8" s="2">
        <v>0</v>
      </c>
      <c r="F8" s="2">
        <v>14</v>
      </c>
      <c r="G8" s="2">
        <v>1</v>
      </c>
      <c r="H8" s="2">
        <v>3</v>
      </c>
      <c r="I8" s="2">
        <v>2</v>
      </c>
      <c r="J8" s="2">
        <v>0</v>
      </c>
      <c r="K8" s="2">
        <v>3</v>
      </c>
      <c r="L8" s="2">
        <v>0</v>
      </c>
      <c r="M8" s="9"/>
      <c r="N8" s="2">
        <v>1</v>
      </c>
      <c r="O8" s="2">
        <v>0</v>
      </c>
      <c r="P8" s="2">
        <v>13</v>
      </c>
      <c r="Q8" s="2">
        <v>0</v>
      </c>
      <c r="R8" s="2">
        <v>1</v>
      </c>
      <c r="S8" s="2">
        <v>7</v>
      </c>
      <c r="T8" s="2">
        <v>0</v>
      </c>
      <c r="U8" s="2">
        <v>0</v>
      </c>
      <c r="V8" s="2">
        <v>0</v>
      </c>
      <c r="W8" s="9"/>
      <c r="X8" s="2">
        <v>18</v>
      </c>
      <c r="Y8" s="2">
        <v>5</v>
      </c>
      <c r="AA8" s="9"/>
      <c r="AB8" s="2">
        <v>5</v>
      </c>
      <c r="AC8" s="2">
        <v>0</v>
      </c>
      <c r="AD8" s="2">
        <v>12</v>
      </c>
      <c r="AE8" s="2">
        <v>2</v>
      </c>
      <c r="AF8" s="2">
        <v>1</v>
      </c>
      <c r="AG8" s="2">
        <v>2</v>
      </c>
      <c r="AH8" s="9"/>
      <c r="AI8" s="2">
        <v>9</v>
      </c>
      <c r="AJ8" s="2">
        <v>3</v>
      </c>
      <c r="AK8" s="2">
        <v>4</v>
      </c>
      <c r="AL8" s="2">
        <v>2</v>
      </c>
      <c r="AM8" s="9"/>
      <c r="AN8" s="2">
        <v>12</v>
      </c>
      <c r="AO8" s="2">
        <v>7</v>
      </c>
      <c r="AP8" s="9" t="s">
        <v>85</v>
      </c>
      <c r="AQ8" s="2">
        <v>6</v>
      </c>
      <c r="AR8" s="2">
        <v>9</v>
      </c>
      <c r="AS8" s="2">
        <v>3</v>
      </c>
      <c r="AT8" s="9"/>
      <c r="AU8" s="2">
        <v>17</v>
      </c>
      <c r="AV8" s="9"/>
      <c r="AW8" s="2">
        <v>16</v>
      </c>
      <c r="AX8" s="9"/>
      <c r="AY8" s="2">
        <v>17</v>
      </c>
      <c r="AZ8" s="9"/>
      <c r="BA8" s="2">
        <v>15</v>
      </c>
      <c r="BB8" s="9"/>
      <c r="BC8" s="2">
        <v>17</v>
      </c>
      <c r="BD8" s="2">
        <v>2</v>
      </c>
      <c r="BE8" s="9"/>
      <c r="BF8" s="2">
        <v>20</v>
      </c>
      <c r="BG8" s="2">
        <v>3</v>
      </c>
      <c r="BH8" s="9"/>
      <c r="BI8" s="2">
        <v>4</v>
      </c>
      <c r="BJ8" s="2">
        <v>5</v>
      </c>
      <c r="BK8" s="2">
        <v>5</v>
      </c>
      <c r="BL8" s="2">
        <v>7</v>
      </c>
      <c r="BM8" s="9"/>
      <c r="BN8" s="2">
        <v>17</v>
      </c>
      <c r="BO8" s="9"/>
      <c r="BP8" s="2">
        <v>16</v>
      </c>
      <c r="BQ8" s="9"/>
      <c r="BR8" s="2">
        <v>18</v>
      </c>
      <c r="BS8" s="14"/>
      <c r="BT8" s="9"/>
      <c r="BU8" s="2">
        <v>17</v>
      </c>
      <c r="BV8" s="9"/>
      <c r="BW8" s="2">
        <v>19</v>
      </c>
      <c r="BX8" s="9"/>
      <c r="BY8" s="2">
        <v>0</v>
      </c>
      <c r="BZ8" s="2">
        <v>0</v>
      </c>
      <c r="CA8" s="9"/>
      <c r="CB8" s="2">
        <v>0</v>
      </c>
      <c r="CC8" s="14"/>
      <c r="CD8" s="2">
        <v>18</v>
      </c>
      <c r="CE8" s="2">
        <v>4</v>
      </c>
      <c r="CF8" s="2">
        <v>22</v>
      </c>
      <c r="CG8" s="2">
        <v>1</v>
      </c>
      <c r="CH8" s="2">
        <v>20</v>
      </c>
      <c r="CI8" s="2">
        <v>3</v>
      </c>
      <c r="CJ8" s="2">
        <v>23</v>
      </c>
      <c r="CK8" s="2">
        <v>0</v>
      </c>
      <c r="CL8" s="2">
        <v>19</v>
      </c>
      <c r="CM8" s="2">
        <v>2</v>
      </c>
    </row>
    <row r="9" spans="1:91" x14ac:dyDescent="0.25">
      <c r="A9" t="s">
        <v>92</v>
      </c>
      <c r="B9" s="14"/>
      <c r="D9" s="2">
        <v>0</v>
      </c>
      <c r="E9" s="2">
        <v>0</v>
      </c>
      <c r="F9" s="2">
        <v>21</v>
      </c>
      <c r="G9" s="2">
        <v>0</v>
      </c>
      <c r="H9" s="2">
        <v>6</v>
      </c>
      <c r="I9" s="2">
        <v>1</v>
      </c>
      <c r="J9" s="2">
        <v>1</v>
      </c>
      <c r="K9" s="2">
        <v>3</v>
      </c>
      <c r="L9" s="2">
        <v>1</v>
      </c>
      <c r="M9" s="9"/>
      <c r="N9" s="2">
        <v>0</v>
      </c>
      <c r="O9" s="2">
        <v>1</v>
      </c>
      <c r="P9" s="2">
        <v>15</v>
      </c>
      <c r="Q9" s="2">
        <v>0</v>
      </c>
      <c r="R9" s="2">
        <v>2</v>
      </c>
      <c r="S9" s="2">
        <v>10</v>
      </c>
      <c r="T9" s="2">
        <v>1</v>
      </c>
      <c r="U9" s="2">
        <v>0</v>
      </c>
      <c r="V9" s="2">
        <v>2</v>
      </c>
      <c r="W9" s="9"/>
      <c r="X9" s="2">
        <v>24</v>
      </c>
      <c r="Y9" s="2">
        <v>8</v>
      </c>
      <c r="AA9" s="9"/>
      <c r="AB9" s="2">
        <v>2</v>
      </c>
      <c r="AC9" s="2">
        <v>3</v>
      </c>
      <c r="AD9" s="2">
        <v>20</v>
      </c>
      <c r="AE9" s="2">
        <v>0</v>
      </c>
      <c r="AF9" s="2">
        <v>2</v>
      </c>
      <c r="AG9" s="2">
        <v>4</v>
      </c>
      <c r="AH9" s="9"/>
      <c r="AI9" s="2">
        <v>9</v>
      </c>
      <c r="AJ9" s="2">
        <v>2</v>
      </c>
      <c r="AK9" s="2">
        <v>8</v>
      </c>
      <c r="AL9" s="2">
        <v>6</v>
      </c>
      <c r="AM9" s="9"/>
      <c r="AN9" s="2">
        <v>12</v>
      </c>
      <c r="AO9" s="2">
        <v>10</v>
      </c>
      <c r="AP9" s="9" t="s">
        <v>85</v>
      </c>
      <c r="AQ9" s="2">
        <v>8</v>
      </c>
      <c r="AR9" s="2">
        <v>9</v>
      </c>
      <c r="AS9" s="2">
        <v>6</v>
      </c>
      <c r="AT9" s="9"/>
      <c r="AU9" s="2">
        <v>21</v>
      </c>
      <c r="AV9" s="9"/>
      <c r="AW9" s="2">
        <v>22</v>
      </c>
      <c r="AX9" s="9"/>
      <c r="AY9" s="2">
        <v>20</v>
      </c>
      <c r="AZ9" s="9"/>
      <c r="BA9" s="2">
        <v>19</v>
      </c>
      <c r="BB9" s="9"/>
      <c r="BC9" s="2">
        <v>14</v>
      </c>
      <c r="BD9" s="2">
        <v>11</v>
      </c>
      <c r="BE9" s="9"/>
      <c r="BF9" s="2">
        <v>20</v>
      </c>
      <c r="BG9" s="2">
        <v>11</v>
      </c>
      <c r="BH9" s="9"/>
      <c r="BI9" s="2">
        <v>4</v>
      </c>
      <c r="BJ9" s="2">
        <v>2</v>
      </c>
      <c r="BK9" s="2">
        <v>5</v>
      </c>
      <c r="BL9" s="2">
        <v>20</v>
      </c>
      <c r="BM9" s="9"/>
      <c r="BN9" s="2">
        <v>22</v>
      </c>
      <c r="BO9" s="9"/>
      <c r="BP9" s="2">
        <v>23</v>
      </c>
      <c r="BQ9" s="9"/>
      <c r="BR9" s="2">
        <v>29</v>
      </c>
      <c r="BS9" s="14"/>
      <c r="BT9" s="9"/>
      <c r="BU9" s="2">
        <v>28</v>
      </c>
      <c r="BV9" s="9"/>
      <c r="BW9" s="2">
        <v>30</v>
      </c>
      <c r="BX9" s="9"/>
      <c r="BY9" s="2">
        <v>0</v>
      </c>
      <c r="BZ9" s="2">
        <v>0</v>
      </c>
      <c r="CA9" s="9"/>
      <c r="CB9" s="2">
        <v>0</v>
      </c>
      <c r="CC9" s="14"/>
      <c r="CD9" s="2">
        <v>29</v>
      </c>
      <c r="CE9" s="2">
        <v>3</v>
      </c>
      <c r="CF9" s="2">
        <v>30</v>
      </c>
      <c r="CG9" s="2">
        <v>3</v>
      </c>
      <c r="CH9" s="2">
        <v>31</v>
      </c>
      <c r="CI9" s="2">
        <v>2</v>
      </c>
      <c r="CJ9" s="2">
        <v>32</v>
      </c>
      <c r="CK9" s="2">
        <v>0</v>
      </c>
      <c r="CL9" s="2">
        <v>20</v>
      </c>
      <c r="CM9" s="2">
        <v>8</v>
      </c>
    </row>
    <row r="10" spans="1:91" x14ac:dyDescent="0.25">
      <c r="A10" s="3" t="s">
        <v>101</v>
      </c>
      <c r="B10" s="14"/>
      <c r="D10" s="2">
        <f>SUM(D3:D9)</f>
        <v>4</v>
      </c>
      <c r="E10" s="2">
        <f t="shared" ref="E10:L10" si="0">SUM(E3:E9)</f>
        <v>2</v>
      </c>
      <c r="F10" s="2">
        <f t="shared" si="0"/>
        <v>215</v>
      </c>
      <c r="G10" s="2">
        <f t="shared" si="0"/>
        <v>1</v>
      </c>
      <c r="H10" s="2">
        <f t="shared" si="0"/>
        <v>37</v>
      </c>
      <c r="I10" s="2">
        <f t="shared" si="0"/>
        <v>8</v>
      </c>
      <c r="J10" s="2">
        <f t="shared" si="0"/>
        <v>2</v>
      </c>
      <c r="K10" s="2">
        <f t="shared" si="0"/>
        <v>45</v>
      </c>
      <c r="L10" s="2">
        <f t="shared" si="0"/>
        <v>19</v>
      </c>
      <c r="M10" s="9"/>
      <c r="N10" s="2">
        <f>SUM(N3:N9)</f>
        <v>9</v>
      </c>
      <c r="O10" s="2">
        <f t="shared" ref="O10:V10" si="1">SUM(O3:O9)</f>
        <v>8</v>
      </c>
      <c r="P10" s="2">
        <f t="shared" si="1"/>
        <v>175</v>
      </c>
      <c r="Q10" s="2">
        <f t="shared" si="1"/>
        <v>0</v>
      </c>
      <c r="R10" s="2">
        <f t="shared" si="1"/>
        <v>32</v>
      </c>
      <c r="S10" s="2">
        <f t="shared" si="1"/>
        <v>85</v>
      </c>
      <c r="T10" s="2">
        <f t="shared" si="1"/>
        <v>5</v>
      </c>
      <c r="U10" s="2">
        <f t="shared" si="1"/>
        <v>2</v>
      </c>
      <c r="V10" s="2">
        <f t="shared" si="1"/>
        <v>6</v>
      </c>
      <c r="W10" s="9"/>
      <c r="X10" s="2">
        <f>SUM(X3:X9)</f>
        <v>244</v>
      </c>
      <c r="Y10" s="2">
        <f>SUM(Y3:Y9)</f>
        <v>76</v>
      </c>
      <c r="AA10" s="9"/>
      <c r="AB10" s="2">
        <f>SUM(AB3:AB9)</f>
        <v>20</v>
      </c>
      <c r="AC10" s="2">
        <f t="shared" ref="AC10:AG10" si="2">SUM(AC3:AC9)</f>
        <v>6</v>
      </c>
      <c r="AD10" s="2">
        <f t="shared" si="2"/>
        <v>218</v>
      </c>
      <c r="AE10" s="2">
        <f t="shared" si="2"/>
        <v>10</v>
      </c>
      <c r="AF10" s="2">
        <f t="shared" si="2"/>
        <v>7</v>
      </c>
      <c r="AG10" s="2">
        <f t="shared" si="2"/>
        <v>55</v>
      </c>
      <c r="AH10" s="9"/>
      <c r="AI10" s="2">
        <f>SUM(AI3:AI9)</f>
        <v>88</v>
      </c>
      <c r="AJ10" s="2">
        <f t="shared" ref="AJ10:AL10" si="3">SUM(AJ3:AJ9)</f>
        <v>20</v>
      </c>
      <c r="AK10" s="2">
        <f t="shared" si="3"/>
        <v>100</v>
      </c>
      <c r="AL10" s="2">
        <f t="shared" si="3"/>
        <v>49</v>
      </c>
      <c r="AM10" s="9"/>
      <c r="AN10" s="2">
        <f>SUM(AN3:AN9)</f>
        <v>135</v>
      </c>
      <c r="AO10" s="2">
        <f>SUM(AO3:AO9)</f>
        <v>125</v>
      </c>
      <c r="AP10" s="9" t="s">
        <v>85</v>
      </c>
      <c r="AQ10" s="2">
        <f>SUM(AQ3:AQ9)</f>
        <v>99</v>
      </c>
      <c r="AR10" s="2">
        <f t="shared" ref="AR10:CM10" si="4">SUM(AR3:AR9)</f>
        <v>98</v>
      </c>
      <c r="AS10" s="2">
        <f t="shared" si="4"/>
        <v>50</v>
      </c>
      <c r="AT10" s="2"/>
      <c r="AU10" s="2">
        <f t="shared" si="4"/>
        <v>227</v>
      </c>
      <c r="AV10" s="2"/>
      <c r="AW10" s="2">
        <f t="shared" si="4"/>
        <v>227</v>
      </c>
      <c r="AX10" s="2"/>
      <c r="AY10" s="2">
        <f t="shared" si="4"/>
        <v>230</v>
      </c>
      <c r="AZ10" s="2"/>
      <c r="BA10" s="2">
        <f t="shared" si="4"/>
        <v>215</v>
      </c>
      <c r="BB10" s="2"/>
      <c r="BC10" s="2">
        <f t="shared" si="4"/>
        <v>169</v>
      </c>
      <c r="BD10" s="2">
        <f t="shared" si="4"/>
        <v>99</v>
      </c>
      <c r="BE10" s="2"/>
      <c r="BF10" s="2">
        <f t="shared" si="4"/>
        <v>258</v>
      </c>
      <c r="BG10" s="2">
        <f t="shared" si="4"/>
        <v>66</v>
      </c>
      <c r="BH10" s="2"/>
      <c r="BI10" s="2">
        <f t="shared" si="4"/>
        <v>53</v>
      </c>
      <c r="BJ10" s="2">
        <f t="shared" si="4"/>
        <v>47</v>
      </c>
      <c r="BK10" s="2">
        <f t="shared" si="4"/>
        <v>73</v>
      </c>
      <c r="BL10" s="2">
        <f t="shared" si="4"/>
        <v>152</v>
      </c>
      <c r="BM10" s="2"/>
      <c r="BN10" s="2">
        <f t="shared" si="4"/>
        <v>233</v>
      </c>
      <c r="BO10" s="2"/>
      <c r="BP10" s="2">
        <f t="shared" si="4"/>
        <v>239</v>
      </c>
      <c r="BQ10" s="2"/>
      <c r="BR10" s="2">
        <f t="shared" si="4"/>
        <v>275</v>
      </c>
      <c r="BS10" s="2"/>
      <c r="BT10" s="2"/>
      <c r="BU10" s="2">
        <f t="shared" si="4"/>
        <v>279</v>
      </c>
      <c r="BV10" s="2"/>
      <c r="BW10" s="2">
        <f t="shared" si="4"/>
        <v>289</v>
      </c>
      <c r="BX10" s="2"/>
      <c r="BY10" s="2">
        <f t="shared" si="4"/>
        <v>60</v>
      </c>
      <c r="BZ10" s="2">
        <f t="shared" si="4"/>
        <v>53</v>
      </c>
      <c r="CA10" s="2"/>
      <c r="CB10" s="2">
        <f t="shared" si="4"/>
        <v>53</v>
      </c>
      <c r="CC10" s="2"/>
      <c r="CD10" s="2">
        <f t="shared" si="4"/>
        <v>256</v>
      </c>
      <c r="CE10" s="2">
        <f t="shared" si="4"/>
        <v>68</v>
      </c>
      <c r="CF10" s="2">
        <f t="shared" si="4"/>
        <v>312</v>
      </c>
      <c r="CG10" s="2">
        <f t="shared" si="4"/>
        <v>20</v>
      </c>
      <c r="CH10" s="2">
        <f t="shared" si="4"/>
        <v>314</v>
      </c>
      <c r="CI10" s="2">
        <f t="shared" si="4"/>
        <v>24</v>
      </c>
      <c r="CJ10" s="2">
        <f t="shared" si="4"/>
        <v>320</v>
      </c>
      <c r="CK10" s="2">
        <f t="shared" si="4"/>
        <v>9</v>
      </c>
      <c r="CL10" s="2">
        <f t="shared" si="4"/>
        <v>226</v>
      </c>
      <c r="CM10" s="2">
        <f t="shared" si="4"/>
        <v>76</v>
      </c>
    </row>
    <row r="11" spans="1:91" x14ac:dyDescent="0.25">
      <c r="B11" s="14"/>
      <c r="M11" s="9"/>
      <c r="W11" s="9"/>
      <c r="AA11" s="9"/>
      <c r="AH11" s="9"/>
      <c r="AM11" s="9"/>
      <c r="AP11" s="9"/>
      <c r="AT11" s="9"/>
      <c r="AV11" s="9"/>
      <c r="AX11" s="9"/>
      <c r="AZ11" s="9"/>
      <c r="BB11" s="9"/>
      <c r="BE11" s="9"/>
      <c r="BH11" s="9"/>
      <c r="BM11" s="9"/>
      <c r="BO11" s="9"/>
      <c r="BQ11" s="9"/>
      <c r="BS11" s="14"/>
      <c r="BT11" s="9"/>
      <c r="BV11" s="9"/>
      <c r="BX11" s="9"/>
      <c r="CA11" s="9"/>
      <c r="CC11" s="14"/>
    </row>
    <row r="12" spans="1:91" x14ac:dyDescent="0.25">
      <c r="A12" t="s">
        <v>1</v>
      </c>
      <c r="B12" s="14"/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9"/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9"/>
      <c r="X12" s="2">
        <v>0</v>
      </c>
      <c r="Y12" s="2">
        <v>0</v>
      </c>
      <c r="AA12" s="9"/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9"/>
      <c r="AI12" s="2">
        <v>0</v>
      </c>
      <c r="AJ12" s="2">
        <v>0</v>
      </c>
      <c r="AK12" s="2">
        <v>0</v>
      </c>
      <c r="AL12" s="2">
        <v>0</v>
      </c>
      <c r="AM12" s="9"/>
      <c r="AN12" s="2">
        <v>0</v>
      </c>
      <c r="AO12" s="2">
        <v>0</v>
      </c>
      <c r="AP12" s="9"/>
      <c r="AQ12" s="2">
        <v>0</v>
      </c>
      <c r="AR12" s="2">
        <v>0</v>
      </c>
      <c r="AS12" s="2">
        <v>0</v>
      </c>
      <c r="AT12" s="9"/>
      <c r="AU12" s="2">
        <v>0</v>
      </c>
      <c r="AV12" s="9"/>
      <c r="AW12" s="2">
        <v>0</v>
      </c>
      <c r="AX12" s="9"/>
      <c r="AY12" s="2">
        <v>0</v>
      </c>
      <c r="AZ12" s="9"/>
      <c r="BA12" s="2">
        <v>0</v>
      </c>
      <c r="BB12" s="9"/>
      <c r="BC12" s="2">
        <v>0</v>
      </c>
      <c r="BD12" s="2">
        <v>0</v>
      </c>
      <c r="BE12" s="9"/>
      <c r="BF12" s="2">
        <v>0</v>
      </c>
      <c r="BG12" s="2">
        <v>0</v>
      </c>
      <c r="BH12" s="9"/>
      <c r="BI12" s="2">
        <v>0</v>
      </c>
      <c r="BJ12" s="2">
        <v>0</v>
      </c>
      <c r="BK12" s="2">
        <v>0</v>
      </c>
      <c r="BL12" s="2">
        <v>0</v>
      </c>
      <c r="BM12" s="9"/>
      <c r="BN12" s="2"/>
      <c r="BO12" s="9"/>
      <c r="BP12" s="2">
        <v>0</v>
      </c>
      <c r="BQ12" s="9"/>
      <c r="BR12" s="2">
        <v>0</v>
      </c>
      <c r="BS12" s="14"/>
      <c r="BT12" s="9"/>
      <c r="BU12" s="2">
        <v>0</v>
      </c>
      <c r="BV12" s="9"/>
      <c r="BW12" s="2">
        <v>0</v>
      </c>
      <c r="BX12" s="9"/>
      <c r="BY12" s="2">
        <v>0</v>
      </c>
      <c r="BZ12" s="2">
        <v>0</v>
      </c>
      <c r="CA12" s="9"/>
      <c r="CB12" s="2">
        <v>0</v>
      </c>
      <c r="CC12" s="14"/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</row>
    <row r="13" spans="1:91" x14ac:dyDescent="0.25">
      <c r="A13" t="s">
        <v>89</v>
      </c>
      <c r="B13" s="14"/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9"/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9"/>
      <c r="X13" s="2">
        <v>0</v>
      </c>
      <c r="Y13" s="2">
        <v>0</v>
      </c>
      <c r="AA13" s="9"/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9"/>
      <c r="AI13" s="2">
        <v>0</v>
      </c>
      <c r="AJ13" s="2">
        <v>0</v>
      </c>
      <c r="AK13" s="2">
        <v>0</v>
      </c>
      <c r="AL13" s="2">
        <v>0</v>
      </c>
      <c r="AM13" s="9"/>
      <c r="AN13" s="2">
        <v>0</v>
      </c>
      <c r="AO13" s="2">
        <v>0</v>
      </c>
      <c r="AP13" s="9"/>
      <c r="AQ13" s="2">
        <v>0</v>
      </c>
      <c r="AR13" s="2">
        <v>0</v>
      </c>
      <c r="AS13" s="2">
        <v>0</v>
      </c>
      <c r="AT13" s="9"/>
      <c r="AU13" s="2">
        <v>0</v>
      </c>
      <c r="AV13" s="9"/>
      <c r="AW13" s="2">
        <v>0</v>
      </c>
      <c r="AX13" s="9"/>
      <c r="AY13" s="2">
        <v>0</v>
      </c>
      <c r="AZ13" s="9"/>
      <c r="BA13" s="2">
        <v>0</v>
      </c>
      <c r="BB13" s="9"/>
      <c r="BC13" s="2">
        <v>0</v>
      </c>
      <c r="BD13" s="2">
        <v>0</v>
      </c>
      <c r="BE13" s="9"/>
      <c r="BF13" s="2">
        <v>0</v>
      </c>
      <c r="BG13" s="2">
        <v>0</v>
      </c>
      <c r="BH13" s="9"/>
      <c r="BI13" s="2">
        <v>0</v>
      </c>
      <c r="BJ13" s="2">
        <v>0</v>
      </c>
      <c r="BK13" s="2">
        <v>0</v>
      </c>
      <c r="BL13" s="2">
        <v>0</v>
      </c>
      <c r="BM13" s="9"/>
      <c r="BN13" s="2">
        <v>0</v>
      </c>
      <c r="BO13" s="9"/>
      <c r="BP13" s="2">
        <v>0</v>
      </c>
      <c r="BQ13" s="9"/>
      <c r="BR13" s="2">
        <v>0</v>
      </c>
      <c r="BS13" s="14"/>
      <c r="BT13" s="9"/>
      <c r="BU13" s="2">
        <v>0</v>
      </c>
      <c r="BV13" s="9"/>
      <c r="BW13" s="2">
        <v>0</v>
      </c>
      <c r="BX13" s="9"/>
      <c r="BY13" s="2">
        <v>0</v>
      </c>
      <c r="BZ13" s="2">
        <v>0</v>
      </c>
      <c r="CA13" s="9"/>
      <c r="CB13" s="2">
        <v>0</v>
      </c>
      <c r="CC13" s="14"/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</row>
    <row r="14" spans="1:91" x14ac:dyDescent="0.25">
      <c r="A14" t="s">
        <v>90</v>
      </c>
      <c r="B14" s="14"/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9"/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9"/>
      <c r="X14" s="2">
        <v>0</v>
      </c>
      <c r="Y14" s="2">
        <v>0</v>
      </c>
      <c r="AA14" s="9"/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9"/>
      <c r="AI14" s="2">
        <v>0</v>
      </c>
      <c r="AJ14" s="2">
        <v>0</v>
      </c>
      <c r="AK14" s="2">
        <v>0</v>
      </c>
      <c r="AL14" s="2">
        <v>0</v>
      </c>
      <c r="AM14" s="9"/>
      <c r="AN14" s="2">
        <v>0</v>
      </c>
      <c r="AO14" s="2">
        <v>0</v>
      </c>
      <c r="AP14" s="9"/>
      <c r="AQ14" s="2">
        <v>0</v>
      </c>
      <c r="AR14" s="2">
        <v>0</v>
      </c>
      <c r="AS14" s="2">
        <v>0</v>
      </c>
      <c r="AT14" s="9"/>
      <c r="AU14" s="2">
        <v>0</v>
      </c>
      <c r="AV14" s="9"/>
      <c r="AW14" s="2">
        <v>0</v>
      </c>
      <c r="AX14" s="9"/>
      <c r="AY14" s="2">
        <v>0</v>
      </c>
      <c r="AZ14" s="9"/>
      <c r="BA14" s="2">
        <v>0</v>
      </c>
      <c r="BB14" s="9"/>
      <c r="BC14" s="2">
        <v>0</v>
      </c>
      <c r="BD14" s="2">
        <v>0</v>
      </c>
      <c r="BE14" s="9"/>
      <c r="BF14" s="2">
        <v>0</v>
      </c>
      <c r="BG14" s="2">
        <v>0</v>
      </c>
      <c r="BH14" s="9"/>
      <c r="BI14" s="2">
        <v>0</v>
      </c>
      <c r="BJ14" s="2">
        <v>0</v>
      </c>
      <c r="BK14" s="2">
        <v>0</v>
      </c>
      <c r="BL14" s="2">
        <v>0</v>
      </c>
      <c r="BM14" s="9"/>
      <c r="BN14" s="2">
        <v>0</v>
      </c>
      <c r="BO14" s="9"/>
      <c r="BP14" s="2">
        <v>0</v>
      </c>
      <c r="BQ14" s="9"/>
      <c r="BR14" s="2">
        <v>0</v>
      </c>
      <c r="BS14" s="14"/>
      <c r="BT14" s="9"/>
      <c r="BU14" s="2">
        <v>0</v>
      </c>
      <c r="BV14" s="9"/>
      <c r="BW14" s="2">
        <v>0</v>
      </c>
      <c r="BX14" s="9"/>
      <c r="BY14" s="2">
        <v>0</v>
      </c>
      <c r="BZ14" s="2">
        <v>0</v>
      </c>
      <c r="CA14" s="9"/>
      <c r="CB14" s="2">
        <v>0</v>
      </c>
      <c r="CC14" s="14"/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</row>
    <row r="15" spans="1:91" x14ac:dyDescent="0.25">
      <c r="A15" t="s">
        <v>2</v>
      </c>
      <c r="B15" s="14"/>
      <c r="D15" s="2">
        <v>1</v>
      </c>
      <c r="E15" s="2">
        <v>0</v>
      </c>
      <c r="F15" s="2">
        <v>11</v>
      </c>
      <c r="G15" s="2">
        <v>0</v>
      </c>
      <c r="H15" s="2">
        <v>2</v>
      </c>
      <c r="I15" s="2">
        <v>3</v>
      </c>
      <c r="J15" s="2">
        <v>0</v>
      </c>
      <c r="K15" s="2">
        <v>3</v>
      </c>
      <c r="L15" s="2">
        <v>3</v>
      </c>
      <c r="M15" s="9"/>
      <c r="N15" s="2">
        <v>0</v>
      </c>
      <c r="O15" s="2">
        <v>0</v>
      </c>
      <c r="P15" s="2">
        <v>8</v>
      </c>
      <c r="Q15" s="2">
        <v>0</v>
      </c>
      <c r="R15" s="2">
        <v>1</v>
      </c>
      <c r="S15" s="2">
        <v>13</v>
      </c>
      <c r="T15" s="2">
        <v>1</v>
      </c>
      <c r="U15" s="2">
        <v>0</v>
      </c>
      <c r="V15" s="2">
        <v>0</v>
      </c>
      <c r="W15" s="9"/>
      <c r="X15" s="2">
        <v>20</v>
      </c>
      <c r="Y15" s="2">
        <v>3</v>
      </c>
      <c r="AA15" s="9"/>
      <c r="AB15" s="2">
        <v>0</v>
      </c>
      <c r="AC15" s="2">
        <v>1</v>
      </c>
      <c r="AD15" s="2">
        <v>17</v>
      </c>
      <c r="AE15" s="2">
        <v>2</v>
      </c>
      <c r="AF15" s="2">
        <v>0</v>
      </c>
      <c r="AG15" s="2">
        <v>1</v>
      </c>
      <c r="AH15" s="9"/>
      <c r="AI15" s="2">
        <v>9</v>
      </c>
      <c r="AJ15" s="2">
        <v>1</v>
      </c>
      <c r="AK15" s="2">
        <v>7</v>
      </c>
      <c r="AL15" s="2">
        <v>4</v>
      </c>
      <c r="AM15" s="9"/>
      <c r="AN15" s="2">
        <v>7</v>
      </c>
      <c r="AO15" s="2">
        <v>11</v>
      </c>
      <c r="AP15" s="9"/>
      <c r="AQ15" s="2">
        <v>8</v>
      </c>
      <c r="AR15" s="2">
        <v>7</v>
      </c>
      <c r="AS15" s="2">
        <v>4</v>
      </c>
      <c r="AT15" s="9"/>
      <c r="AU15" s="2">
        <v>17</v>
      </c>
      <c r="AV15" s="9"/>
      <c r="AW15" s="2">
        <v>17</v>
      </c>
      <c r="AX15" s="9"/>
      <c r="AY15" s="2">
        <v>17</v>
      </c>
      <c r="AZ15" s="9"/>
      <c r="BA15" s="2">
        <v>16</v>
      </c>
      <c r="BB15" s="9"/>
      <c r="BC15" s="2">
        <v>10</v>
      </c>
      <c r="BD15" s="2">
        <v>11</v>
      </c>
      <c r="BE15" s="9"/>
      <c r="BF15" s="2">
        <v>16</v>
      </c>
      <c r="BG15" s="2">
        <v>6</v>
      </c>
      <c r="BH15" s="9"/>
      <c r="BI15" s="2">
        <v>4</v>
      </c>
      <c r="BJ15" s="2">
        <v>6</v>
      </c>
      <c r="BK15" s="2">
        <v>3</v>
      </c>
      <c r="BL15" s="2">
        <v>9</v>
      </c>
      <c r="BM15" s="9"/>
      <c r="BN15" s="2">
        <v>18</v>
      </c>
      <c r="BO15" s="9"/>
      <c r="BP15" s="2">
        <v>17</v>
      </c>
      <c r="BQ15" s="9"/>
      <c r="BR15" s="2">
        <v>14</v>
      </c>
      <c r="BS15" s="14"/>
      <c r="BT15" s="9"/>
      <c r="BU15" s="2">
        <v>15</v>
      </c>
      <c r="BV15" s="9"/>
      <c r="BW15" s="2">
        <v>16</v>
      </c>
      <c r="BX15" s="9"/>
      <c r="BY15" s="2">
        <v>0</v>
      </c>
      <c r="BZ15" s="2">
        <v>0</v>
      </c>
      <c r="CA15" s="9"/>
      <c r="CB15" s="2">
        <v>17</v>
      </c>
      <c r="CC15" s="14"/>
      <c r="CD15" s="2">
        <v>15</v>
      </c>
      <c r="CE15" s="2">
        <v>4</v>
      </c>
      <c r="CF15" s="2">
        <v>18</v>
      </c>
      <c r="CG15" s="2">
        <v>4</v>
      </c>
      <c r="CH15" s="2">
        <v>17</v>
      </c>
      <c r="CI15" s="2">
        <v>3</v>
      </c>
      <c r="CJ15" s="2">
        <v>21</v>
      </c>
      <c r="CK15" s="2">
        <v>0</v>
      </c>
      <c r="CL15" s="2">
        <v>16</v>
      </c>
      <c r="CM15" s="2">
        <v>4</v>
      </c>
    </row>
    <row r="16" spans="1:91" x14ac:dyDescent="0.25">
      <c r="A16" t="s">
        <v>93</v>
      </c>
      <c r="B16" s="14"/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9"/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9"/>
      <c r="X16" s="2">
        <v>0</v>
      </c>
      <c r="Y16" s="2">
        <v>0</v>
      </c>
      <c r="AA16" s="9"/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9"/>
      <c r="AI16" s="2">
        <v>0</v>
      </c>
      <c r="AJ16" s="2">
        <v>0</v>
      </c>
      <c r="AK16" s="2">
        <v>0</v>
      </c>
      <c r="AL16" s="2">
        <v>0</v>
      </c>
      <c r="AM16" s="9"/>
      <c r="AN16" s="2">
        <v>0</v>
      </c>
      <c r="AO16" s="2">
        <v>0</v>
      </c>
      <c r="AP16" s="9"/>
      <c r="AQ16" s="2">
        <v>0</v>
      </c>
      <c r="AR16" s="2">
        <v>0</v>
      </c>
      <c r="AS16" s="2">
        <v>0</v>
      </c>
      <c r="AT16" s="9"/>
      <c r="AU16" s="2">
        <v>0</v>
      </c>
      <c r="AV16" s="9"/>
      <c r="AW16" s="2">
        <v>0</v>
      </c>
      <c r="AX16" s="9"/>
      <c r="AY16" s="2">
        <v>0</v>
      </c>
      <c r="AZ16" s="9"/>
      <c r="BA16" s="2">
        <v>0</v>
      </c>
      <c r="BB16" s="9"/>
      <c r="BC16" s="2">
        <v>0</v>
      </c>
      <c r="BD16" s="2">
        <v>0</v>
      </c>
      <c r="BE16" s="9"/>
      <c r="BF16" s="2">
        <v>0</v>
      </c>
      <c r="BG16" s="2">
        <v>0</v>
      </c>
      <c r="BH16" s="9"/>
      <c r="BI16" s="2">
        <v>0</v>
      </c>
      <c r="BJ16" s="2">
        <v>0</v>
      </c>
      <c r="BK16" s="2">
        <v>0</v>
      </c>
      <c r="BL16" s="2">
        <v>0</v>
      </c>
      <c r="BM16" s="9"/>
      <c r="BN16" s="2">
        <v>0</v>
      </c>
      <c r="BO16" s="9"/>
      <c r="BP16" s="2">
        <v>0</v>
      </c>
      <c r="BQ16" s="9"/>
      <c r="BR16" s="2">
        <v>0</v>
      </c>
      <c r="BS16" s="14"/>
      <c r="BT16" s="9"/>
      <c r="BU16" s="2">
        <v>0</v>
      </c>
      <c r="BV16" s="9"/>
      <c r="BW16" s="2">
        <v>0</v>
      </c>
      <c r="BX16" s="9"/>
      <c r="BY16" s="2">
        <v>0</v>
      </c>
      <c r="BZ16" s="2">
        <v>0</v>
      </c>
      <c r="CA16" s="9"/>
      <c r="CB16" s="2">
        <v>0</v>
      </c>
      <c r="CC16" s="14"/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</row>
    <row r="17" spans="1:91" x14ac:dyDescent="0.25">
      <c r="A17" t="s">
        <v>94</v>
      </c>
      <c r="B17" s="14"/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9"/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9"/>
      <c r="X17" s="2">
        <v>0</v>
      </c>
      <c r="Y17" s="2">
        <v>0</v>
      </c>
      <c r="AA17" s="9"/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9"/>
      <c r="AI17" s="2">
        <v>0</v>
      </c>
      <c r="AJ17" s="2">
        <v>0</v>
      </c>
      <c r="AK17" s="2">
        <v>0</v>
      </c>
      <c r="AL17" s="2">
        <v>0</v>
      </c>
      <c r="AM17" s="9"/>
      <c r="AN17" s="2">
        <v>0</v>
      </c>
      <c r="AO17" s="2">
        <v>0</v>
      </c>
      <c r="AP17" s="9"/>
      <c r="AQ17" s="2">
        <v>0</v>
      </c>
      <c r="AR17" s="2">
        <v>0</v>
      </c>
      <c r="AS17" s="2">
        <v>0</v>
      </c>
      <c r="AT17" s="9"/>
      <c r="AU17" s="2">
        <v>0</v>
      </c>
      <c r="AV17" s="9"/>
      <c r="AW17" s="2">
        <v>0</v>
      </c>
      <c r="AX17" s="9"/>
      <c r="AY17" s="2">
        <v>0</v>
      </c>
      <c r="AZ17" s="9"/>
      <c r="BA17" s="2">
        <v>0</v>
      </c>
      <c r="BB17" s="9"/>
      <c r="BC17" s="2">
        <v>0</v>
      </c>
      <c r="BD17" s="2">
        <v>0</v>
      </c>
      <c r="BE17" s="9"/>
      <c r="BF17" s="2">
        <v>0</v>
      </c>
      <c r="BG17" s="2">
        <v>0</v>
      </c>
      <c r="BH17" s="9"/>
      <c r="BI17" s="2">
        <v>0</v>
      </c>
      <c r="BJ17" s="2">
        <v>0</v>
      </c>
      <c r="BK17" s="2">
        <v>0</v>
      </c>
      <c r="BL17" s="2">
        <v>0</v>
      </c>
      <c r="BM17" s="9"/>
      <c r="BN17" s="2">
        <v>0</v>
      </c>
      <c r="BO17" s="9"/>
      <c r="BP17" s="2">
        <v>0</v>
      </c>
      <c r="BQ17" s="9"/>
      <c r="BR17" s="2">
        <v>0</v>
      </c>
      <c r="BS17" s="14"/>
      <c r="BT17" s="9"/>
      <c r="BU17" s="2">
        <v>0</v>
      </c>
      <c r="BV17" s="9"/>
      <c r="BW17" s="2">
        <v>0</v>
      </c>
      <c r="BX17" s="9"/>
      <c r="BY17" s="2">
        <v>0</v>
      </c>
      <c r="BZ17" s="2">
        <v>0</v>
      </c>
      <c r="CA17" s="9"/>
      <c r="CB17" s="2">
        <v>0</v>
      </c>
      <c r="CC17" s="14"/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</row>
    <row r="18" spans="1:91" x14ac:dyDescent="0.25">
      <c r="A18" s="3" t="s">
        <v>3</v>
      </c>
      <c r="B18" s="14"/>
      <c r="D18" s="2">
        <f>SUM(D12:D17)</f>
        <v>1</v>
      </c>
      <c r="E18" s="2">
        <f t="shared" ref="E18:L18" si="5">SUM(E12:E17)</f>
        <v>0</v>
      </c>
      <c r="F18" s="2">
        <f t="shared" si="5"/>
        <v>11</v>
      </c>
      <c r="G18" s="2">
        <f t="shared" si="5"/>
        <v>0</v>
      </c>
      <c r="H18" s="2">
        <f t="shared" si="5"/>
        <v>2</v>
      </c>
      <c r="I18" s="2">
        <f t="shared" si="5"/>
        <v>3</v>
      </c>
      <c r="J18" s="2">
        <f t="shared" si="5"/>
        <v>0</v>
      </c>
      <c r="K18" s="2">
        <f t="shared" si="5"/>
        <v>3</v>
      </c>
      <c r="L18" s="2">
        <f t="shared" si="5"/>
        <v>3</v>
      </c>
      <c r="M18" s="9"/>
      <c r="N18" s="2">
        <f>SUM(N12:N17)</f>
        <v>0</v>
      </c>
      <c r="O18" s="2">
        <f t="shared" ref="O18:V18" si="6">SUM(O12:O17)</f>
        <v>0</v>
      </c>
      <c r="P18" s="2">
        <f t="shared" si="6"/>
        <v>8</v>
      </c>
      <c r="Q18" s="2">
        <f t="shared" si="6"/>
        <v>0</v>
      </c>
      <c r="R18" s="2">
        <f t="shared" si="6"/>
        <v>1</v>
      </c>
      <c r="S18" s="2">
        <f t="shared" si="6"/>
        <v>13</v>
      </c>
      <c r="T18" s="2">
        <f t="shared" si="6"/>
        <v>1</v>
      </c>
      <c r="U18" s="2">
        <f t="shared" si="6"/>
        <v>0</v>
      </c>
      <c r="V18" s="2">
        <f t="shared" si="6"/>
        <v>0</v>
      </c>
      <c r="W18" s="9"/>
      <c r="X18" s="2">
        <f>SUM(X12:X17)</f>
        <v>20</v>
      </c>
      <c r="Y18" s="2">
        <f>SUM(Y12:Y17)</f>
        <v>3</v>
      </c>
      <c r="AA18" s="9"/>
      <c r="AB18" s="2">
        <f t="shared" ref="AB18:AG18" si="7">SUM(AB12:AB17)</f>
        <v>0</v>
      </c>
      <c r="AC18" s="2">
        <f t="shared" si="7"/>
        <v>1</v>
      </c>
      <c r="AD18" s="2">
        <f t="shared" si="7"/>
        <v>17</v>
      </c>
      <c r="AE18" s="2">
        <f t="shared" si="7"/>
        <v>2</v>
      </c>
      <c r="AF18" s="2">
        <f t="shared" si="7"/>
        <v>0</v>
      </c>
      <c r="AG18" s="2">
        <f t="shared" si="7"/>
        <v>1</v>
      </c>
      <c r="AH18" s="9"/>
      <c r="AI18" s="2">
        <f>SUM(AI12:AI17)</f>
        <v>9</v>
      </c>
      <c r="AJ18" s="2">
        <f t="shared" ref="AJ18" si="8">SUM(AJ12:AJ17)</f>
        <v>1</v>
      </c>
      <c r="AK18" s="2">
        <f t="shared" ref="AK18" si="9">SUM(AK12:AK17)</f>
        <v>7</v>
      </c>
      <c r="AL18" s="2">
        <f t="shared" ref="AL18" si="10">SUM(AL12:AL17)</f>
        <v>4</v>
      </c>
      <c r="AM18" s="9"/>
      <c r="AN18" s="2">
        <f t="shared" ref="AN18" si="11">SUM(AN12:AN17)</f>
        <v>7</v>
      </c>
      <c r="AO18" s="2">
        <f t="shared" ref="AO18" si="12">SUM(AO12:AO17)</f>
        <v>11</v>
      </c>
      <c r="AP18" s="9"/>
      <c r="AQ18" s="2">
        <f t="shared" ref="AQ18" si="13">SUM(AQ12:AQ17)</f>
        <v>8</v>
      </c>
      <c r="AR18" s="2">
        <f t="shared" ref="AR18" si="14">SUM(AR12:AR17)</f>
        <v>7</v>
      </c>
      <c r="AS18" s="2">
        <f t="shared" ref="AS18" si="15">SUM(AS12:AS17)</f>
        <v>4</v>
      </c>
      <c r="AT18" s="9"/>
      <c r="AU18" s="2">
        <f t="shared" ref="AU18" si="16">SUM(AU12:AU17)</f>
        <v>17</v>
      </c>
      <c r="AV18" s="9"/>
      <c r="AW18" s="2">
        <f t="shared" ref="AW18" si="17">SUM(AW12:AW17)</f>
        <v>17</v>
      </c>
      <c r="AX18" s="9"/>
      <c r="AY18" s="2">
        <f t="shared" ref="AY18" si="18">SUM(AY12:AY17)</f>
        <v>17</v>
      </c>
      <c r="AZ18" s="9"/>
      <c r="BA18" s="2">
        <f t="shared" ref="BA18" si="19">SUM(BA12:BA17)</f>
        <v>16</v>
      </c>
      <c r="BB18" s="9"/>
      <c r="BC18" s="2">
        <f t="shared" ref="BC18" si="20">SUM(BC12:BC17)</f>
        <v>10</v>
      </c>
      <c r="BD18" s="2">
        <f t="shared" ref="BD18" si="21">SUM(BD12:BD17)</f>
        <v>11</v>
      </c>
      <c r="BE18" s="9"/>
      <c r="BF18" s="2">
        <f t="shared" ref="BF18" si="22">SUM(BF12:BF17)</f>
        <v>16</v>
      </c>
      <c r="BG18" s="2">
        <f t="shared" ref="BG18" si="23">SUM(BG12:BG17)</f>
        <v>6</v>
      </c>
      <c r="BH18" s="9"/>
      <c r="BI18" s="2">
        <f t="shared" ref="BI18" si="24">SUM(BI12:BI17)</f>
        <v>4</v>
      </c>
      <c r="BJ18" s="2">
        <f t="shared" ref="BJ18" si="25">SUM(BJ12:BJ17)</f>
        <v>6</v>
      </c>
      <c r="BK18" s="2">
        <f t="shared" ref="BK18" si="26">SUM(BK12:BK17)</f>
        <v>3</v>
      </c>
      <c r="BL18" s="2">
        <f t="shared" ref="BL18" si="27">SUM(BL12:BL17)</f>
        <v>9</v>
      </c>
      <c r="BM18" s="9"/>
      <c r="BN18" s="2">
        <f t="shared" ref="BN18" si="28">SUM(BN12:BN17)</f>
        <v>18</v>
      </c>
      <c r="BO18" s="9"/>
      <c r="BP18" s="2">
        <f t="shared" ref="BP18" si="29">SUM(BP12:BP17)</f>
        <v>17</v>
      </c>
      <c r="BQ18" s="9"/>
      <c r="BR18" s="2">
        <f t="shared" ref="BR18" si="30">SUM(BR12:BR17)</f>
        <v>14</v>
      </c>
      <c r="BS18" s="14"/>
      <c r="BT18" s="9"/>
      <c r="BU18" s="2">
        <f t="shared" ref="BU18" si="31">SUM(BU12:BU17)</f>
        <v>15</v>
      </c>
      <c r="BV18" s="9"/>
      <c r="BW18" s="2">
        <f t="shared" ref="BW18" si="32">SUM(BW12:BW17)</f>
        <v>16</v>
      </c>
      <c r="BX18" s="9"/>
      <c r="BY18" s="2">
        <f t="shared" ref="BY18" si="33">SUM(BY12:BY17)</f>
        <v>0</v>
      </c>
      <c r="BZ18" s="2">
        <f t="shared" ref="BZ18" si="34">SUM(BZ12:BZ17)</f>
        <v>0</v>
      </c>
      <c r="CA18" s="9"/>
      <c r="CB18" s="2">
        <f t="shared" ref="CB18" si="35">SUM(CB12:CB17)</f>
        <v>17</v>
      </c>
      <c r="CC18" s="14"/>
      <c r="CD18" s="2">
        <f t="shared" ref="CD18" si="36">SUM(CD12:CD17)</f>
        <v>15</v>
      </c>
      <c r="CE18" s="2">
        <f t="shared" ref="CE18" si="37">SUM(CE12:CE17)</f>
        <v>4</v>
      </c>
      <c r="CF18" s="2">
        <f t="shared" ref="CF18" si="38">SUM(CF12:CF17)</f>
        <v>18</v>
      </c>
      <c r="CG18" s="2">
        <f t="shared" ref="CG18" si="39">SUM(CG12:CG17)</f>
        <v>4</v>
      </c>
      <c r="CH18" s="2">
        <f t="shared" ref="CH18" si="40">SUM(CH12:CH17)</f>
        <v>17</v>
      </c>
      <c r="CI18" s="2">
        <f t="shared" ref="CI18" si="41">SUM(CI12:CI17)</f>
        <v>3</v>
      </c>
      <c r="CJ18" s="2">
        <f t="shared" ref="CJ18" si="42">SUM(CJ12:CJ17)</f>
        <v>21</v>
      </c>
      <c r="CK18" s="2">
        <f t="shared" ref="CK18" si="43">SUM(CK12:CK17)</f>
        <v>0</v>
      </c>
      <c r="CL18" s="2">
        <f t="shared" ref="CL18" si="44">SUM(CL12:CL17)</f>
        <v>16</v>
      </c>
      <c r="CM18" s="2">
        <f t="shared" ref="CM18" si="45">SUM(CM12:CM17)</f>
        <v>4</v>
      </c>
    </row>
    <row r="19" spans="1:91" x14ac:dyDescent="0.25">
      <c r="B19" s="14"/>
      <c r="M19" s="9"/>
      <c r="W19" s="9"/>
      <c r="AA19" s="9"/>
      <c r="AH19" s="9"/>
      <c r="AM19" s="9"/>
      <c r="AP19" s="9"/>
      <c r="AT19" s="9"/>
      <c r="AV19" s="9"/>
      <c r="AX19" s="9"/>
      <c r="AZ19" s="9"/>
      <c r="BB19" s="9"/>
      <c r="BE19" s="9"/>
      <c r="BH19" s="9"/>
      <c r="BM19" s="9"/>
      <c r="BO19" s="9"/>
      <c r="BQ19" s="9"/>
      <c r="BS19" s="14"/>
      <c r="BT19" s="9"/>
      <c r="BV19" s="9"/>
      <c r="BX19" s="9"/>
      <c r="CA19" s="9"/>
      <c r="CC19" s="14"/>
    </row>
    <row r="20" spans="1:91" x14ac:dyDescent="0.25">
      <c r="A20" s="3" t="s">
        <v>96</v>
      </c>
      <c r="B20" s="14"/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9"/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9"/>
      <c r="X20" s="2">
        <v>0</v>
      </c>
      <c r="Y20" s="2">
        <v>0</v>
      </c>
      <c r="AA20" s="9"/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9"/>
      <c r="AI20" s="2">
        <v>0</v>
      </c>
      <c r="AJ20" s="2">
        <v>0</v>
      </c>
      <c r="AK20" s="2">
        <v>0</v>
      </c>
      <c r="AL20" s="2">
        <v>0</v>
      </c>
      <c r="AM20" s="9"/>
      <c r="AN20" s="2">
        <v>0</v>
      </c>
      <c r="AO20" s="2">
        <v>0</v>
      </c>
      <c r="AP20" s="9"/>
      <c r="AQ20" s="2">
        <v>0</v>
      </c>
      <c r="AR20" s="2">
        <v>0</v>
      </c>
      <c r="AS20" s="2">
        <v>0</v>
      </c>
      <c r="AT20" s="9"/>
      <c r="AU20" s="2">
        <v>0</v>
      </c>
      <c r="AV20" s="9"/>
      <c r="AW20" s="2">
        <v>0</v>
      </c>
      <c r="AX20" s="9"/>
      <c r="AY20" s="2">
        <v>0</v>
      </c>
      <c r="AZ20" s="9"/>
      <c r="BA20" s="2">
        <v>0</v>
      </c>
      <c r="BB20" s="9"/>
      <c r="BC20" s="2">
        <v>0</v>
      </c>
      <c r="BD20" s="2">
        <v>0</v>
      </c>
      <c r="BE20" s="9"/>
      <c r="BF20" s="2">
        <v>0</v>
      </c>
      <c r="BG20" s="2">
        <v>0</v>
      </c>
      <c r="BH20" s="9"/>
      <c r="BI20" s="2">
        <v>0</v>
      </c>
      <c r="BJ20" s="2">
        <v>0</v>
      </c>
      <c r="BK20" s="2">
        <v>0</v>
      </c>
      <c r="BL20" s="2">
        <v>0</v>
      </c>
      <c r="BM20" s="9"/>
      <c r="BN20" s="2"/>
      <c r="BO20" s="9"/>
      <c r="BP20" s="2">
        <v>0</v>
      </c>
      <c r="BQ20" s="9"/>
      <c r="BR20" s="2">
        <v>0</v>
      </c>
      <c r="BS20" s="14"/>
      <c r="BT20" s="9"/>
      <c r="BU20" s="2">
        <v>0</v>
      </c>
      <c r="BV20" s="9" t="s">
        <v>85</v>
      </c>
      <c r="BW20" s="2">
        <v>0</v>
      </c>
      <c r="BX20" s="9"/>
      <c r="BY20" s="2">
        <v>0</v>
      </c>
      <c r="BZ20" s="2">
        <v>0</v>
      </c>
      <c r="CA20" s="9"/>
      <c r="CB20" s="2">
        <v>0</v>
      </c>
      <c r="CC20" s="14"/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</row>
    <row r="21" spans="1:91" x14ac:dyDescent="0.25">
      <c r="B21" s="14"/>
      <c r="M21" s="9"/>
      <c r="W21" s="9"/>
      <c r="AA21" s="9"/>
      <c r="AH21" s="9"/>
      <c r="AM21" s="9"/>
      <c r="AP21" s="9"/>
      <c r="AT21" s="9"/>
      <c r="AV21" s="9"/>
      <c r="AX21" s="9"/>
      <c r="AZ21" s="9"/>
      <c r="BB21" s="9"/>
      <c r="BE21" s="9"/>
      <c r="BH21" s="9"/>
      <c r="BM21" s="9"/>
      <c r="BO21" s="9"/>
      <c r="BQ21" s="9"/>
      <c r="BS21" s="14"/>
      <c r="BT21" s="9"/>
      <c r="BV21" s="9"/>
      <c r="BX21" s="9"/>
      <c r="CA21" s="9"/>
      <c r="CC21" s="14"/>
    </row>
    <row r="22" spans="1:91" x14ac:dyDescent="0.25">
      <c r="A22" s="3" t="s">
        <v>86</v>
      </c>
      <c r="B22" s="14"/>
      <c r="D22" s="4">
        <f>D10+D18+D20</f>
        <v>5</v>
      </c>
      <c r="E22" s="4">
        <f t="shared" ref="E22:L22" si="46">E10+E18+E20</f>
        <v>2</v>
      </c>
      <c r="F22" s="4">
        <f t="shared" si="46"/>
        <v>226</v>
      </c>
      <c r="G22" s="4">
        <f t="shared" si="46"/>
        <v>1</v>
      </c>
      <c r="H22" s="4">
        <f t="shared" si="46"/>
        <v>39</v>
      </c>
      <c r="I22" s="4">
        <f t="shared" si="46"/>
        <v>11</v>
      </c>
      <c r="J22" s="4">
        <f t="shared" si="46"/>
        <v>2</v>
      </c>
      <c r="K22" s="4">
        <f t="shared" si="46"/>
        <v>48</v>
      </c>
      <c r="L22" s="4">
        <f t="shared" si="46"/>
        <v>22</v>
      </c>
      <c r="M22" s="10"/>
      <c r="N22" s="4">
        <f t="shared" ref="N22:V22" si="47">N10+N18+N20</f>
        <v>9</v>
      </c>
      <c r="O22" s="4">
        <f t="shared" si="47"/>
        <v>8</v>
      </c>
      <c r="P22" s="4">
        <f t="shared" si="47"/>
        <v>183</v>
      </c>
      <c r="Q22" s="4">
        <f t="shared" si="47"/>
        <v>0</v>
      </c>
      <c r="R22" s="4">
        <f t="shared" si="47"/>
        <v>33</v>
      </c>
      <c r="S22" s="4">
        <f t="shared" si="47"/>
        <v>98</v>
      </c>
      <c r="T22" s="4">
        <f t="shared" si="47"/>
        <v>6</v>
      </c>
      <c r="U22" s="4">
        <f t="shared" si="47"/>
        <v>2</v>
      </c>
      <c r="V22" s="4">
        <f t="shared" si="47"/>
        <v>6</v>
      </c>
      <c r="W22" s="10"/>
      <c r="X22" s="4">
        <f t="shared" ref="X22:Y22" si="48">X10+X18+X20</f>
        <v>264</v>
      </c>
      <c r="Y22" s="4">
        <f t="shared" si="48"/>
        <v>79</v>
      </c>
      <c r="Z22" s="15"/>
      <c r="AA22" s="10"/>
      <c r="AB22" s="4">
        <f t="shared" ref="AB22:AG22" si="49">AB10+AB18+AB20</f>
        <v>20</v>
      </c>
      <c r="AC22" s="4">
        <f t="shared" si="49"/>
        <v>7</v>
      </c>
      <c r="AD22" s="4">
        <f t="shared" si="49"/>
        <v>235</v>
      </c>
      <c r="AE22" s="4">
        <f t="shared" si="49"/>
        <v>12</v>
      </c>
      <c r="AF22" s="4">
        <f t="shared" si="49"/>
        <v>7</v>
      </c>
      <c r="AG22" s="4">
        <f t="shared" si="49"/>
        <v>56</v>
      </c>
      <c r="AH22" s="10"/>
      <c r="AI22" s="4">
        <f t="shared" ref="AI22:AL22" si="50">AI10+AI18+AI20</f>
        <v>97</v>
      </c>
      <c r="AJ22" s="4">
        <f t="shared" si="50"/>
        <v>21</v>
      </c>
      <c r="AK22" s="4">
        <f t="shared" si="50"/>
        <v>107</v>
      </c>
      <c r="AL22" s="4">
        <f t="shared" si="50"/>
        <v>53</v>
      </c>
      <c r="AM22" s="10"/>
      <c r="AN22" s="4">
        <f t="shared" ref="AN22:AO22" si="51">AN10+AN18+AN20</f>
        <v>142</v>
      </c>
      <c r="AO22" s="4">
        <f t="shared" si="51"/>
        <v>136</v>
      </c>
      <c r="AP22" s="10"/>
      <c r="AQ22" s="4">
        <f t="shared" ref="AQ22:AS22" si="52">AQ10+AQ18+AQ20</f>
        <v>107</v>
      </c>
      <c r="AR22" s="4">
        <f t="shared" si="52"/>
        <v>105</v>
      </c>
      <c r="AS22" s="4">
        <f t="shared" si="52"/>
        <v>54</v>
      </c>
      <c r="AT22" s="10"/>
      <c r="AU22" s="4">
        <f>AU10+AU18+AU20</f>
        <v>244</v>
      </c>
      <c r="AV22" s="10"/>
      <c r="AW22" s="4">
        <f>AW10+AW18+AW20</f>
        <v>244</v>
      </c>
      <c r="AX22" s="10"/>
      <c r="AY22" s="4">
        <f>AY10+AY18+AY20</f>
        <v>247</v>
      </c>
      <c r="AZ22" s="10"/>
      <c r="BA22" s="4">
        <f>BA10+BA18+BA20</f>
        <v>231</v>
      </c>
      <c r="BB22" s="10"/>
      <c r="BC22" s="4">
        <f t="shared" ref="BC22:BD22" si="53">BC10+BC18+BC20</f>
        <v>179</v>
      </c>
      <c r="BD22" s="4">
        <f t="shared" si="53"/>
        <v>110</v>
      </c>
      <c r="BE22" s="10"/>
      <c r="BF22" s="4">
        <f t="shared" ref="BF22:BG22" si="54">BF10+BF18+BF20</f>
        <v>274</v>
      </c>
      <c r="BG22" s="4">
        <f t="shared" si="54"/>
        <v>72</v>
      </c>
      <c r="BH22" s="10"/>
      <c r="BI22" s="4">
        <f t="shared" ref="BI22:BL22" si="55">BI10+BI18+BI20</f>
        <v>57</v>
      </c>
      <c r="BJ22" s="4">
        <f t="shared" si="55"/>
        <v>53</v>
      </c>
      <c r="BK22" s="4">
        <f t="shared" si="55"/>
        <v>76</v>
      </c>
      <c r="BL22" s="4">
        <f t="shared" si="55"/>
        <v>161</v>
      </c>
      <c r="BM22" s="10"/>
      <c r="BN22" s="4">
        <f>BN10+BN18+BN20</f>
        <v>251</v>
      </c>
      <c r="BO22" s="10"/>
      <c r="BP22" s="4">
        <f>BP10+BP18+BP20</f>
        <v>256</v>
      </c>
      <c r="BQ22" s="10"/>
      <c r="BR22" s="4">
        <f>BR10+BR18+BR20</f>
        <v>289</v>
      </c>
      <c r="BS22" s="15"/>
      <c r="BT22" s="10"/>
      <c r="BU22" s="4">
        <f>BU10+BU18+BU20</f>
        <v>294</v>
      </c>
      <c r="BV22" s="10"/>
      <c r="BW22" s="4">
        <f>BW10+BW18+BW20</f>
        <v>305</v>
      </c>
      <c r="BX22" s="10"/>
      <c r="BY22" s="4">
        <f t="shared" ref="BY22:BZ22" si="56">BY10+BY18+BY20</f>
        <v>60</v>
      </c>
      <c r="BZ22" s="4">
        <f t="shared" si="56"/>
        <v>53</v>
      </c>
      <c r="CA22" s="10"/>
      <c r="CB22" s="4">
        <f>CB10+CB18+CB20</f>
        <v>70</v>
      </c>
      <c r="CC22" s="15"/>
      <c r="CD22" s="4">
        <f t="shared" ref="CD22:CM22" si="57">CD10+CD18+CD20</f>
        <v>271</v>
      </c>
      <c r="CE22" s="4">
        <f t="shared" si="57"/>
        <v>72</v>
      </c>
      <c r="CF22" s="4">
        <f t="shared" si="57"/>
        <v>330</v>
      </c>
      <c r="CG22" s="4">
        <f t="shared" si="57"/>
        <v>24</v>
      </c>
      <c r="CH22" s="4">
        <f t="shared" si="57"/>
        <v>331</v>
      </c>
      <c r="CI22" s="4">
        <f t="shared" si="57"/>
        <v>27</v>
      </c>
      <c r="CJ22" s="4">
        <f t="shared" si="57"/>
        <v>341</v>
      </c>
      <c r="CK22" s="4">
        <f t="shared" si="57"/>
        <v>9</v>
      </c>
      <c r="CL22" s="4">
        <f t="shared" si="57"/>
        <v>242</v>
      </c>
      <c r="CM22" s="4">
        <f t="shared" si="57"/>
        <v>80</v>
      </c>
    </row>
    <row r="23" spans="1:91" x14ac:dyDescent="0.25">
      <c r="Z23" s="11"/>
    </row>
    <row r="24" spans="1:91" x14ac:dyDescent="0.25">
      <c r="Z24" s="11"/>
    </row>
    <row r="25" spans="1:91" x14ac:dyDescent="0.25">
      <c r="A25" t="s">
        <v>85</v>
      </c>
      <c r="Z25" s="11"/>
    </row>
    <row r="26" spans="1:91" x14ac:dyDescent="0.25">
      <c r="Z26" s="11"/>
    </row>
    <row r="27" spans="1:91" x14ac:dyDescent="0.25">
      <c r="Z27" s="11"/>
    </row>
    <row r="28" spans="1:91" x14ac:dyDescent="0.25">
      <c r="Z28" s="11"/>
    </row>
    <row r="29" spans="1:91" x14ac:dyDescent="0.25">
      <c r="Z29" s="11"/>
    </row>
    <row r="30" spans="1:91" x14ac:dyDescent="0.25">
      <c r="Z30" s="11"/>
    </row>
    <row r="31" spans="1:91" x14ac:dyDescent="0.25">
      <c r="Z31" s="11"/>
    </row>
    <row r="32" spans="1:91" x14ac:dyDescent="0.25">
      <c r="Z32" s="11"/>
    </row>
    <row r="33" spans="26:26" x14ac:dyDescent="0.25">
      <c r="Z33" s="11"/>
    </row>
    <row r="34" spans="26:26" x14ac:dyDescent="0.25">
      <c r="Z34" s="11"/>
    </row>
    <row r="35" spans="26:26" x14ac:dyDescent="0.25">
      <c r="Z35" s="11"/>
    </row>
    <row r="36" spans="26:26" x14ac:dyDescent="0.25">
      <c r="Z36" s="11"/>
    </row>
    <row r="37" spans="26:26" x14ac:dyDescent="0.25">
      <c r="Z37" s="11"/>
    </row>
    <row r="38" spans="26:26" x14ac:dyDescent="0.25">
      <c r="Z38" s="11"/>
    </row>
    <row r="39" spans="26:26" x14ac:dyDescent="0.25">
      <c r="Z39" s="11"/>
    </row>
    <row r="40" spans="26:26" x14ac:dyDescent="0.25">
      <c r="Z40" s="11"/>
    </row>
    <row r="41" spans="26:26" x14ac:dyDescent="0.25">
      <c r="Z41" s="11"/>
    </row>
    <row r="42" spans="26:26" x14ac:dyDescent="0.25">
      <c r="Z42" s="11"/>
    </row>
    <row r="43" spans="26:26" x14ac:dyDescent="0.25">
      <c r="Z43" s="11"/>
    </row>
    <row r="44" spans="26:26" x14ac:dyDescent="0.25">
      <c r="Z44" s="11"/>
    </row>
    <row r="45" spans="26:26" x14ac:dyDescent="0.25">
      <c r="Z45" s="11"/>
    </row>
    <row r="46" spans="26:26" x14ac:dyDescent="0.25">
      <c r="Z46" s="11"/>
    </row>
    <row r="47" spans="26:26" x14ac:dyDescent="0.25">
      <c r="Z47" s="11"/>
    </row>
    <row r="48" spans="26:26" x14ac:dyDescent="0.25">
      <c r="Z48" s="11"/>
    </row>
    <row r="49" spans="26:26" x14ac:dyDescent="0.25">
      <c r="Z49" s="11"/>
    </row>
    <row r="50" spans="26:26" x14ac:dyDescent="0.25">
      <c r="Z50" s="11"/>
    </row>
    <row r="51" spans="26:26" x14ac:dyDescent="0.25">
      <c r="Z51" s="11"/>
    </row>
    <row r="52" spans="26:26" x14ac:dyDescent="0.25">
      <c r="Z52" s="11"/>
    </row>
    <row r="53" spans="26:26" x14ac:dyDescent="0.25">
      <c r="Z53" s="11"/>
    </row>
    <row r="54" spans="26:26" x14ac:dyDescent="0.25">
      <c r="Z54" s="11"/>
    </row>
    <row r="55" spans="26:26" x14ac:dyDescent="0.25">
      <c r="Z55" s="11"/>
    </row>
    <row r="56" spans="26:26" x14ac:dyDescent="0.25">
      <c r="Z56" s="11"/>
    </row>
    <row r="57" spans="26:26" x14ac:dyDescent="0.25">
      <c r="Z57" s="11"/>
    </row>
    <row r="58" spans="26:26" x14ac:dyDescent="0.25">
      <c r="Z58" s="11"/>
    </row>
    <row r="59" spans="26:26" x14ac:dyDescent="0.25">
      <c r="Z59" s="11"/>
    </row>
    <row r="60" spans="26:26" x14ac:dyDescent="0.25">
      <c r="Z60" s="11"/>
    </row>
    <row r="61" spans="26:26" x14ac:dyDescent="0.25">
      <c r="Z61" s="11"/>
    </row>
    <row r="62" spans="26:26" x14ac:dyDescent="0.25">
      <c r="Z62" s="11"/>
    </row>
    <row r="63" spans="26:26" x14ac:dyDescent="0.25">
      <c r="Z63" s="11"/>
    </row>
    <row r="64" spans="26:26" x14ac:dyDescent="0.25">
      <c r="Z64" s="11"/>
    </row>
    <row r="65" spans="26:26" x14ac:dyDescent="0.25">
      <c r="Z65" s="11"/>
    </row>
    <row r="66" spans="26:26" x14ac:dyDescent="0.25">
      <c r="Z66" s="11"/>
    </row>
    <row r="67" spans="26:26" x14ac:dyDescent="0.25">
      <c r="Z67" s="11"/>
    </row>
    <row r="68" spans="26:26" x14ac:dyDescent="0.25">
      <c r="Z68" s="11"/>
    </row>
    <row r="69" spans="26:26" x14ac:dyDescent="0.25">
      <c r="Z69" s="11"/>
    </row>
    <row r="70" spans="26:26" x14ac:dyDescent="0.25">
      <c r="Z70" s="11"/>
    </row>
    <row r="71" spans="26:26" x14ac:dyDescent="0.25">
      <c r="Z71" s="11"/>
    </row>
    <row r="72" spans="26:26" x14ac:dyDescent="0.25">
      <c r="Z72" s="11"/>
    </row>
    <row r="73" spans="26:26" x14ac:dyDescent="0.25">
      <c r="Z73" s="11"/>
    </row>
    <row r="74" spans="26:26" x14ac:dyDescent="0.25">
      <c r="Z74" s="11"/>
    </row>
    <row r="75" spans="26:26" x14ac:dyDescent="0.25">
      <c r="Z75" s="11"/>
    </row>
    <row r="76" spans="26:26" x14ac:dyDescent="0.25">
      <c r="Z76" s="11"/>
    </row>
    <row r="77" spans="26:26" x14ac:dyDescent="0.25">
      <c r="Z77" s="11"/>
    </row>
    <row r="78" spans="26:26" x14ac:dyDescent="0.25">
      <c r="Z78" s="11"/>
    </row>
    <row r="79" spans="26:26" x14ac:dyDescent="0.25">
      <c r="Z79" s="11"/>
    </row>
    <row r="80" spans="26:26" x14ac:dyDescent="0.25">
      <c r="Z80" s="11"/>
    </row>
    <row r="81" spans="26:26" x14ac:dyDescent="0.25">
      <c r="Z81" s="11"/>
    </row>
    <row r="82" spans="26:26" x14ac:dyDescent="0.25">
      <c r="Z82" s="11"/>
    </row>
    <row r="83" spans="26:26" x14ac:dyDescent="0.25">
      <c r="Z83" s="11"/>
    </row>
    <row r="84" spans="26:26" x14ac:dyDescent="0.25">
      <c r="Z84" s="11"/>
    </row>
    <row r="85" spans="26:26" x14ac:dyDescent="0.25">
      <c r="Z85" s="11"/>
    </row>
    <row r="86" spans="26:26" x14ac:dyDescent="0.25">
      <c r="Z86" s="11"/>
    </row>
    <row r="87" spans="26:26" x14ac:dyDescent="0.25">
      <c r="Z87" s="11"/>
    </row>
    <row r="88" spans="26:26" x14ac:dyDescent="0.25">
      <c r="Z88" s="11"/>
    </row>
    <row r="89" spans="26:26" x14ac:dyDescent="0.25">
      <c r="Z89" s="11"/>
    </row>
    <row r="90" spans="26:26" x14ac:dyDescent="0.25">
      <c r="Z90" s="11"/>
    </row>
    <row r="91" spans="26:26" x14ac:dyDescent="0.25">
      <c r="Z91" s="11"/>
    </row>
    <row r="92" spans="26:26" x14ac:dyDescent="0.25">
      <c r="Z92" s="11"/>
    </row>
    <row r="93" spans="26:26" x14ac:dyDescent="0.25">
      <c r="Z93" s="11"/>
    </row>
    <row r="94" spans="26:26" x14ac:dyDescent="0.25">
      <c r="Z94" s="11"/>
    </row>
    <row r="95" spans="26:26" x14ac:dyDescent="0.25">
      <c r="Z95" s="11"/>
    </row>
    <row r="96" spans="26:26" x14ac:dyDescent="0.25">
      <c r="Z96" s="11"/>
    </row>
    <row r="97" spans="26:26" x14ac:dyDescent="0.25">
      <c r="Z97" s="11"/>
    </row>
    <row r="98" spans="26:26" x14ac:dyDescent="0.25">
      <c r="Z98" s="11"/>
    </row>
    <row r="99" spans="26:26" x14ac:dyDescent="0.25">
      <c r="Z99" s="11"/>
    </row>
    <row r="100" spans="26:26" x14ac:dyDescent="0.25">
      <c r="Z100" s="11"/>
    </row>
    <row r="101" spans="26:26" x14ac:dyDescent="0.25">
      <c r="Z101" s="11"/>
    </row>
    <row r="102" spans="26:26" x14ac:dyDescent="0.25">
      <c r="Z102" s="11"/>
    </row>
    <row r="103" spans="26:26" x14ac:dyDescent="0.25">
      <c r="Z103" s="11"/>
    </row>
    <row r="104" spans="26:26" x14ac:dyDescent="0.25">
      <c r="Z104" s="11"/>
    </row>
    <row r="105" spans="26:26" x14ac:dyDescent="0.25">
      <c r="Z105" s="11"/>
    </row>
    <row r="106" spans="26:26" x14ac:dyDescent="0.25">
      <c r="Z106" s="11"/>
    </row>
    <row r="107" spans="26:26" x14ac:dyDescent="0.25">
      <c r="Z107" s="11"/>
    </row>
    <row r="108" spans="26:26" x14ac:dyDescent="0.25">
      <c r="Z108" s="11"/>
    </row>
    <row r="109" spans="26:26" x14ac:dyDescent="0.25">
      <c r="Z109" s="11"/>
    </row>
    <row r="110" spans="26:26" x14ac:dyDescent="0.25">
      <c r="Z110" s="11"/>
    </row>
    <row r="111" spans="26:26" x14ac:dyDescent="0.25">
      <c r="Z111" s="11"/>
    </row>
    <row r="112" spans="26:26" x14ac:dyDescent="0.25">
      <c r="Z112" s="11"/>
    </row>
    <row r="113" spans="26:26" x14ac:dyDescent="0.25">
      <c r="Z113" s="11"/>
    </row>
    <row r="114" spans="26:26" x14ac:dyDescent="0.25">
      <c r="Z114" s="11"/>
    </row>
    <row r="115" spans="26:26" x14ac:dyDescent="0.25">
      <c r="Z115" s="11"/>
    </row>
    <row r="116" spans="26:26" x14ac:dyDescent="0.25">
      <c r="Z116" s="11"/>
    </row>
    <row r="117" spans="26:26" x14ac:dyDescent="0.25">
      <c r="Z117" s="11"/>
    </row>
    <row r="118" spans="26:26" x14ac:dyDescent="0.25">
      <c r="Z118" s="11"/>
    </row>
    <row r="119" spans="26:26" x14ac:dyDescent="0.25">
      <c r="Z119" s="11"/>
    </row>
    <row r="120" spans="26:26" x14ac:dyDescent="0.25">
      <c r="Z120" s="11"/>
    </row>
    <row r="121" spans="26:26" x14ac:dyDescent="0.25">
      <c r="Z121" s="11"/>
    </row>
    <row r="122" spans="26:26" x14ac:dyDescent="0.25">
      <c r="Z122" s="11"/>
    </row>
    <row r="123" spans="26:26" x14ac:dyDescent="0.25">
      <c r="Z123" s="11"/>
    </row>
    <row r="124" spans="26:26" x14ac:dyDescent="0.25">
      <c r="Z124" s="11"/>
    </row>
    <row r="125" spans="26:26" x14ac:dyDescent="0.25">
      <c r="Z125" s="11"/>
    </row>
    <row r="126" spans="26:26" x14ac:dyDescent="0.25">
      <c r="Z126" s="11"/>
    </row>
    <row r="127" spans="26:26" x14ac:dyDescent="0.25">
      <c r="Z127" s="11"/>
    </row>
    <row r="128" spans="26:26" x14ac:dyDescent="0.25">
      <c r="Z128" s="11"/>
    </row>
    <row r="129" spans="26:26" x14ac:dyDescent="0.25">
      <c r="Z129" s="11"/>
    </row>
    <row r="130" spans="26:26" x14ac:dyDescent="0.25">
      <c r="Z130" s="11"/>
    </row>
    <row r="131" spans="26:26" x14ac:dyDescent="0.25">
      <c r="Z131" s="11"/>
    </row>
    <row r="132" spans="26:26" x14ac:dyDescent="0.25">
      <c r="Z132" s="11"/>
    </row>
    <row r="133" spans="26:26" x14ac:dyDescent="0.25">
      <c r="Z133" s="11"/>
    </row>
    <row r="134" spans="26:26" x14ac:dyDescent="0.25">
      <c r="Z134" s="11"/>
    </row>
    <row r="135" spans="26:26" x14ac:dyDescent="0.25">
      <c r="Z135" s="11"/>
    </row>
    <row r="136" spans="26:26" x14ac:dyDescent="0.25">
      <c r="Z136" s="11"/>
    </row>
    <row r="137" spans="26:26" x14ac:dyDescent="0.25">
      <c r="Z137" s="11"/>
    </row>
    <row r="138" spans="26:26" x14ac:dyDescent="0.25">
      <c r="Z138" s="11"/>
    </row>
    <row r="139" spans="26:26" x14ac:dyDescent="0.25">
      <c r="Z139" s="11"/>
    </row>
    <row r="140" spans="26:26" x14ac:dyDescent="0.25">
      <c r="Z140" s="11"/>
    </row>
    <row r="141" spans="26:26" x14ac:dyDescent="0.25">
      <c r="Z141" s="11"/>
    </row>
    <row r="142" spans="26:26" x14ac:dyDescent="0.25">
      <c r="Z142" s="11"/>
    </row>
    <row r="143" spans="26:26" x14ac:dyDescent="0.25">
      <c r="Z143" s="11"/>
    </row>
    <row r="144" spans="26:26" x14ac:dyDescent="0.25">
      <c r="Z144" s="11"/>
    </row>
    <row r="145" spans="26:26" x14ac:dyDescent="0.25">
      <c r="Z145" s="11"/>
    </row>
    <row r="146" spans="26:26" x14ac:dyDescent="0.25">
      <c r="Z146" s="11"/>
    </row>
    <row r="147" spans="26:26" x14ac:dyDescent="0.25">
      <c r="Z147" s="11"/>
    </row>
    <row r="148" spans="26:26" x14ac:dyDescent="0.25">
      <c r="Z148" s="11"/>
    </row>
    <row r="149" spans="26:26" x14ac:dyDescent="0.25">
      <c r="Z149" s="11"/>
    </row>
    <row r="150" spans="26:26" x14ac:dyDescent="0.25">
      <c r="Z150" s="11"/>
    </row>
    <row r="151" spans="26:26" x14ac:dyDescent="0.25">
      <c r="Z151" s="11"/>
    </row>
    <row r="152" spans="26:26" x14ac:dyDescent="0.25">
      <c r="Z152" s="11"/>
    </row>
    <row r="153" spans="26:26" x14ac:dyDescent="0.25">
      <c r="Z153" s="11"/>
    </row>
    <row r="154" spans="26:26" x14ac:dyDescent="0.25">
      <c r="Z154" s="11"/>
    </row>
    <row r="155" spans="26:26" x14ac:dyDescent="0.25">
      <c r="Z155" s="11"/>
    </row>
    <row r="156" spans="26:26" x14ac:dyDescent="0.25">
      <c r="Z156" s="11"/>
    </row>
    <row r="157" spans="26:26" x14ac:dyDescent="0.25">
      <c r="Z157" s="11"/>
    </row>
    <row r="158" spans="26:26" x14ac:dyDescent="0.25">
      <c r="Z158" s="11"/>
    </row>
    <row r="159" spans="26:26" x14ac:dyDescent="0.25">
      <c r="Z159" s="11"/>
    </row>
    <row r="160" spans="26:26" x14ac:dyDescent="0.25">
      <c r="Z160" s="11"/>
    </row>
    <row r="161" spans="26:26" x14ac:dyDescent="0.25">
      <c r="Z161" s="11"/>
    </row>
    <row r="162" spans="26:26" x14ac:dyDescent="0.25">
      <c r="Z162" s="11"/>
    </row>
    <row r="163" spans="26:26" x14ac:dyDescent="0.25">
      <c r="Z163" s="11"/>
    </row>
    <row r="164" spans="26:26" x14ac:dyDescent="0.25">
      <c r="Z164" s="11"/>
    </row>
    <row r="165" spans="26:26" x14ac:dyDescent="0.25">
      <c r="Z165" s="11"/>
    </row>
    <row r="166" spans="26:26" x14ac:dyDescent="0.25">
      <c r="Z166" s="11"/>
    </row>
    <row r="167" spans="26:26" x14ac:dyDescent="0.25">
      <c r="Z167" s="11"/>
    </row>
    <row r="168" spans="26:26" x14ac:dyDescent="0.25">
      <c r="Z168" s="11"/>
    </row>
    <row r="169" spans="26:26" x14ac:dyDescent="0.25">
      <c r="Z169" s="11"/>
    </row>
    <row r="170" spans="26:26" x14ac:dyDescent="0.25">
      <c r="Z170" s="11"/>
    </row>
    <row r="171" spans="26:26" x14ac:dyDescent="0.25">
      <c r="Z171" s="11"/>
    </row>
    <row r="172" spans="26:26" x14ac:dyDescent="0.25">
      <c r="Z172" s="11"/>
    </row>
    <row r="173" spans="26:26" x14ac:dyDescent="0.25">
      <c r="Z173" s="11"/>
    </row>
    <row r="174" spans="26:26" x14ac:dyDescent="0.25">
      <c r="Z174" s="11"/>
    </row>
    <row r="175" spans="26:26" x14ac:dyDescent="0.25">
      <c r="Z175" s="11"/>
    </row>
    <row r="176" spans="26:26" x14ac:dyDescent="0.25">
      <c r="Z176" s="11"/>
    </row>
    <row r="177" spans="26:26" x14ac:dyDescent="0.25">
      <c r="Z177" s="11"/>
    </row>
    <row r="178" spans="26:26" x14ac:dyDescent="0.25">
      <c r="Z178" s="11"/>
    </row>
    <row r="179" spans="26:26" x14ac:dyDescent="0.25">
      <c r="Z179" s="11"/>
    </row>
    <row r="180" spans="26:26" x14ac:dyDescent="0.25">
      <c r="Z180" s="11"/>
    </row>
    <row r="181" spans="26:26" x14ac:dyDescent="0.25">
      <c r="Z181" s="11"/>
    </row>
    <row r="182" spans="26:26" x14ac:dyDescent="0.25">
      <c r="Z182" s="11"/>
    </row>
    <row r="183" spans="26:26" x14ac:dyDescent="0.25">
      <c r="Z183" s="11"/>
    </row>
    <row r="184" spans="26:26" x14ac:dyDescent="0.25">
      <c r="Z184" s="11"/>
    </row>
    <row r="185" spans="26:26" x14ac:dyDescent="0.25">
      <c r="Z185" s="11"/>
    </row>
    <row r="186" spans="26:26" x14ac:dyDescent="0.25">
      <c r="Z186" s="11"/>
    </row>
    <row r="187" spans="26:26" x14ac:dyDescent="0.25">
      <c r="Z187" s="11"/>
    </row>
    <row r="188" spans="26:26" x14ac:dyDescent="0.25">
      <c r="Z188" s="11"/>
    </row>
    <row r="189" spans="26:26" x14ac:dyDescent="0.25">
      <c r="Z189" s="11"/>
    </row>
    <row r="190" spans="26:26" x14ac:dyDescent="0.25">
      <c r="Z190" s="11"/>
    </row>
    <row r="191" spans="26:26" x14ac:dyDescent="0.25">
      <c r="Z191" s="11"/>
    </row>
    <row r="192" spans="26:26" x14ac:dyDescent="0.25">
      <c r="Z192" s="11"/>
    </row>
    <row r="193" spans="26:26" x14ac:dyDescent="0.25">
      <c r="Z193" s="11"/>
    </row>
    <row r="194" spans="26:26" x14ac:dyDescent="0.25">
      <c r="Z194" s="11"/>
    </row>
    <row r="195" spans="26:26" x14ac:dyDescent="0.25">
      <c r="Z195" s="11"/>
    </row>
    <row r="196" spans="26:26" x14ac:dyDescent="0.25">
      <c r="Z196" s="11"/>
    </row>
    <row r="197" spans="26:26" x14ac:dyDescent="0.25">
      <c r="Z197" s="11"/>
    </row>
    <row r="198" spans="26:26" x14ac:dyDescent="0.25">
      <c r="Z198" s="11"/>
    </row>
    <row r="199" spans="26:26" x14ac:dyDescent="0.25">
      <c r="Z199" s="11"/>
    </row>
    <row r="200" spans="26:26" x14ac:dyDescent="0.25">
      <c r="Z200" s="11"/>
    </row>
    <row r="201" spans="26:26" x14ac:dyDescent="0.25">
      <c r="Z201" s="11"/>
    </row>
    <row r="202" spans="26:26" x14ac:dyDescent="0.25">
      <c r="Z202" s="11"/>
    </row>
    <row r="203" spans="26:26" x14ac:dyDescent="0.25">
      <c r="Z203" s="11"/>
    </row>
    <row r="204" spans="26:26" x14ac:dyDescent="0.25">
      <c r="Z204" s="11"/>
    </row>
    <row r="205" spans="26:26" x14ac:dyDescent="0.25">
      <c r="Z205" s="11"/>
    </row>
    <row r="206" spans="26:26" x14ac:dyDescent="0.25">
      <c r="Z206" s="11"/>
    </row>
    <row r="207" spans="26:26" x14ac:dyDescent="0.25">
      <c r="Z207" s="11"/>
    </row>
    <row r="208" spans="26:26" x14ac:dyDescent="0.25">
      <c r="Z208" s="11"/>
    </row>
    <row r="209" spans="26:26" x14ac:dyDescent="0.25">
      <c r="Z209" s="11"/>
    </row>
    <row r="210" spans="26:26" x14ac:dyDescent="0.25">
      <c r="Z210" s="11"/>
    </row>
    <row r="211" spans="26:26" x14ac:dyDescent="0.25">
      <c r="Z211" s="11"/>
    </row>
    <row r="212" spans="26:26" x14ac:dyDescent="0.25">
      <c r="Z212" s="11"/>
    </row>
    <row r="213" spans="26:26" x14ac:dyDescent="0.25">
      <c r="Z213" s="11"/>
    </row>
    <row r="214" spans="26:26" x14ac:dyDescent="0.25">
      <c r="Z214" s="11"/>
    </row>
    <row r="215" spans="26:26" x14ac:dyDescent="0.25">
      <c r="Z215" s="11"/>
    </row>
    <row r="216" spans="26:26" x14ac:dyDescent="0.25">
      <c r="Z216" s="11"/>
    </row>
    <row r="217" spans="26:26" x14ac:dyDescent="0.25">
      <c r="Z217" s="11"/>
    </row>
    <row r="218" spans="26:26" x14ac:dyDescent="0.25">
      <c r="Z218" s="11"/>
    </row>
    <row r="219" spans="26:26" x14ac:dyDescent="0.25">
      <c r="Z219" s="11"/>
    </row>
    <row r="220" spans="26:26" x14ac:dyDescent="0.25">
      <c r="Z220" s="11"/>
    </row>
    <row r="221" spans="26:26" x14ac:dyDescent="0.25">
      <c r="Z221" s="11"/>
    </row>
    <row r="222" spans="26:26" x14ac:dyDescent="0.25">
      <c r="Z222" s="11"/>
    </row>
    <row r="223" spans="26:26" x14ac:dyDescent="0.25">
      <c r="Z223" s="11"/>
    </row>
    <row r="224" spans="26:26" x14ac:dyDescent="0.25">
      <c r="Z224" s="11"/>
    </row>
    <row r="225" spans="26:26" x14ac:dyDescent="0.25">
      <c r="Z225" s="11"/>
    </row>
    <row r="226" spans="26:26" x14ac:dyDescent="0.25">
      <c r="Z226" s="11"/>
    </row>
    <row r="227" spans="26:26" x14ac:dyDescent="0.25">
      <c r="Z227" s="11"/>
    </row>
    <row r="228" spans="26:26" x14ac:dyDescent="0.25">
      <c r="Z228" s="11"/>
    </row>
    <row r="229" spans="26:26" x14ac:dyDescent="0.25">
      <c r="Z229" s="11"/>
    </row>
    <row r="230" spans="26:26" x14ac:dyDescent="0.25">
      <c r="Z230" s="11"/>
    </row>
    <row r="231" spans="26:26" x14ac:dyDescent="0.25">
      <c r="Z231" s="11"/>
    </row>
    <row r="232" spans="26:26" x14ac:dyDescent="0.25">
      <c r="Z232" s="11"/>
    </row>
    <row r="233" spans="26:26" x14ac:dyDescent="0.25">
      <c r="Z233" s="11"/>
    </row>
    <row r="234" spans="26:26" x14ac:dyDescent="0.25">
      <c r="Z234" s="11"/>
    </row>
    <row r="235" spans="26:26" x14ac:dyDescent="0.25">
      <c r="Z235" s="11"/>
    </row>
    <row r="236" spans="26:26" x14ac:dyDescent="0.25">
      <c r="Z236" s="11"/>
    </row>
    <row r="237" spans="26:26" x14ac:dyDescent="0.25">
      <c r="Z237" s="11"/>
    </row>
    <row r="238" spans="26:26" x14ac:dyDescent="0.25">
      <c r="Z238" s="11"/>
    </row>
    <row r="239" spans="26:26" x14ac:dyDescent="0.25">
      <c r="Z239" s="11"/>
    </row>
    <row r="240" spans="26:26" x14ac:dyDescent="0.25">
      <c r="Z240" s="11"/>
    </row>
    <row r="241" spans="26:26" x14ac:dyDescent="0.25">
      <c r="Z241" s="11"/>
    </row>
    <row r="242" spans="26:26" x14ac:dyDescent="0.25">
      <c r="Z242" s="11"/>
    </row>
    <row r="243" spans="26:26" x14ac:dyDescent="0.25">
      <c r="Z243" s="11"/>
    </row>
    <row r="244" spans="26:26" x14ac:dyDescent="0.25">
      <c r="Z244" s="11"/>
    </row>
    <row r="245" spans="26:26" x14ac:dyDescent="0.25">
      <c r="Z245" s="11"/>
    </row>
    <row r="246" spans="26:26" x14ac:dyDescent="0.25">
      <c r="Z246" s="11"/>
    </row>
    <row r="247" spans="26:26" x14ac:dyDescent="0.25">
      <c r="Z247" s="11"/>
    </row>
    <row r="248" spans="26:26" x14ac:dyDescent="0.25">
      <c r="Z248" s="11"/>
    </row>
    <row r="249" spans="26:26" x14ac:dyDescent="0.25">
      <c r="Z249" s="11"/>
    </row>
    <row r="250" spans="26:26" x14ac:dyDescent="0.25">
      <c r="Z250" s="11"/>
    </row>
    <row r="251" spans="26:26" x14ac:dyDescent="0.25">
      <c r="Z251" s="11"/>
    </row>
    <row r="252" spans="26:26" x14ac:dyDescent="0.25">
      <c r="Z252" s="11"/>
    </row>
    <row r="253" spans="26:26" x14ac:dyDescent="0.25">
      <c r="Z253" s="11"/>
    </row>
    <row r="254" spans="26:26" x14ac:dyDescent="0.25">
      <c r="Z254" s="11"/>
    </row>
    <row r="255" spans="26:26" x14ac:dyDescent="0.25">
      <c r="Z255" s="11"/>
    </row>
    <row r="256" spans="26:26" x14ac:dyDescent="0.25">
      <c r="Z256" s="11"/>
    </row>
    <row r="257" spans="26:26" x14ac:dyDescent="0.25">
      <c r="Z257" s="11"/>
    </row>
    <row r="258" spans="26:26" x14ac:dyDescent="0.25">
      <c r="Z258" s="11"/>
    </row>
    <row r="259" spans="26:26" x14ac:dyDescent="0.25">
      <c r="Z259" s="11"/>
    </row>
    <row r="260" spans="26:26" x14ac:dyDescent="0.25">
      <c r="Z260" s="11"/>
    </row>
    <row r="261" spans="26:26" x14ac:dyDescent="0.25">
      <c r="Z261" s="11"/>
    </row>
    <row r="262" spans="26:26" x14ac:dyDescent="0.25">
      <c r="Z262" s="11"/>
    </row>
    <row r="263" spans="26:26" x14ac:dyDescent="0.25">
      <c r="Z263" s="11"/>
    </row>
    <row r="264" spans="26:26" x14ac:dyDescent="0.25">
      <c r="Z264" s="11"/>
    </row>
    <row r="265" spans="26:26" x14ac:dyDescent="0.25">
      <c r="Z265" s="11"/>
    </row>
    <row r="266" spans="26:26" x14ac:dyDescent="0.25">
      <c r="Z266" s="11"/>
    </row>
    <row r="267" spans="26:26" x14ac:dyDescent="0.25">
      <c r="Z267" s="11"/>
    </row>
    <row r="268" spans="26:26" x14ac:dyDescent="0.25">
      <c r="Z268" s="11"/>
    </row>
    <row r="269" spans="26:26" x14ac:dyDescent="0.25">
      <c r="Z269" s="11"/>
    </row>
    <row r="270" spans="26:26" x14ac:dyDescent="0.25">
      <c r="Z270" s="11"/>
    </row>
    <row r="271" spans="26:26" x14ac:dyDescent="0.25">
      <c r="Z271" s="11"/>
    </row>
    <row r="272" spans="26:26" x14ac:dyDescent="0.25">
      <c r="Z272" s="11"/>
    </row>
    <row r="273" spans="26:26" x14ac:dyDescent="0.25">
      <c r="Z273" s="11"/>
    </row>
    <row r="274" spans="26:26" x14ac:dyDescent="0.25">
      <c r="Z274" s="11"/>
    </row>
    <row r="275" spans="26:26" x14ac:dyDescent="0.25">
      <c r="Z275" s="11"/>
    </row>
    <row r="276" spans="26:26" x14ac:dyDescent="0.25">
      <c r="Z276" s="11"/>
    </row>
    <row r="277" spans="26:26" x14ac:dyDescent="0.25">
      <c r="Z277" s="11"/>
    </row>
    <row r="278" spans="26:26" x14ac:dyDescent="0.25">
      <c r="Z278" s="11"/>
    </row>
    <row r="279" spans="26:26" x14ac:dyDescent="0.25">
      <c r="Z279" s="11"/>
    </row>
    <row r="280" spans="26:26" x14ac:dyDescent="0.25">
      <c r="Z280" s="11"/>
    </row>
    <row r="281" spans="26:26" x14ac:dyDescent="0.25">
      <c r="Z281" s="11"/>
    </row>
    <row r="282" spans="26:26" x14ac:dyDescent="0.25">
      <c r="Z282" s="11"/>
    </row>
    <row r="283" spans="26:26" x14ac:dyDescent="0.25">
      <c r="Z283" s="11"/>
    </row>
    <row r="284" spans="26:26" x14ac:dyDescent="0.25">
      <c r="Z284" s="11"/>
    </row>
    <row r="285" spans="26:26" x14ac:dyDescent="0.25">
      <c r="Z285" s="11"/>
    </row>
    <row r="286" spans="26:26" x14ac:dyDescent="0.25">
      <c r="Z286" s="11"/>
    </row>
    <row r="287" spans="26:26" x14ac:dyDescent="0.25">
      <c r="Z287" s="11"/>
    </row>
    <row r="288" spans="26:26" x14ac:dyDescent="0.25">
      <c r="Z288" s="11"/>
    </row>
    <row r="289" spans="26:26" x14ac:dyDescent="0.25">
      <c r="Z289" s="11"/>
    </row>
    <row r="290" spans="26:26" x14ac:dyDescent="0.25">
      <c r="Z290" s="11"/>
    </row>
    <row r="291" spans="26:26" x14ac:dyDescent="0.25">
      <c r="Z291" s="11"/>
    </row>
    <row r="292" spans="26:26" x14ac:dyDescent="0.25">
      <c r="Z292" s="11"/>
    </row>
    <row r="293" spans="26:26" x14ac:dyDescent="0.25">
      <c r="Z293" s="11"/>
    </row>
    <row r="294" spans="26:26" x14ac:dyDescent="0.25">
      <c r="Z294" s="11"/>
    </row>
    <row r="295" spans="26:26" x14ac:dyDescent="0.25">
      <c r="Z295" s="11"/>
    </row>
    <row r="296" spans="26:26" x14ac:dyDescent="0.25">
      <c r="Z296" s="11"/>
    </row>
    <row r="297" spans="26:26" x14ac:dyDescent="0.25">
      <c r="Z297" s="11"/>
    </row>
    <row r="298" spans="26:26" x14ac:dyDescent="0.25">
      <c r="Z298" s="11"/>
    </row>
    <row r="299" spans="26:26" x14ac:dyDescent="0.25">
      <c r="Z299" s="11"/>
    </row>
    <row r="300" spans="26:26" x14ac:dyDescent="0.25">
      <c r="Z300" s="11"/>
    </row>
    <row r="301" spans="26:26" x14ac:dyDescent="0.25">
      <c r="Z301" s="11"/>
    </row>
    <row r="302" spans="26:26" x14ac:dyDescent="0.25">
      <c r="Z302" s="11"/>
    </row>
    <row r="303" spans="26:26" x14ac:dyDescent="0.25">
      <c r="Z303" s="11"/>
    </row>
    <row r="304" spans="26:26" x14ac:dyDescent="0.25">
      <c r="Z304" s="11"/>
    </row>
    <row r="305" spans="26:26" x14ac:dyDescent="0.25">
      <c r="Z305" s="11"/>
    </row>
    <row r="306" spans="26:26" x14ac:dyDescent="0.25">
      <c r="Z306" s="11"/>
    </row>
    <row r="307" spans="26:26" x14ac:dyDescent="0.25">
      <c r="Z307" s="11"/>
    </row>
    <row r="308" spans="26:26" x14ac:dyDescent="0.25">
      <c r="Z308" s="11"/>
    </row>
    <row r="309" spans="26:26" x14ac:dyDescent="0.25">
      <c r="Z309" s="11"/>
    </row>
    <row r="310" spans="26:26" x14ac:dyDescent="0.25">
      <c r="Z310" s="11"/>
    </row>
    <row r="311" spans="26:26" x14ac:dyDescent="0.25">
      <c r="Z311" s="11"/>
    </row>
    <row r="312" spans="26:26" x14ac:dyDescent="0.25">
      <c r="Z312" s="11"/>
    </row>
    <row r="313" spans="26:26" x14ac:dyDescent="0.25">
      <c r="Z313" s="11"/>
    </row>
    <row r="314" spans="26:26" x14ac:dyDescent="0.25">
      <c r="Z314" s="11"/>
    </row>
    <row r="315" spans="26:26" x14ac:dyDescent="0.25">
      <c r="Z315" s="11"/>
    </row>
    <row r="316" spans="26:26" x14ac:dyDescent="0.25">
      <c r="Z316" s="11"/>
    </row>
    <row r="317" spans="26:26" x14ac:dyDescent="0.25">
      <c r="Z317" s="11"/>
    </row>
    <row r="318" spans="26:26" x14ac:dyDescent="0.25">
      <c r="Z318" s="11"/>
    </row>
    <row r="319" spans="26:26" x14ac:dyDescent="0.25">
      <c r="Z319" s="11"/>
    </row>
    <row r="320" spans="26:26" x14ac:dyDescent="0.25">
      <c r="Z320" s="11"/>
    </row>
    <row r="321" spans="26:26" x14ac:dyDescent="0.25">
      <c r="Z321" s="11"/>
    </row>
    <row r="322" spans="26:26" x14ac:dyDescent="0.25">
      <c r="Z322" s="11"/>
    </row>
    <row r="323" spans="26:26" x14ac:dyDescent="0.25">
      <c r="Z323" s="11"/>
    </row>
    <row r="324" spans="26:26" x14ac:dyDescent="0.25">
      <c r="Z324" s="11"/>
    </row>
    <row r="325" spans="26:26" x14ac:dyDescent="0.25">
      <c r="Z325" s="11"/>
    </row>
    <row r="326" spans="26:26" x14ac:dyDescent="0.25">
      <c r="Z326" s="11"/>
    </row>
    <row r="327" spans="26:26" x14ac:dyDescent="0.25">
      <c r="Z327" s="11"/>
    </row>
    <row r="328" spans="26:26" x14ac:dyDescent="0.25">
      <c r="Z328" s="11"/>
    </row>
    <row r="329" spans="26:26" x14ac:dyDescent="0.25">
      <c r="Z329" s="11"/>
    </row>
    <row r="330" spans="26:26" x14ac:dyDescent="0.25">
      <c r="Z330" s="11"/>
    </row>
    <row r="331" spans="26:26" x14ac:dyDescent="0.25">
      <c r="Z331" s="11"/>
    </row>
    <row r="332" spans="26:26" x14ac:dyDescent="0.25">
      <c r="Z332" s="11"/>
    </row>
    <row r="333" spans="26:26" x14ac:dyDescent="0.25">
      <c r="Z333" s="11"/>
    </row>
    <row r="334" spans="26:26" x14ac:dyDescent="0.25">
      <c r="Z334" s="11"/>
    </row>
    <row r="335" spans="26:26" x14ac:dyDescent="0.25">
      <c r="Z335" s="11"/>
    </row>
    <row r="336" spans="26:26" x14ac:dyDescent="0.25">
      <c r="Z336" s="11"/>
    </row>
    <row r="337" spans="26:26" x14ac:dyDescent="0.25">
      <c r="Z337" s="11"/>
    </row>
    <row r="338" spans="26:26" x14ac:dyDescent="0.25">
      <c r="Z338" s="11"/>
    </row>
    <row r="339" spans="26:26" x14ac:dyDescent="0.25">
      <c r="Z339" s="11"/>
    </row>
    <row r="340" spans="26:26" x14ac:dyDescent="0.25">
      <c r="Z340" s="11"/>
    </row>
    <row r="341" spans="26:26" x14ac:dyDescent="0.25">
      <c r="Z341" s="11"/>
    </row>
    <row r="342" spans="26:26" x14ac:dyDescent="0.25">
      <c r="Z342" s="11"/>
    </row>
    <row r="343" spans="26:26" x14ac:dyDescent="0.25">
      <c r="Z343" s="11"/>
    </row>
    <row r="344" spans="26:26" x14ac:dyDescent="0.25">
      <c r="Z344" s="11"/>
    </row>
    <row r="345" spans="26:26" x14ac:dyDescent="0.25">
      <c r="Z345" s="11"/>
    </row>
    <row r="346" spans="26:26" x14ac:dyDescent="0.25">
      <c r="Z346" s="11"/>
    </row>
    <row r="347" spans="26:26" x14ac:dyDescent="0.25">
      <c r="Z347" s="11"/>
    </row>
    <row r="348" spans="26:26" x14ac:dyDescent="0.25">
      <c r="Z348" s="11"/>
    </row>
    <row r="349" spans="26:26" x14ac:dyDescent="0.25">
      <c r="Z349" s="11"/>
    </row>
    <row r="350" spans="26:26" x14ac:dyDescent="0.25">
      <c r="Z350" s="11"/>
    </row>
    <row r="351" spans="26:26" x14ac:dyDescent="0.25">
      <c r="Z351" s="11"/>
    </row>
    <row r="352" spans="26:26" x14ac:dyDescent="0.25">
      <c r="Z352" s="11"/>
    </row>
    <row r="353" spans="26:26" x14ac:dyDescent="0.25">
      <c r="Z353" s="11"/>
    </row>
    <row r="354" spans="26:26" x14ac:dyDescent="0.25">
      <c r="Z354" s="11"/>
    </row>
    <row r="355" spans="26:26" x14ac:dyDescent="0.25">
      <c r="Z355" s="11"/>
    </row>
    <row r="356" spans="26:26" x14ac:dyDescent="0.25">
      <c r="Z356" s="11"/>
    </row>
    <row r="357" spans="26:26" x14ac:dyDescent="0.25">
      <c r="Z357" s="11"/>
    </row>
    <row r="358" spans="26:26" x14ac:dyDescent="0.25">
      <c r="Z358" s="11"/>
    </row>
    <row r="359" spans="26:26" x14ac:dyDescent="0.25">
      <c r="Z359" s="11"/>
    </row>
    <row r="360" spans="26:26" x14ac:dyDescent="0.25">
      <c r="Z360" s="11"/>
    </row>
    <row r="361" spans="26:26" x14ac:dyDescent="0.25">
      <c r="Z361" s="11"/>
    </row>
    <row r="362" spans="26:26" x14ac:dyDescent="0.25">
      <c r="Z362" s="11"/>
    </row>
    <row r="363" spans="26:26" x14ac:dyDescent="0.25">
      <c r="Z363" s="11"/>
    </row>
    <row r="364" spans="26:26" x14ac:dyDescent="0.25">
      <c r="Z364" s="11"/>
    </row>
    <row r="365" spans="26:26" x14ac:dyDescent="0.25">
      <c r="Z365" s="11"/>
    </row>
    <row r="366" spans="26:26" x14ac:dyDescent="0.25">
      <c r="Z366" s="11"/>
    </row>
    <row r="367" spans="26:26" x14ac:dyDescent="0.25">
      <c r="Z367" s="11"/>
    </row>
    <row r="368" spans="26:26" x14ac:dyDescent="0.25">
      <c r="Z368" s="11"/>
    </row>
    <row r="369" spans="26:26" x14ac:dyDescent="0.25">
      <c r="Z369" s="11"/>
    </row>
    <row r="370" spans="26:26" x14ac:dyDescent="0.25">
      <c r="Z370" s="11"/>
    </row>
    <row r="371" spans="26:26" x14ac:dyDescent="0.25">
      <c r="Z371" s="11"/>
    </row>
    <row r="372" spans="26:26" x14ac:dyDescent="0.25">
      <c r="Z372" s="11"/>
    </row>
    <row r="373" spans="26:26" x14ac:dyDescent="0.25">
      <c r="Z373" s="11"/>
    </row>
    <row r="374" spans="26:26" x14ac:dyDescent="0.25">
      <c r="Z374" s="11"/>
    </row>
    <row r="375" spans="26:26" x14ac:dyDescent="0.25">
      <c r="Z375" s="11"/>
    </row>
    <row r="376" spans="26:26" x14ac:dyDescent="0.25">
      <c r="Z376" s="11"/>
    </row>
    <row r="377" spans="26:26" x14ac:dyDescent="0.25">
      <c r="Z377" s="11"/>
    </row>
    <row r="378" spans="26:26" x14ac:dyDescent="0.25">
      <c r="Z378" s="11"/>
    </row>
    <row r="379" spans="26:26" x14ac:dyDescent="0.25">
      <c r="Z379" s="11"/>
    </row>
    <row r="380" spans="26:26" x14ac:dyDescent="0.25">
      <c r="Z380" s="11"/>
    </row>
    <row r="381" spans="26:26" x14ac:dyDescent="0.25">
      <c r="Z381" s="11"/>
    </row>
    <row r="382" spans="26:26" x14ac:dyDescent="0.25">
      <c r="Z382" s="11"/>
    </row>
    <row r="383" spans="26:26" x14ac:dyDescent="0.25">
      <c r="Z383" s="11"/>
    </row>
    <row r="384" spans="26:26" x14ac:dyDescent="0.25">
      <c r="Z384" s="11"/>
    </row>
    <row r="385" spans="26:26" x14ac:dyDescent="0.25">
      <c r="Z385" s="11"/>
    </row>
    <row r="386" spans="26:26" x14ac:dyDescent="0.25">
      <c r="Z386" s="11"/>
    </row>
    <row r="387" spans="26:26" x14ac:dyDescent="0.25">
      <c r="Z387" s="11"/>
    </row>
    <row r="388" spans="26:26" x14ac:dyDescent="0.25">
      <c r="Z388" s="11"/>
    </row>
    <row r="389" spans="26:26" x14ac:dyDescent="0.25">
      <c r="Z389" s="11"/>
    </row>
    <row r="390" spans="26:26" x14ac:dyDescent="0.25">
      <c r="Z390" s="11"/>
    </row>
    <row r="391" spans="26:26" x14ac:dyDescent="0.25">
      <c r="Z391" s="11"/>
    </row>
    <row r="392" spans="26:26" x14ac:dyDescent="0.25">
      <c r="Z392" s="11"/>
    </row>
    <row r="393" spans="26:26" x14ac:dyDescent="0.25">
      <c r="Z393" s="11"/>
    </row>
    <row r="394" spans="26:26" x14ac:dyDescent="0.25">
      <c r="Z394" s="11"/>
    </row>
    <row r="395" spans="26:26" x14ac:dyDescent="0.25">
      <c r="Z395" s="11"/>
    </row>
    <row r="396" spans="26:26" x14ac:dyDescent="0.25">
      <c r="Z396" s="11"/>
    </row>
    <row r="397" spans="26:26" x14ac:dyDescent="0.25">
      <c r="Z397" s="11"/>
    </row>
    <row r="398" spans="26:26" x14ac:dyDescent="0.25">
      <c r="Z398" s="11"/>
    </row>
    <row r="399" spans="26:26" x14ac:dyDescent="0.25">
      <c r="Z399" s="11"/>
    </row>
    <row r="400" spans="26:26" x14ac:dyDescent="0.25">
      <c r="Z400" s="11"/>
    </row>
    <row r="401" spans="26:26" x14ac:dyDescent="0.25">
      <c r="Z401" s="11"/>
    </row>
    <row r="402" spans="26:26" x14ac:dyDescent="0.25">
      <c r="Z402" s="11"/>
    </row>
    <row r="403" spans="26:26" x14ac:dyDescent="0.25">
      <c r="Z403" s="11"/>
    </row>
    <row r="404" spans="26:26" x14ac:dyDescent="0.25">
      <c r="Z404" s="11"/>
    </row>
    <row r="405" spans="26:26" x14ac:dyDescent="0.25">
      <c r="Z405" s="11"/>
    </row>
    <row r="406" spans="26:26" x14ac:dyDescent="0.25">
      <c r="Z406" s="11"/>
    </row>
    <row r="407" spans="26:26" x14ac:dyDescent="0.25">
      <c r="Z407" s="11"/>
    </row>
    <row r="408" spans="26:26" x14ac:dyDescent="0.25">
      <c r="Z408" s="11"/>
    </row>
    <row r="409" spans="26:26" x14ac:dyDescent="0.25">
      <c r="Z409" s="11"/>
    </row>
    <row r="410" spans="26:26" x14ac:dyDescent="0.25">
      <c r="Z410" s="11"/>
    </row>
    <row r="411" spans="26:26" x14ac:dyDescent="0.25">
      <c r="Z411" s="11"/>
    </row>
    <row r="412" spans="26:26" x14ac:dyDescent="0.25">
      <c r="Z412" s="11"/>
    </row>
    <row r="413" spans="26:26" x14ac:dyDescent="0.25">
      <c r="Z413" s="11"/>
    </row>
    <row r="414" spans="26:26" x14ac:dyDescent="0.25">
      <c r="Z414" s="11"/>
    </row>
    <row r="415" spans="26:26" x14ac:dyDescent="0.25">
      <c r="Z415" s="11"/>
    </row>
    <row r="416" spans="26:26" x14ac:dyDescent="0.25">
      <c r="Z416" s="11"/>
    </row>
    <row r="417" spans="26:26" x14ac:dyDescent="0.25">
      <c r="Z417" s="11"/>
    </row>
    <row r="418" spans="26:26" x14ac:dyDescent="0.25">
      <c r="Z418" s="11"/>
    </row>
    <row r="419" spans="26:26" x14ac:dyDescent="0.25">
      <c r="Z419" s="11"/>
    </row>
    <row r="420" spans="26:26" x14ac:dyDescent="0.25">
      <c r="Z420" s="11"/>
    </row>
    <row r="421" spans="26:26" x14ac:dyDescent="0.25">
      <c r="Z421" s="11"/>
    </row>
    <row r="422" spans="26:26" x14ac:dyDescent="0.25">
      <c r="Z422" s="11"/>
    </row>
    <row r="423" spans="26:26" x14ac:dyDescent="0.25">
      <c r="Z423" s="11"/>
    </row>
    <row r="424" spans="26:26" x14ac:dyDescent="0.25">
      <c r="Z424" s="11"/>
    </row>
    <row r="425" spans="26:26" x14ac:dyDescent="0.25">
      <c r="Z425" s="11"/>
    </row>
    <row r="426" spans="26:26" x14ac:dyDescent="0.25">
      <c r="Z426" s="11"/>
    </row>
    <row r="427" spans="26:26" x14ac:dyDescent="0.25">
      <c r="Z427" s="11"/>
    </row>
    <row r="428" spans="26:26" x14ac:dyDescent="0.25">
      <c r="Z428" s="11"/>
    </row>
    <row r="429" spans="26:26" x14ac:dyDescent="0.25">
      <c r="Z429" s="11"/>
    </row>
    <row r="430" spans="26:26" x14ac:dyDescent="0.25">
      <c r="Z430" s="11"/>
    </row>
    <row r="431" spans="26:26" x14ac:dyDescent="0.25">
      <c r="Z431" s="11"/>
    </row>
    <row r="432" spans="26:26" x14ac:dyDescent="0.25">
      <c r="Z432" s="11"/>
    </row>
    <row r="433" spans="26:26" x14ac:dyDescent="0.25">
      <c r="Z433" s="11"/>
    </row>
    <row r="434" spans="26:26" x14ac:dyDescent="0.25">
      <c r="Z434" s="11"/>
    </row>
    <row r="435" spans="26:26" x14ac:dyDescent="0.25">
      <c r="Z435" s="11"/>
    </row>
    <row r="436" spans="26:26" x14ac:dyDescent="0.25">
      <c r="Z436" s="11"/>
    </row>
    <row r="437" spans="26:26" x14ac:dyDescent="0.25">
      <c r="Z437" s="11"/>
    </row>
    <row r="438" spans="26:26" x14ac:dyDescent="0.25">
      <c r="Z438" s="11"/>
    </row>
    <row r="439" spans="26:26" x14ac:dyDescent="0.25">
      <c r="Z439" s="11"/>
    </row>
    <row r="440" spans="26:26" x14ac:dyDescent="0.25">
      <c r="Z440" s="11"/>
    </row>
    <row r="441" spans="26:26" x14ac:dyDescent="0.25">
      <c r="Z441" s="11"/>
    </row>
    <row r="442" spans="26:26" x14ac:dyDescent="0.25">
      <c r="Z442" s="11"/>
    </row>
    <row r="443" spans="26:26" x14ac:dyDescent="0.25">
      <c r="Z443" s="11"/>
    </row>
    <row r="444" spans="26:26" x14ac:dyDescent="0.25">
      <c r="Z444" s="11"/>
    </row>
    <row r="445" spans="26:26" x14ac:dyDescent="0.25">
      <c r="Z445" s="11"/>
    </row>
    <row r="446" spans="26:26" x14ac:dyDescent="0.25">
      <c r="Z446" s="11"/>
    </row>
    <row r="447" spans="26:26" x14ac:dyDescent="0.25">
      <c r="Z447" s="11"/>
    </row>
    <row r="448" spans="26:26" x14ac:dyDescent="0.25">
      <c r="Z448" s="11"/>
    </row>
    <row r="449" spans="26:26" x14ac:dyDescent="0.25">
      <c r="Z449" s="11"/>
    </row>
    <row r="450" spans="26:26" x14ac:dyDescent="0.25">
      <c r="Z450" s="11"/>
    </row>
    <row r="451" spans="26:26" x14ac:dyDescent="0.25">
      <c r="Z451" s="11"/>
    </row>
    <row r="452" spans="26:26" x14ac:dyDescent="0.25">
      <c r="Z452" s="11"/>
    </row>
    <row r="453" spans="26:26" x14ac:dyDescent="0.25">
      <c r="Z453" s="11"/>
    </row>
    <row r="454" spans="26:26" x14ac:dyDescent="0.25">
      <c r="Z454" s="11"/>
    </row>
    <row r="455" spans="26:26" x14ac:dyDescent="0.25">
      <c r="Z455" s="11"/>
    </row>
    <row r="456" spans="26:26" x14ac:dyDescent="0.25">
      <c r="Z456" s="11"/>
    </row>
    <row r="457" spans="26:26" x14ac:dyDescent="0.25">
      <c r="Z457" s="11"/>
    </row>
    <row r="458" spans="26:26" x14ac:dyDescent="0.25">
      <c r="Z458" s="11"/>
    </row>
    <row r="459" spans="26:26" x14ac:dyDescent="0.25">
      <c r="Z459" s="11"/>
    </row>
    <row r="460" spans="26:26" x14ac:dyDescent="0.25">
      <c r="Z460" s="11"/>
    </row>
    <row r="461" spans="26:26" x14ac:dyDescent="0.25">
      <c r="Z461" s="11"/>
    </row>
    <row r="462" spans="26:26" x14ac:dyDescent="0.25">
      <c r="Z462" s="11"/>
    </row>
    <row r="463" spans="26:26" x14ac:dyDescent="0.25">
      <c r="Z463" s="11"/>
    </row>
    <row r="464" spans="26:26" x14ac:dyDescent="0.25">
      <c r="Z464" s="11"/>
    </row>
    <row r="465" spans="26:26" x14ac:dyDescent="0.25">
      <c r="Z465" s="11"/>
    </row>
    <row r="466" spans="26:26" x14ac:dyDescent="0.25">
      <c r="Z466" s="11"/>
    </row>
    <row r="467" spans="26:26" x14ac:dyDescent="0.25">
      <c r="Z467" s="11"/>
    </row>
    <row r="468" spans="26:26" x14ac:dyDescent="0.25">
      <c r="Z468" s="11"/>
    </row>
    <row r="469" spans="26:26" x14ac:dyDescent="0.25">
      <c r="Z469" s="11"/>
    </row>
    <row r="470" spans="26:26" x14ac:dyDescent="0.25">
      <c r="Z470" s="11"/>
    </row>
    <row r="471" spans="26:26" x14ac:dyDescent="0.25">
      <c r="Z471" s="11"/>
    </row>
    <row r="472" spans="26:26" x14ac:dyDescent="0.25">
      <c r="Z472" s="11"/>
    </row>
    <row r="473" spans="26:26" x14ac:dyDescent="0.25">
      <c r="Z473" s="11"/>
    </row>
    <row r="474" spans="26:26" x14ac:dyDescent="0.25">
      <c r="Z474" s="11"/>
    </row>
    <row r="475" spans="26:26" x14ac:dyDescent="0.25">
      <c r="Z475" s="11"/>
    </row>
    <row r="476" spans="26:26" x14ac:dyDescent="0.25">
      <c r="Z476" s="11"/>
    </row>
    <row r="477" spans="26:26" x14ac:dyDescent="0.25">
      <c r="Z477" s="11"/>
    </row>
    <row r="478" spans="26:26" x14ac:dyDescent="0.25">
      <c r="Z478" s="11"/>
    </row>
    <row r="479" spans="26:26" x14ac:dyDescent="0.25">
      <c r="Z479" s="11"/>
    </row>
    <row r="480" spans="26:26" x14ac:dyDescent="0.25">
      <c r="Z480" s="11"/>
    </row>
    <row r="481" spans="26:26" x14ac:dyDescent="0.25">
      <c r="Z481" s="11"/>
    </row>
    <row r="482" spans="26:26" x14ac:dyDescent="0.25">
      <c r="Z482" s="11"/>
    </row>
    <row r="483" spans="26:26" x14ac:dyDescent="0.25">
      <c r="Z483" s="11"/>
    </row>
    <row r="484" spans="26:26" x14ac:dyDescent="0.25">
      <c r="Z484" s="11"/>
    </row>
    <row r="485" spans="26:26" x14ac:dyDescent="0.25">
      <c r="Z485" s="11"/>
    </row>
    <row r="486" spans="26:26" x14ac:dyDescent="0.25">
      <c r="Z486" s="11"/>
    </row>
    <row r="487" spans="26:26" x14ac:dyDescent="0.25">
      <c r="Z487" s="11"/>
    </row>
    <row r="488" spans="26:26" x14ac:dyDescent="0.25">
      <c r="Z488" s="11"/>
    </row>
    <row r="489" spans="26:26" x14ac:dyDescent="0.25">
      <c r="Z489" s="11"/>
    </row>
    <row r="490" spans="26:26" x14ac:dyDescent="0.25">
      <c r="Z490" s="11"/>
    </row>
    <row r="491" spans="26:26" x14ac:dyDescent="0.25">
      <c r="Z491" s="11"/>
    </row>
    <row r="492" spans="26:26" x14ac:dyDescent="0.25">
      <c r="Z492" s="11"/>
    </row>
    <row r="493" spans="26:26" x14ac:dyDescent="0.25">
      <c r="Z493" s="11"/>
    </row>
    <row r="494" spans="26:26" x14ac:dyDescent="0.25">
      <c r="Z494" s="11"/>
    </row>
    <row r="495" spans="26:26" x14ac:dyDescent="0.25">
      <c r="Z495" s="11"/>
    </row>
    <row r="496" spans="26:26" x14ac:dyDescent="0.25">
      <c r="Z496" s="11"/>
    </row>
    <row r="497" spans="26:26" x14ac:dyDescent="0.25">
      <c r="Z497" s="11"/>
    </row>
    <row r="498" spans="26:26" x14ac:dyDescent="0.25">
      <c r="Z498" s="11"/>
    </row>
    <row r="499" spans="26:26" x14ac:dyDescent="0.25">
      <c r="Z499" s="11"/>
    </row>
    <row r="500" spans="26:26" x14ac:dyDescent="0.25">
      <c r="Z500" s="11"/>
    </row>
    <row r="501" spans="26:26" x14ac:dyDescent="0.25">
      <c r="Z501" s="11"/>
    </row>
    <row r="502" spans="26:26" x14ac:dyDescent="0.25">
      <c r="Z502" s="11"/>
    </row>
    <row r="503" spans="26:26" x14ac:dyDescent="0.25">
      <c r="Z503" s="11"/>
    </row>
    <row r="504" spans="26:26" x14ac:dyDescent="0.25">
      <c r="Z504" s="11"/>
    </row>
    <row r="505" spans="26:26" x14ac:dyDescent="0.25">
      <c r="Z505" s="11"/>
    </row>
    <row r="506" spans="26:26" x14ac:dyDescent="0.25">
      <c r="Z506" s="11"/>
    </row>
    <row r="507" spans="26:26" x14ac:dyDescent="0.25">
      <c r="Z507" s="11"/>
    </row>
    <row r="508" spans="26:26" x14ac:dyDescent="0.25">
      <c r="Z508" s="11"/>
    </row>
    <row r="509" spans="26:26" x14ac:dyDescent="0.25">
      <c r="Z509" s="11"/>
    </row>
    <row r="510" spans="26:26" x14ac:dyDescent="0.25">
      <c r="Z510" s="11"/>
    </row>
    <row r="511" spans="26:26" x14ac:dyDescent="0.25">
      <c r="Z511" s="11"/>
    </row>
    <row r="512" spans="26:26" x14ac:dyDescent="0.25">
      <c r="Z512" s="11"/>
    </row>
    <row r="513" spans="26:26" x14ac:dyDescent="0.25">
      <c r="Z513" s="11"/>
    </row>
    <row r="514" spans="26:26" x14ac:dyDescent="0.25">
      <c r="Z514" s="11"/>
    </row>
    <row r="515" spans="26:26" x14ac:dyDescent="0.25">
      <c r="Z515" s="11"/>
    </row>
    <row r="516" spans="26:26" x14ac:dyDescent="0.25">
      <c r="Z516" s="11"/>
    </row>
    <row r="517" spans="26:26" x14ac:dyDescent="0.25">
      <c r="Z517" s="11"/>
    </row>
    <row r="518" spans="26:26" x14ac:dyDescent="0.25">
      <c r="Z518" s="11"/>
    </row>
    <row r="519" spans="26:26" x14ac:dyDescent="0.25">
      <c r="Z519" s="11"/>
    </row>
    <row r="520" spans="26:26" x14ac:dyDescent="0.25">
      <c r="Z520" s="11"/>
    </row>
    <row r="521" spans="26:26" x14ac:dyDescent="0.25">
      <c r="Z521" s="11"/>
    </row>
    <row r="522" spans="26:26" x14ac:dyDescent="0.25">
      <c r="Z522" s="11"/>
    </row>
    <row r="523" spans="26:26" x14ac:dyDescent="0.25">
      <c r="Z523" s="11"/>
    </row>
    <row r="524" spans="26:26" x14ac:dyDescent="0.25">
      <c r="Z524" s="11"/>
    </row>
    <row r="525" spans="26:26" x14ac:dyDescent="0.25">
      <c r="Z525" s="11"/>
    </row>
  </sheetData>
  <pageMargins left="0.7" right="0.7" top="0.25" bottom="0.25" header="0.3" footer="0.3"/>
  <pageSetup orientation="landscape" r:id="rId1"/>
  <colBreaks count="4" manualBreakCount="4">
    <brk id="22" max="1048575" man="1"/>
    <brk id="41" max="1048575" man="1"/>
    <brk id="59" max="1048575" man="1"/>
    <brk id="7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cp:lastPrinted>2012-05-30T02:13:03Z</cp:lastPrinted>
  <dcterms:created xsi:type="dcterms:W3CDTF">2012-04-12T13:24:41Z</dcterms:created>
  <dcterms:modified xsi:type="dcterms:W3CDTF">2012-05-30T20:00:33Z</dcterms:modified>
</cp:coreProperties>
</file>