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BS CITY 2012" sheetId="1" r:id="rId1"/>
  </sheets>
  <calcPr calcId="145621"/>
</workbook>
</file>

<file path=xl/calcChain.xml><?xml version="1.0" encoding="utf-8"?>
<calcChain xmlns="http://schemas.openxmlformats.org/spreadsheetml/2006/main">
  <c r="K11" i="1" l="1"/>
  <c r="M11" i="1" s="1"/>
  <c r="K10" i="1"/>
  <c r="M10" i="1" s="1"/>
  <c r="M4" i="1"/>
  <c r="K4" i="1"/>
  <c r="K3" i="1"/>
  <c r="M3" i="1" s="1"/>
</calcChain>
</file>

<file path=xl/sharedStrings.xml><?xml version="1.0" encoding="utf-8"?>
<sst xmlns="http://schemas.openxmlformats.org/spreadsheetml/2006/main" count="44" uniqueCount="25">
  <si>
    <t>ELECTION INFORMATION FOR MAY 12, 2012 CITY COUNCIL PLACE 4 ELECTION</t>
  </si>
  <si>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</si>
  <si>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</si>
  <si>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</si>
  <si>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</si>
  <si>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</si>
  <si>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</si>
  <si>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</si>
  <si>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</si>
  <si>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</si>
  <si>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</si>
  <si>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</si>
  <si>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Day Votes</t>
  </si>
  <si>
    <t>Total</t>
  </si>
  <si>
    <t>Big Spring City</t>
  </si>
  <si>
    <t>Council Place 4</t>
  </si>
  <si>
    <t>Councilman</t>
  </si>
  <si>
    <t>Bobby McDonald</t>
  </si>
  <si>
    <t>Loretta Farquhar</t>
  </si>
  <si>
    <t>ELECTION INFORMATION FOR MAY 12, 2012 BIG SPRING PROPOSITION ELECTION</t>
  </si>
  <si>
    <t>Big Spring Prop</t>
  </si>
  <si>
    <t>Proposition</t>
  </si>
  <si>
    <t>Prop</t>
  </si>
  <si>
    <t>FOR</t>
  </si>
  <si>
    <t>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</si>
</sst>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Continuous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E23" sqref="E23"/>
    </sheetView>
  </sheetViews>
  <sheetFormatPr defaultRowHeight="15" x14ac:dyDescent="0.2"/>
  <cols>
    <col min="1" max="1" width="17.5703125" style="3" bestFit="1" customWidth="1"/>
    <col min="2" max="2" width="11.42578125" style="11" bestFit="1" customWidth="1"/>
    <col min="3" max="3" width="17" style="3" bestFit="1" customWidth="1"/>
    <col min="4" max="4" width="8" style="3" bestFit="1" customWidth="1"/>
    <col min="5" max="5" width="8.42578125" style="3" bestFit="1" customWidth="1"/>
    <col min="6" max="6" width="9.42578125" style="2" bestFit="1" customWidth="1"/>
    <col min="7" max="7" width="7.7109375" style="2" bestFit="1" customWidth="1"/>
    <col min="8" max="8" width="13" style="3" bestFit="1" customWidth="1"/>
    <col min="9" max="9" width="18.7109375" style="3" bestFit="1" customWidth="1"/>
    <col min="10" max="10" width="5.42578125" style="3" bestFit="1" customWidth="1"/>
    <col min="11" max="11" width="5.28515625" style="3" bestFit="1" customWidth="1"/>
    <col min="12" max="12" width="7.140625" style="3" bestFit="1" customWidth="1"/>
    <col min="13" max="13" width="6.42578125" style="3" bestFit="1" customWidth="1"/>
  </cols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</row>
    <row r="2" spans="1:13" ht="75" x14ac:dyDescent="0.2">
      <c r="A2" s="4" t="s">
        <v>1</v>
      </c>
      <c r="B2" s="5" t="s">
        <v>2</v>
      </c>
      <c r="C2" s="6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4" t="s">
        <v>8</v>
      </c>
      <c r="I2" s="4" t="s">
        <v>9</v>
      </c>
      <c r="J2" s="4" t="s">
        <v>10</v>
      </c>
      <c r="K2" s="6" t="s">
        <v>11</v>
      </c>
      <c r="L2" s="6" t="s">
        <v>12</v>
      </c>
      <c r="M2" s="4" t="s">
        <v>13</v>
      </c>
    </row>
    <row r="3" spans="1:13" x14ac:dyDescent="0.2">
      <c r="A3" s="7" t="s">
        <v>14</v>
      </c>
      <c r="B3" s="8">
        <v>41041</v>
      </c>
      <c r="C3" s="7" t="s">
        <v>15</v>
      </c>
      <c r="D3" s="7">
        <v>0</v>
      </c>
      <c r="E3" s="7">
        <v>0</v>
      </c>
      <c r="F3" s="9">
        <v>2</v>
      </c>
      <c r="G3" s="9">
        <v>2155</v>
      </c>
      <c r="H3" s="7" t="s">
        <v>16</v>
      </c>
      <c r="I3" s="7" t="s">
        <v>17</v>
      </c>
      <c r="J3" s="7"/>
      <c r="K3" s="7">
        <f>156+13</f>
        <v>169</v>
      </c>
      <c r="L3" s="7">
        <v>63</v>
      </c>
      <c r="M3" s="7">
        <f>SUM(K3:L3)</f>
        <v>232</v>
      </c>
    </row>
    <row r="4" spans="1:13" x14ac:dyDescent="0.2">
      <c r="A4" s="7" t="s">
        <v>14</v>
      </c>
      <c r="B4" s="8">
        <v>41041</v>
      </c>
      <c r="C4" s="7" t="s">
        <v>15</v>
      </c>
      <c r="D4" s="7">
        <v>0</v>
      </c>
      <c r="E4" s="7">
        <v>0</v>
      </c>
      <c r="F4" s="9">
        <v>2</v>
      </c>
      <c r="G4" s="9">
        <v>2155</v>
      </c>
      <c r="H4" s="7" t="s">
        <v>16</v>
      </c>
      <c r="I4" s="7" t="s">
        <v>18</v>
      </c>
      <c r="J4" s="7"/>
      <c r="K4" s="7">
        <f>137+18</f>
        <v>155</v>
      </c>
      <c r="L4" s="7">
        <v>64</v>
      </c>
      <c r="M4" s="7">
        <f>SUM(K4:L4)</f>
        <v>219</v>
      </c>
    </row>
    <row r="5" spans="1:13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8" spans="1:13" x14ac:dyDescent="0.2">
      <c r="A8" s="10"/>
      <c r="B8" s="10" t="s">
        <v>19</v>
      </c>
      <c r="C8" s="10"/>
      <c r="D8" s="10"/>
      <c r="E8" s="10"/>
      <c r="F8" s="10"/>
      <c r="H8" s="10"/>
      <c r="I8" s="10"/>
      <c r="J8" s="10"/>
      <c r="K8" s="10"/>
    </row>
    <row r="9" spans="1:13" ht="75" x14ac:dyDescent="0.2">
      <c r="A9" s="4" t="s">
        <v>1</v>
      </c>
      <c r="B9" s="5" t="s">
        <v>2</v>
      </c>
      <c r="C9" s="6" t="s">
        <v>3</v>
      </c>
      <c r="D9" s="4" t="s">
        <v>4</v>
      </c>
      <c r="E9" s="6" t="s">
        <v>5</v>
      </c>
      <c r="F9" s="6" t="s">
        <v>6</v>
      </c>
      <c r="G9" s="6" t="s">
        <v>7</v>
      </c>
      <c r="H9" s="4" t="s">
        <v>8</v>
      </c>
      <c r="I9" s="4" t="s">
        <v>9</v>
      </c>
      <c r="J9" s="4" t="s">
        <v>10</v>
      </c>
      <c r="K9" s="6" t="s">
        <v>11</v>
      </c>
      <c r="L9" s="6" t="s">
        <v>12</v>
      </c>
      <c r="M9" s="4" t="s">
        <v>13</v>
      </c>
    </row>
    <row r="10" spans="1:13" x14ac:dyDescent="0.2">
      <c r="A10" s="7" t="s">
        <v>20</v>
      </c>
      <c r="B10" s="8">
        <v>41041</v>
      </c>
      <c r="C10" s="7" t="s">
        <v>21</v>
      </c>
      <c r="D10" s="7">
        <v>0</v>
      </c>
      <c r="E10" s="7">
        <v>0</v>
      </c>
      <c r="F10" s="9">
        <v>2</v>
      </c>
      <c r="G10" s="9">
        <v>11329</v>
      </c>
      <c r="H10" s="7" t="s">
        <v>22</v>
      </c>
      <c r="I10" s="7" t="s">
        <v>23</v>
      </c>
      <c r="J10" s="7"/>
      <c r="K10" s="7">
        <f>109+755</f>
        <v>864</v>
      </c>
      <c r="L10" s="7">
        <v>318</v>
      </c>
      <c r="M10" s="7">
        <f>SUM(K10:L10)</f>
        <v>1182</v>
      </c>
    </row>
    <row r="11" spans="1:13" x14ac:dyDescent="0.2">
      <c r="A11" s="7" t="s">
        <v>20</v>
      </c>
      <c r="B11" s="8">
        <v>41041</v>
      </c>
      <c r="C11" s="7" t="s">
        <v>21</v>
      </c>
      <c r="D11" s="7">
        <v>0</v>
      </c>
      <c r="E11" s="7">
        <v>0</v>
      </c>
      <c r="F11" s="9">
        <v>2</v>
      </c>
      <c r="G11" s="9">
        <v>11329</v>
      </c>
      <c r="H11" s="7" t="s">
        <v>22</v>
      </c>
      <c r="I11" s="7" t="s">
        <v>24</v>
      </c>
      <c r="J11" s="7"/>
      <c r="K11" s="7">
        <f>17+298</f>
        <v>315</v>
      </c>
      <c r="L11" s="7">
        <v>156</v>
      </c>
      <c r="M11" s="7">
        <f>SUM(K11:L11)</f>
        <v>471</v>
      </c>
    </row>
    <row r="12" spans="1:13" x14ac:dyDescent="0.2">
      <c r="A12" s="7"/>
      <c r="B12" s="8"/>
      <c r="C12" s="7"/>
      <c r="D12" s="7"/>
      <c r="E12" s="7"/>
      <c r="F12" s="9"/>
      <c r="G12" s="9"/>
      <c r="H12" s="7"/>
      <c r="I12" s="7"/>
      <c r="J12" s="7"/>
      <c r="K12" s="7"/>
      <c r="L12" s="7"/>
      <c r="M12" s="7"/>
    </row>
    <row r="15" spans="1:13" x14ac:dyDescent="0.2">
      <c r="B15" s="3"/>
      <c r="F15" s="3"/>
      <c r="G15" s="3"/>
    </row>
  </sheetData>
  <pageMargins left="0.75" right="0.75" top="1" bottom="1" header="0.5" footer="0.5"/>
  <pageSetup paperSize="5" scale="68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CITY 2012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2012-05-30T21:43:55Z</dcterms:created>
  <dcterms:modified xsi:type="dcterms:W3CDTF">2012-05-30T21:44:31Z</dcterms:modified>
</cp:coreProperties>
</file>