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Z160" i="1"/>
  <c r="Z158"/>
  <c r="Z155"/>
  <c r="Z153"/>
  <c r="Z150"/>
  <c r="Z148"/>
  <c r="Z145"/>
  <c r="Z143"/>
  <c r="Z140"/>
  <c r="Z138"/>
  <c r="Z135"/>
  <c r="Z132"/>
  <c r="Z129"/>
  <c r="Z126"/>
  <c r="Z123"/>
  <c r="Z121"/>
  <c r="Z118"/>
  <c r="Z115"/>
  <c r="Z112"/>
  <c r="Z110"/>
  <c r="Z107"/>
  <c r="Z105"/>
  <c r="Z102"/>
  <c r="Z100"/>
  <c r="Z97"/>
  <c r="Z94"/>
  <c r="Z92"/>
  <c r="Z89"/>
  <c r="Z86"/>
  <c r="Z83"/>
  <c r="Z77"/>
  <c r="Z65"/>
  <c r="Z63"/>
  <c r="Z43"/>
  <c r="Z41"/>
  <c r="Z39"/>
  <c r="Z37"/>
  <c r="Z35"/>
  <c r="Z33"/>
  <c r="Z31"/>
  <c r="Z29"/>
  <c r="Z27"/>
  <c r="Z56"/>
  <c r="Z54"/>
  <c r="Z52"/>
  <c r="Z50"/>
  <c r="Z48"/>
  <c r="Z46"/>
  <c r="Z14"/>
  <c r="Z18"/>
  <c r="Z22"/>
  <c r="Z24"/>
  <c r="Z20"/>
  <c r="Z80"/>
  <c r="Z75"/>
  <c r="Z73"/>
  <c r="Z70"/>
  <c r="Z68"/>
  <c r="Z61"/>
  <c r="Z59"/>
  <c r="Z16"/>
  <c r="Z12"/>
  <c r="Z10"/>
  <c r="Z8"/>
  <c r="Z5"/>
</calcChain>
</file>

<file path=xl/sharedStrings.xml><?xml version="1.0" encoding="utf-8"?>
<sst xmlns="http://schemas.openxmlformats.org/spreadsheetml/2006/main" count="113" uniqueCount="105">
  <si>
    <t>TOTAL</t>
  </si>
  <si>
    <t>7</t>
  </si>
  <si>
    <t>8</t>
  </si>
  <si>
    <t>9</t>
  </si>
  <si>
    <t>10</t>
  </si>
  <si>
    <t>12</t>
  </si>
  <si>
    <t>13</t>
  </si>
  <si>
    <t>14</t>
  </si>
  <si>
    <t>17</t>
  </si>
  <si>
    <t>18</t>
  </si>
  <si>
    <t>19</t>
  </si>
  <si>
    <t>20</t>
  </si>
  <si>
    <t>22</t>
  </si>
  <si>
    <t>26</t>
  </si>
  <si>
    <t>27</t>
  </si>
  <si>
    <t>EV</t>
  </si>
  <si>
    <t xml:space="preserve"> REGISTERED VOTERS</t>
  </si>
  <si>
    <t>Railroad Commissioner</t>
  </si>
  <si>
    <t>President</t>
  </si>
  <si>
    <t>United States Senator</t>
  </si>
  <si>
    <t>Justice, Supreme Court, Place 6</t>
  </si>
  <si>
    <t>Presiding Judge, Court of Criminal Appeals</t>
  </si>
  <si>
    <t>State Senator, District 1</t>
  </si>
  <si>
    <t>District Judge, 123rd Judicial District</t>
  </si>
  <si>
    <t>Sheriff</t>
  </si>
  <si>
    <t>For</t>
  </si>
  <si>
    <t>Against</t>
  </si>
  <si>
    <t>REPUBLICAN PRIMARY   -   PANOLA COUNTY, TEXAS    -      MAY 29, 2012</t>
  </si>
  <si>
    <t>Charles "Buddy" Roemer</t>
  </si>
  <si>
    <t>John Davis</t>
  </si>
  <si>
    <t>Michele Bachmann</t>
  </si>
  <si>
    <t>Ron Paul</t>
  </si>
  <si>
    <t>Newt Gingrich</t>
  </si>
  <si>
    <t>Rick Santorum</t>
  </si>
  <si>
    <t>Jon Huntsman</t>
  </si>
  <si>
    <t>Mitt Romney</t>
  </si>
  <si>
    <t>Uncommitted</t>
  </si>
  <si>
    <t>David Dewhurst</t>
  </si>
  <si>
    <t>Curt Cleaver</t>
  </si>
  <si>
    <t>Glenn Addison</t>
  </si>
  <si>
    <t>Ted Cruz</t>
  </si>
  <si>
    <t>Joe Agris</t>
  </si>
  <si>
    <t>Craig James</t>
  </si>
  <si>
    <t>Lela Pittenger</t>
  </si>
  <si>
    <t>Tom Leppert</t>
  </si>
  <si>
    <t>Ben Gambini</t>
  </si>
  <si>
    <t>Roland Sledge</t>
  </si>
  <si>
    <t>Joe Cotton</t>
  </si>
  <si>
    <t>Christi Craddick</t>
  </si>
  <si>
    <t>Becky Berger</t>
  </si>
  <si>
    <t>Warren Chisum</t>
  </si>
  <si>
    <t>Beryl Burgess</t>
  </si>
  <si>
    <t>Railroad Commissioner, Unexpired Term</t>
  </si>
  <si>
    <t>Elizabeth Murray-Kolb</t>
  </si>
  <si>
    <t>Barry Smitherman</t>
  </si>
  <si>
    <t>Greg Parker</t>
  </si>
  <si>
    <t>Al Lee</t>
  </si>
  <si>
    <t>Justice, Supreme Court, Place2</t>
  </si>
  <si>
    <t>Don Willett</t>
  </si>
  <si>
    <t>Steve Smith</t>
  </si>
  <si>
    <t>Justice, Supreme Court, Place 4</t>
  </si>
  <si>
    <t>Joe Pool, Jr</t>
  </si>
  <si>
    <t>John Devine</t>
  </si>
  <si>
    <t>David Medina</t>
  </si>
  <si>
    <t>Nathan Hecht</t>
  </si>
  <si>
    <t>Sharon Keller</t>
  </si>
  <si>
    <t>Judge, Court of Criminal Appeals, Place 7</t>
  </si>
  <si>
    <t>Barbara Parker Hervey</t>
  </si>
  <si>
    <t>Judge, Court of Criminal Appeals, Place 8</t>
  </si>
  <si>
    <t>Elsa Alcala</t>
  </si>
  <si>
    <t>Member, State Board of Education, District 9</t>
  </si>
  <si>
    <t>Randy Stevenson</t>
  </si>
  <si>
    <t>Thomas Ratliff</t>
  </si>
  <si>
    <t>Kevin P. Eltife</t>
  </si>
  <si>
    <t>State Representative, District 9</t>
  </si>
  <si>
    <t>Chris Paddie</t>
  </si>
  <si>
    <t>Wayne Christian</t>
  </si>
  <si>
    <t>Justice,  6th Court of appeals District, Place 2</t>
  </si>
  <si>
    <t>Bailey C. Moseley</t>
  </si>
  <si>
    <t>H.D. Bailey</t>
  </si>
  <si>
    <t>Louie "Skeet" Des Champs</t>
  </si>
  <si>
    <t>Charles "Brick" Dickerson</t>
  </si>
  <si>
    <t>Ron Clinton</t>
  </si>
  <si>
    <t>Tax Assessor/ Collector</t>
  </si>
  <si>
    <t>Debbie Crawford</t>
  </si>
  <si>
    <t>County Commissioner, Precinct 1</t>
  </si>
  <si>
    <t>Ronnie LaGrone</t>
  </si>
  <si>
    <t>Pete Commiato</t>
  </si>
  <si>
    <t>Constable, Precint 1 &amp; 4</t>
  </si>
  <si>
    <t>Kevin Lake</t>
  </si>
  <si>
    <t>Constable, Precint 2 &amp; 3</t>
  </si>
  <si>
    <t>Mitch Norton</t>
  </si>
  <si>
    <t>County Commissioner, Precinct 3</t>
  </si>
  <si>
    <t>Frank R. Langley</t>
  </si>
  <si>
    <t>Republican Party Chair</t>
  </si>
  <si>
    <t>Bobby Crow</t>
  </si>
  <si>
    <t>Proposition 1, Allows parents the freedom to choose their child's school</t>
  </si>
  <si>
    <t>Proposition 2, Repeal ObamaCare</t>
  </si>
  <si>
    <t>Proposition 3, Prohibited from restricting public prayer</t>
  </si>
  <si>
    <t>Proposition 4, Limit government spending</t>
  </si>
  <si>
    <t>Proposition 5, Redistricting</t>
  </si>
  <si>
    <t>PANOLA COUNTY, TEXAS</t>
  </si>
  <si>
    <t xml:space="preserve">                       I, BOBBY CROW, REPUBLICAN CHAIR PANOLA COUNTY, TEXAS DO HEREBY CERTIFY THAT ON THE ______ DAY </t>
  </si>
  <si>
    <t xml:space="preserve">              OF MAY, 2012 THE FOREGOING TOTALS AND OR FIGURES WERE APPROVED BY CANVASS.</t>
  </si>
  <si>
    <t>REPUBLICAN CHAIR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</si>
</sst>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44" fontId="2" fillId="0" borderId="1" xfId="2" applyFont="1" applyBorder="1"/>
    <xf numFmtId="15" fontId="3" fillId="0" borderId="2" xfId="1" applyNumberFormat="1" applyFont="1" applyBorder="1"/>
    <xf numFmtId="43" fontId="3" fillId="0" borderId="2" xfId="1" applyFont="1" applyBorder="1"/>
    <xf numFmtId="164" fontId="3" fillId="0" borderId="3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0" xfId="0" applyFont="1"/>
    <xf numFmtId="0" fontId="2" fillId="0" borderId="2" xfId="0" applyFont="1" applyBorder="1"/>
    <xf numFmtId="0" fontId="2" fillId="0" borderId="6" xfId="0" applyFont="1" applyBorder="1"/>
    <xf numFmtId="0" fontId="3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/>
    </xf>
    <xf numFmtId="44" fontId="4" fillId="0" borderId="7" xfId="2" applyFont="1" applyBorder="1"/>
    <xf numFmtId="43" fontId="5" fillId="0" borderId="8" xfId="1" applyFont="1" applyBorder="1"/>
    <xf numFmtId="15" fontId="5" fillId="0" borderId="8" xfId="1" applyNumberFormat="1" applyFont="1" applyBorder="1"/>
    <xf numFmtId="43" fontId="5" fillId="0" borderId="9" xfId="1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right"/>
    </xf>
    <xf numFmtId="0" fontId="2" fillId="0" borderId="13" xfId="0" applyFont="1" applyBorder="1"/>
    <xf numFmtId="0" fontId="3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3" fillId="0" borderId="16" xfId="0" applyFont="1" applyBorder="1" applyAlignment="1">
      <alignment horizontal="center"/>
    </xf>
    <xf numFmtId="0" fontId="2" fillId="0" borderId="17" xfId="0" applyFont="1" applyBorder="1"/>
    <xf numFmtId="43" fontId="3" fillId="0" borderId="16" xfId="1" applyFont="1" applyBorder="1"/>
    <xf numFmtId="43" fontId="3" fillId="0" borderId="6" xfId="1" applyFont="1" applyBorder="1"/>
    <xf numFmtId="0" fontId="3" fillId="0" borderId="12" xfId="0" applyFont="1" applyBorder="1"/>
    <xf numFmtId="0" fontId="3" fillId="0" borderId="6" xfId="0" applyFont="1" applyBorder="1" applyAlignment="1">
      <alignment horizontal="right"/>
    </xf>
    <xf numFmtId="0" fontId="2" fillId="0" borderId="18" xfId="0" applyFont="1" applyBorder="1"/>
    <xf numFmtId="0" fontId="3" fillId="0" borderId="20" xfId="0" applyFont="1" applyBorder="1"/>
    <xf numFmtId="0" fontId="2" fillId="0" borderId="19" xfId="0" applyFont="1" applyBorder="1"/>
    <xf numFmtId="0" fontId="3" fillId="0" borderId="15" xfId="0" applyFont="1" applyBorder="1"/>
    <xf numFmtId="0" fontId="3" fillId="0" borderId="18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center"/>
    </xf>
    <xf numFmtId="0" fontId="3" fillId="0" borderId="10" xfId="0" applyFont="1" applyBorder="1"/>
    <xf numFmtId="0" fontId="3" fillId="0" borderId="14" xfId="0" applyFont="1" applyBorder="1"/>
    <xf numFmtId="0" fontId="6" fillId="0" borderId="0" xfId="0" applyFont="1"/>
    <xf numFmtId="0" fontId="3" fillId="0" borderId="13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168"/>
  <sheetViews>
    <sheetView tabSelected="1" topLeftCell="A151" workbookViewId="0">
      <selection activeCell="J169" sqref="J169"/>
    </sheetView>
  </sheetViews>
  <sheetFormatPr defaultRowHeight="12.75"/>
  <cols>
    <col min="1" max="1" width="7.140625" customWidth="1"/>
    <col min="4" max="4" width="2.5703125" customWidth="1"/>
    <col min="6" max="6" width="7.42578125" customWidth="1"/>
    <col min="7" max="7" width="6.85546875" customWidth="1"/>
    <col min="8" max="8" width="7" customWidth="1"/>
    <col min="9" max="10" width="6.5703125" customWidth="1"/>
    <col min="11" max="11" width="6" customWidth="1"/>
    <col min="12" max="12" width="6.5703125" customWidth="1"/>
    <col min="13" max="13" width="6.85546875" customWidth="1"/>
    <col min="14" max="14" width="6.140625" customWidth="1"/>
    <col min="15" max="15" width="6" customWidth="1"/>
    <col min="16" max="23" width="5.85546875" customWidth="1"/>
    <col min="24" max="24" width="6.7109375" customWidth="1"/>
    <col min="25" max="25" width="6.28515625" customWidth="1"/>
    <col min="26" max="26" width="7.85546875" customWidth="1"/>
  </cols>
  <sheetData>
    <row r="2" spans="1:27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7.25" thickTop="1" thickBot="1">
      <c r="A3" s="21"/>
      <c r="B3" s="22" t="s">
        <v>27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4"/>
      <c r="AA3" s="1"/>
    </row>
    <row r="4" spans="1:27" ht="13.5" thickBot="1">
      <c r="A4" s="2"/>
      <c r="B4" s="3"/>
      <c r="C4" s="4"/>
      <c r="D4" s="38"/>
      <c r="E4" s="37" t="s">
        <v>15</v>
      </c>
      <c r="F4" s="5">
        <v>1</v>
      </c>
      <c r="G4" s="5">
        <v>2</v>
      </c>
      <c r="H4" s="5">
        <v>3</v>
      </c>
      <c r="I4" s="5">
        <v>5</v>
      </c>
      <c r="J4" s="6" t="s">
        <v>1</v>
      </c>
      <c r="K4" s="6" t="s">
        <v>2</v>
      </c>
      <c r="L4" s="6" t="s">
        <v>3</v>
      </c>
      <c r="M4" s="6" t="s">
        <v>4</v>
      </c>
      <c r="N4" s="6" t="s">
        <v>5</v>
      </c>
      <c r="O4" s="6" t="s">
        <v>6</v>
      </c>
      <c r="P4" s="6" t="s">
        <v>7</v>
      </c>
      <c r="Q4" s="6" t="s">
        <v>8</v>
      </c>
      <c r="R4" s="6" t="s">
        <v>9</v>
      </c>
      <c r="S4" s="6" t="s">
        <v>10</v>
      </c>
      <c r="T4" s="6" t="s">
        <v>11</v>
      </c>
      <c r="U4" s="6" t="s">
        <v>12</v>
      </c>
      <c r="V4" s="6" t="s">
        <v>13</v>
      </c>
      <c r="W4" s="6" t="s">
        <v>14</v>
      </c>
      <c r="X4" s="5">
        <v>28</v>
      </c>
      <c r="Y4" s="5">
        <v>29</v>
      </c>
      <c r="Z4" s="5" t="s">
        <v>0</v>
      </c>
      <c r="AA4" s="1"/>
    </row>
    <row r="5" spans="1:27" ht="13.5" thickBot="1">
      <c r="A5" s="36"/>
      <c r="B5" s="15"/>
      <c r="C5" s="15"/>
      <c r="D5" s="40" t="s">
        <v>16</v>
      </c>
      <c r="E5" s="39"/>
      <c r="F5" s="10">
        <v>1923</v>
      </c>
      <c r="G5" s="10">
        <v>2132</v>
      </c>
      <c r="H5" s="10">
        <v>1244</v>
      </c>
      <c r="I5" s="10">
        <v>410</v>
      </c>
      <c r="J5" s="10">
        <v>746</v>
      </c>
      <c r="K5" s="10">
        <v>234</v>
      </c>
      <c r="L5" s="10">
        <v>661</v>
      </c>
      <c r="M5" s="10">
        <v>352</v>
      </c>
      <c r="N5" s="10">
        <v>382</v>
      </c>
      <c r="O5" s="10">
        <v>331</v>
      </c>
      <c r="P5" s="10">
        <v>376</v>
      </c>
      <c r="Q5" s="10">
        <v>217</v>
      </c>
      <c r="R5" s="10">
        <v>1658</v>
      </c>
      <c r="S5" s="10">
        <v>270</v>
      </c>
      <c r="T5" s="10">
        <v>266</v>
      </c>
      <c r="U5" s="10">
        <v>387</v>
      </c>
      <c r="V5" s="10">
        <v>188</v>
      </c>
      <c r="W5" s="10">
        <v>1356</v>
      </c>
      <c r="X5" s="10">
        <v>2227</v>
      </c>
      <c r="Y5" s="10">
        <v>307</v>
      </c>
      <c r="Z5" s="9">
        <f>SUM(F5:Y5)</f>
        <v>15667</v>
      </c>
      <c r="AA5" s="1"/>
    </row>
    <row r="6" spans="1:27" ht="13.5" thickBot="1">
      <c r="A6" s="13"/>
      <c r="B6" s="7"/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4"/>
      <c r="AA6" s="1"/>
    </row>
    <row r="7" spans="1:27" ht="13.5" thickBot="1">
      <c r="A7" s="18" t="s">
        <v>18</v>
      </c>
      <c r="B7" s="15"/>
      <c r="C7" s="15"/>
      <c r="D7" s="15"/>
      <c r="E7" s="15"/>
      <c r="F7" s="15"/>
      <c r="G7" s="15"/>
      <c r="H7" s="15"/>
      <c r="I7" s="15"/>
      <c r="J7" s="1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5" thickBot="1">
      <c r="A8" s="1"/>
      <c r="B8" s="1"/>
      <c r="C8" s="1"/>
      <c r="D8" s="26" t="s">
        <v>28</v>
      </c>
      <c r="E8" s="25">
        <v>26</v>
      </c>
      <c r="F8" s="11">
        <v>5</v>
      </c>
      <c r="G8" s="11">
        <v>5</v>
      </c>
      <c r="H8" s="11">
        <v>2</v>
      </c>
      <c r="I8" s="11">
        <v>1</v>
      </c>
      <c r="J8" s="11">
        <v>3</v>
      </c>
      <c r="K8" s="11">
        <v>2</v>
      </c>
      <c r="L8" s="11">
        <v>3</v>
      </c>
      <c r="M8" s="11">
        <v>1</v>
      </c>
      <c r="N8" s="11">
        <v>3</v>
      </c>
      <c r="O8" s="11">
        <v>1</v>
      </c>
      <c r="P8" s="11">
        <v>0</v>
      </c>
      <c r="Q8" s="11">
        <v>0</v>
      </c>
      <c r="R8" s="11">
        <v>7</v>
      </c>
      <c r="S8" s="11">
        <v>3</v>
      </c>
      <c r="T8" s="11">
        <v>2</v>
      </c>
      <c r="U8" s="11">
        <v>1</v>
      </c>
      <c r="V8" s="11">
        <v>1</v>
      </c>
      <c r="W8" s="11">
        <v>1</v>
      </c>
      <c r="X8" s="11">
        <v>3</v>
      </c>
      <c r="Y8" s="11">
        <v>0</v>
      </c>
      <c r="Z8" s="12">
        <f>SUM(E8:Y8)</f>
        <v>70</v>
      </c>
      <c r="AA8" s="1"/>
    </row>
    <row r="9" spans="1:27" ht="13.5" thickBot="1">
      <c r="A9" s="1"/>
      <c r="B9" s="1"/>
      <c r="C9" s="1"/>
      <c r="D9" s="1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4"/>
      <c r="AA9" s="1"/>
    </row>
    <row r="10" spans="1:27" ht="13.5" thickBot="1">
      <c r="A10" s="1"/>
      <c r="B10" s="1"/>
      <c r="C10" s="1"/>
      <c r="D10" s="26" t="s">
        <v>29</v>
      </c>
      <c r="E10" s="25">
        <v>0</v>
      </c>
      <c r="F10" s="11">
        <v>0</v>
      </c>
      <c r="G10" s="11">
        <v>1</v>
      </c>
      <c r="H10" s="11">
        <v>0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0</v>
      </c>
      <c r="O10" s="11">
        <v>0</v>
      </c>
      <c r="P10" s="11">
        <v>1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2">
        <f>SUM(E10:Y10)</f>
        <v>4</v>
      </c>
      <c r="AA10" s="1"/>
    </row>
    <row r="11" spans="1:27" ht="13.5" thickBot="1">
      <c r="A11" s="1"/>
      <c r="B11" s="1"/>
      <c r="C11" s="1"/>
      <c r="D11" s="8"/>
      <c r="E11" s="1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2"/>
      <c r="AA11" s="1"/>
    </row>
    <row r="12" spans="1:27" ht="13.5" thickBot="1">
      <c r="A12" s="1"/>
      <c r="B12" s="1"/>
      <c r="C12" s="1"/>
      <c r="D12" s="27" t="s">
        <v>30</v>
      </c>
      <c r="E12" s="28">
        <v>9</v>
      </c>
      <c r="F12" s="29">
        <v>2</v>
      </c>
      <c r="G12" s="29">
        <v>2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2</v>
      </c>
      <c r="O12" s="29">
        <v>0</v>
      </c>
      <c r="P12" s="29">
        <v>0</v>
      </c>
      <c r="Q12" s="29">
        <v>0</v>
      </c>
      <c r="R12" s="29">
        <v>2</v>
      </c>
      <c r="S12" s="29">
        <v>0</v>
      </c>
      <c r="T12" s="29">
        <v>1</v>
      </c>
      <c r="U12" s="29">
        <v>0</v>
      </c>
      <c r="V12" s="29">
        <v>0</v>
      </c>
      <c r="W12" s="29">
        <v>0</v>
      </c>
      <c r="X12" s="29">
        <v>2</v>
      </c>
      <c r="Y12" s="29">
        <v>0</v>
      </c>
      <c r="Z12" s="12">
        <f>SUM(E12:Y12)</f>
        <v>20</v>
      </c>
      <c r="AA12" s="1"/>
    </row>
    <row r="13" spans="1:27" ht="13.5" thickBot="1">
      <c r="A13" s="1"/>
      <c r="B13" s="1"/>
      <c r="C13" s="7"/>
      <c r="D13" s="30"/>
      <c r="E13" s="35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12"/>
      <c r="AA13" s="1"/>
    </row>
    <row r="14" spans="1:27" ht="13.5" thickBot="1">
      <c r="A14" s="1"/>
      <c r="B14" s="1"/>
      <c r="C14" s="1"/>
      <c r="D14" s="26" t="s">
        <v>31</v>
      </c>
      <c r="E14" s="35">
        <v>82</v>
      </c>
      <c r="F14" s="29">
        <v>21</v>
      </c>
      <c r="G14" s="29">
        <v>16</v>
      </c>
      <c r="H14" s="29">
        <v>10</v>
      </c>
      <c r="I14" s="29">
        <v>6</v>
      </c>
      <c r="J14" s="29">
        <v>11</v>
      </c>
      <c r="K14" s="29">
        <v>7</v>
      </c>
      <c r="L14" s="29">
        <v>12</v>
      </c>
      <c r="M14" s="29">
        <v>7</v>
      </c>
      <c r="N14" s="29">
        <v>3</v>
      </c>
      <c r="O14" s="29">
        <v>2</v>
      </c>
      <c r="P14" s="29">
        <v>6</v>
      </c>
      <c r="Q14" s="29">
        <v>1</v>
      </c>
      <c r="R14" s="29">
        <v>20</v>
      </c>
      <c r="S14" s="29">
        <v>3</v>
      </c>
      <c r="T14" s="29">
        <v>2</v>
      </c>
      <c r="U14" s="29">
        <v>2</v>
      </c>
      <c r="V14" s="29">
        <v>1</v>
      </c>
      <c r="W14" s="29">
        <v>3</v>
      </c>
      <c r="X14" s="29">
        <v>14</v>
      </c>
      <c r="Y14" s="29">
        <v>3</v>
      </c>
      <c r="Z14" s="12">
        <f>SUM(E14:Y14)</f>
        <v>232</v>
      </c>
      <c r="AA14" s="1"/>
    </row>
    <row r="15" spans="1:27" ht="13.5" thickBot="1">
      <c r="A15" s="1"/>
      <c r="B15" s="1"/>
      <c r="C15" s="7"/>
      <c r="D15" s="30"/>
      <c r="E15" s="35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12"/>
      <c r="AA15" s="1"/>
    </row>
    <row r="16" spans="1:27" ht="13.5" thickBot="1">
      <c r="A16" s="1"/>
      <c r="B16" s="1"/>
      <c r="C16" s="1"/>
      <c r="D16" s="26" t="s">
        <v>32</v>
      </c>
      <c r="E16" s="35">
        <v>53</v>
      </c>
      <c r="F16" s="29">
        <v>7</v>
      </c>
      <c r="G16" s="29">
        <v>10</v>
      </c>
      <c r="H16" s="29">
        <v>4</v>
      </c>
      <c r="I16" s="29">
        <v>0</v>
      </c>
      <c r="J16" s="29">
        <v>6</v>
      </c>
      <c r="K16" s="29">
        <v>2</v>
      </c>
      <c r="L16" s="29">
        <v>0</v>
      </c>
      <c r="M16" s="29">
        <v>0</v>
      </c>
      <c r="N16" s="29">
        <v>4</v>
      </c>
      <c r="O16" s="29">
        <v>3</v>
      </c>
      <c r="P16" s="29">
        <v>1</v>
      </c>
      <c r="Q16" s="29">
        <v>1</v>
      </c>
      <c r="R16" s="29">
        <v>8</v>
      </c>
      <c r="S16" s="29">
        <v>1</v>
      </c>
      <c r="T16" s="29">
        <v>4</v>
      </c>
      <c r="U16" s="29">
        <v>2</v>
      </c>
      <c r="V16" s="29">
        <v>0</v>
      </c>
      <c r="W16" s="29">
        <v>5</v>
      </c>
      <c r="X16" s="29">
        <v>8</v>
      </c>
      <c r="Y16" s="29">
        <v>2</v>
      </c>
      <c r="Z16" s="12">
        <f>SUM(E16:Y16)</f>
        <v>121</v>
      </c>
      <c r="AA16" s="1"/>
    </row>
    <row r="17" spans="1:28" ht="13.5" thickBot="1">
      <c r="A17" s="1"/>
      <c r="B17" s="1"/>
      <c r="C17" s="7"/>
      <c r="D17" s="30"/>
      <c r="E17" s="35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12"/>
      <c r="AA17" s="1"/>
    </row>
    <row r="18" spans="1:28" ht="13.5" thickBot="1">
      <c r="A18" s="1"/>
      <c r="B18" s="1"/>
      <c r="C18" s="1"/>
      <c r="D18" s="26" t="s">
        <v>33</v>
      </c>
      <c r="E18" s="35">
        <v>113</v>
      </c>
      <c r="F18" s="29">
        <v>20</v>
      </c>
      <c r="G18" s="29">
        <v>10</v>
      </c>
      <c r="H18" s="29">
        <v>7</v>
      </c>
      <c r="I18" s="29">
        <v>5</v>
      </c>
      <c r="J18" s="29">
        <v>9</v>
      </c>
      <c r="K18" s="29">
        <v>5</v>
      </c>
      <c r="L18" s="29">
        <v>4</v>
      </c>
      <c r="M18" s="29">
        <v>2</v>
      </c>
      <c r="N18" s="29">
        <v>11</v>
      </c>
      <c r="O18" s="29">
        <v>4</v>
      </c>
      <c r="P18" s="29">
        <v>7</v>
      </c>
      <c r="Q18" s="29">
        <v>2</v>
      </c>
      <c r="R18" s="29">
        <v>11</v>
      </c>
      <c r="S18" s="29">
        <v>6</v>
      </c>
      <c r="T18" s="29">
        <v>3</v>
      </c>
      <c r="U18" s="29">
        <v>2</v>
      </c>
      <c r="V18" s="29">
        <v>2</v>
      </c>
      <c r="W18" s="29">
        <v>2</v>
      </c>
      <c r="X18" s="29">
        <v>14</v>
      </c>
      <c r="Y18" s="29">
        <v>5</v>
      </c>
      <c r="Z18" s="12">
        <f>SUM(E18:Y18)</f>
        <v>244</v>
      </c>
      <c r="AA18" s="1"/>
    </row>
    <row r="19" spans="1:28" ht="13.5" thickBot="1">
      <c r="A19" s="1"/>
      <c r="B19" s="1"/>
      <c r="C19" s="7"/>
      <c r="D19" s="30"/>
      <c r="E19" s="35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12"/>
      <c r="AA19" s="1"/>
    </row>
    <row r="20" spans="1:28" ht="13.5" thickBot="1">
      <c r="A20" s="1"/>
      <c r="B20" s="1"/>
      <c r="C20" s="1"/>
      <c r="D20" s="26" t="s">
        <v>34</v>
      </c>
      <c r="E20" s="35">
        <v>3</v>
      </c>
      <c r="F20" s="29">
        <v>3</v>
      </c>
      <c r="G20" s="29">
        <v>2</v>
      </c>
      <c r="H20" s="29">
        <v>0</v>
      </c>
      <c r="I20" s="29">
        <v>1</v>
      </c>
      <c r="J20" s="29">
        <v>0</v>
      </c>
      <c r="K20" s="29">
        <v>0</v>
      </c>
      <c r="L20" s="29">
        <v>0</v>
      </c>
      <c r="M20" s="29">
        <v>1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12">
        <f>SUM(E20:Y20)</f>
        <v>10</v>
      </c>
      <c r="AA20" s="1"/>
    </row>
    <row r="21" spans="1:28" ht="13.5" thickBot="1">
      <c r="A21" s="1"/>
      <c r="B21" s="1"/>
      <c r="C21" s="7"/>
      <c r="D21" s="30"/>
      <c r="E21" s="35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12"/>
      <c r="AA21" s="1"/>
    </row>
    <row r="22" spans="1:28" ht="13.5" thickBot="1">
      <c r="A22" s="1"/>
      <c r="B22" s="1"/>
      <c r="C22" s="1"/>
      <c r="D22" s="26" t="s">
        <v>35</v>
      </c>
      <c r="E22" s="35">
        <v>846</v>
      </c>
      <c r="F22" s="29">
        <v>131</v>
      </c>
      <c r="G22" s="29">
        <v>162</v>
      </c>
      <c r="H22" s="29">
        <v>79</v>
      </c>
      <c r="I22" s="29">
        <v>52</v>
      </c>
      <c r="J22" s="29">
        <v>71</v>
      </c>
      <c r="K22" s="29">
        <v>19</v>
      </c>
      <c r="L22" s="29">
        <v>53</v>
      </c>
      <c r="M22" s="29">
        <v>32</v>
      </c>
      <c r="N22" s="29">
        <v>50</v>
      </c>
      <c r="O22" s="29">
        <v>50</v>
      </c>
      <c r="P22" s="29">
        <v>38</v>
      </c>
      <c r="Q22" s="29">
        <v>20</v>
      </c>
      <c r="R22" s="29">
        <v>163</v>
      </c>
      <c r="S22" s="29">
        <v>36</v>
      </c>
      <c r="T22" s="29">
        <v>26</v>
      </c>
      <c r="U22" s="29">
        <v>15</v>
      </c>
      <c r="V22" s="29">
        <v>12</v>
      </c>
      <c r="W22" s="29">
        <v>25</v>
      </c>
      <c r="X22" s="29">
        <v>126</v>
      </c>
      <c r="Y22" s="29">
        <v>48</v>
      </c>
      <c r="Z22" s="12">
        <f>SUM(E22:Y22)</f>
        <v>2054</v>
      </c>
      <c r="AA22" s="1"/>
    </row>
    <row r="23" spans="1:28" ht="13.5" thickBot="1">
      <c r="A23" s="1"/>
      <c r="B23" s="1"/>
      <c r="C23" s="7"/>
      <c r="D23" s="30"/>
      <c r="E23" s="35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12"/>
      <c r="AA23" s="1"/>
    </row>
    <row r="24" spans="1:28" ht="13.5" thickBot="1">
      <c r="A24" s="1"/>
      <c r="B24" s="1"/>
      <c r="C24" s="1"/>
      <c r="D24" s="26" t="s">
        <v>36</v>
      </c>
      <c r="E24" s="35">
        <v>40</v>
      </c>
      <c r="F24" s="29">
        <v>8</v>
      </c>
      <c r="G24" s="29">
        <v>14</v>
      </c>
      <c r="H24" s="29">
        <v>5</v>
      </c>
      <c r="I24" s="29">
        <v>5</v>
      </c>
      <c r="J24" s="29">
        <v>2</v>
      </c>
      <c r="K24" s="29">
        <v>1</v>
      </c>
      <c r="L24" s="29">
        <v>0</v>
      </c>
      <c r="M24" s="29">
        <v>1</v>
      </c>
      <c r="N24" s="29">
        <v>2</v>
      </c>
      <c r="O24" s="29">
        <v>2</v>
      </c>
      <c r="P24" s="29">
        <v>2</v>
      </c>
      <c r="Q24" s="29">
        <v>3</v>
      </c>
      <c r="R24" s="29">
        <v>4</v>
      </c>
      <c r="S24" s="29">
        <v>0</v>
      </c>
      <c r="T24" s="29">
        <v>2</v>
      </c>
      <c r="U24" s="29">
        <v>0</v>
      </c>
      <c r="V24" s="29">
        <v>2</v>
      </c>
      <c r="W24" s="29">
        <v>1</v>
      </c>
      <c r="X24" s="29">
        <v>15</v>
      </c>
      <c r="Y24" s="29">
        <v>3</v>
      </c>
      <c r="Z24" s="12">
        <f>SUM(E24:Y24)</f>
        <v>112</v>
      </c>
      <c r="AA24" s="1"/>
    </row>
    <row r="25" spans="1:28" ht="13.5" thickBot="1">
      <c r="A25" s="1"/>
      <c r="B25" s="1"/>
      <c r="C25" s="1"/>
      <c r="D25" s="30"/>
      <c r="E25" s="1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43"/>
      <c r="Z25" s="13"/>
      <c r="AA25" s="1"/>
    </row>
    <row r="26" spans="1:28" ht="13.5" thickBot="1">
      <c r="A26" s="18" t="s">
        <v>19</v>
      </c>
      <c r="B26" s="15"/>
      <c r="C26" s="15"/>
      <c r="D26" s="15"/>
      <c r="E26" s="15"/>
      <c r="F26" s="15"/>
      <c r="G26" s="15"/>
      <c r="H26" s="15"/>
      <c r="I26" s="15"/>
      <c r="J26" s="1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4"/>
      <c r="Z26" s="1"/>
      <c r="AA26" s="1"/>
      <c r="AB26" s="50"/>
    </row>
    <row r="27" spans="1:28" ht="13.5" thickBot="1">
      <c r="A27" s="1"/>
      <c r="B27" s="1"/>
      <c r="C27" s="1"/>
      <c r="D27" s="26" t="s">
        <v>37</v>
      </c>
      <c r="E27" s="25">
        <v>737</v>
      </c>
      <c r="F27" s="11">
        <v>109</v>
      </c>
      <c r="G27" s="11">
        <v>124</v>
      </c>
      <c r="H27" s="11">
        <v>63</v>
      </c>
      <c r="I27" s="11">
        <v>34</v>
      </c>
      <c r="J27" s="11">
        <v>38</v>
      </c>
      <c r="K27" s="11">
        <v>16</v>
      </c>
      <c r="L27" s="11">
        <v>29</v>
      </c>
      <c r="M27" s="11">
        <v>20</v>
      </c>
      <c r="N27" s="11">
        <v>54</v>
      </c>
      <c r="O27" s="11">
        <v>44</v>
      </c>
      <c r="P27" s="11">
        <v>25</v>
      </c>
      <c r="Q27" s="11">
        <v>13</v>
      </c>
      <c r="R27" s="11">
        <v>132</v>
      </c>
      <c r="S27" s="11">
        <v>36</v>
      </c>
      <c r="T27" s="11">
        <v>16</v>
      </c>
      <c r="U27" s="11">
        <v>11</v>
      </c>
      <c r="V27" s="11">
        <v>12</v>
      </c>
      <c r="W27" s="11">
        <v>20</v>
      </c>
      <c r="X27" s="11">
        <v>103</v>
      </c>
      <c r="Y27" s="11">
        <v>35</v>
      </c>
      <c r="Z27" s="12">
        <f>SUM(E27:Y27)</f>
        <v>1671</v>
      </c>
      <c r="AA27" s="1"/>
    </row>
    <row r="28" spans="1:28" ht="13.5" thickBot="1">
      <c r="A28" s="1"/>
      <c r="B28" s="1"/>
      <c r="C28" s="1"/>
      <c r="D28" s="1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4"/>
      <c r="AA28" s="1"/>
    </row>
    <row r="29" spans="1:28" ht="13.5" thickBot="1">
      <c r="A29" s="1"/>
      <c r="B29" s="1"/>
      <c r="C29" s="1"/>
      <c r="D29" s="26" t="s">
        <v>38</v>
      </c>
      <c r="E29" s="25">
        <v>18</v>
      </c>
      <c r="F29" s="11">
        <v>3</v>
      </c>
      <c r="G29" s="11">
        <v>2</v>
      </c>
      <c r="H29" s="11">
        <v>0</v>
      </c>
      <c r="I29" s="11">
        <v>0</v>
      </c>
      <c r="J29" s="11">
        <v>1</v>
      </c>
      <c r="K29" s="11">
        <v>4</v>
      </c>
      <c r="L29" s="11">
        <v>1</v>
      </c>
      <c r="M29" s="11">
        <v>1</v>
      </c>
      <c r="N29" s="11">
        <v>0</v>
      </c>
      <c r="O29" s="11">
        <v>0</v>
      </c>
      <c r="P29" s="11">
        <v>3</v>
      </c>
      <c r="Q29" s="11">
        <v>0</v>
      </c>
      <c r="R29" s="11">
        <v>1</v>
      </c>
      <c r="S29" s="11">
        <v>0</v>
      </c>
      <c r="T29" s="11">
        <v>2</v>
      </c>
      <c r="U29" s="11">
        <v>0</v>
      </c>
      <c r="V29" s="11">
        <v>0</v>
      </c>
      <c r="W29" s="11">
        <v>1</v>
      </c>
      <c r="X29" s="11">
        <v>1</v>
      </c>
      <c r="Y29" s="11">
        <v>5</v>
      </c>
      <c r="Z29" s="12">
        <f>SUM(E29:Y29)</f>
        <v>43</v>
      </c>
      <c r="AA29" s="1"/>
    </row>
    <row r="30" spans="1:28" ht="13.5" thickBot="1">
      <c r="A30" s="1"/>
      <c r="B30" s="1"/>
      <c r="C30" s="1"/>
      <c r="D30" s="8"/>
      <c r="E30" s="1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2"/>
      <c r="AA30" s="1"/>
    </row>
    <row r="31" spans="1:28" ht="13.5" thickBot="1">
      <c r="A31" s="1"/>
      <c r="B31" s="1"/>
      <c r="C31" s="1"/>
      <c r="D31" s="27" t="s">
        <v>39</v>
      </c>
      <c r="E31" s="28">
        <v>33</v>
      </c>
      <c r="F31" s="29">
        <v>3</v>
      </c>
      <c r="G31" s="29">
        <v>8</v>
      </c>
      <c r="H31" s="29">
        <v>9</v>
      </c>
      <c r="I31" s="29">
        <v>3</v>
      </c>
      <c r="J31" s="29">
        <v>8</v>
      </c>
      <c r="K31" s="29">
        <v>2</v>
      </c>
      <c r="L31" s="29">
        <v>4</v>
      </c>
      <c r="M31" s="29">
        <v>4</v>
      </c>
      <c r="N31" s="29">
        <v>0</v>
      </c>
      <c r="O31" s="29">
        <v>2</v>
      </c>
      <c r="P31" s="29">
        <v>1</v>
      </c>
      <c r="Q31" s="29">
        <v>0</v>
      </c>
      <c r="R31" s="29">
        <v>4</v>
      </c>
      <c r="S31" s="29">
        <v>1</v>
      </c>
      <c r="T31" s="29">
        <v>0</v>
      </c>
      <c r="U31" s="29">
        <v>0</v>
      </c>
      <c r="V31" s="29">
        <v>0</v>
      </c>
      <c r="W31" s="29">
        <v>0</v>
      </c>
      <c r="X31" s="29">
        <v>2</v>
      </c>
      <c r="Y31" s="29">
        <v>2</v>
      </c>
      <c r="Z31" s="12">
        <f>SUM(E31:Y31)</f>
        <v>86</v>
      </c>
      <c r="AA31" s="1"/>
    </row>
    <row r="32" spans="1:28" ht="13.5" thickBot="1">
      <c r="A32" s="1"/>
      <c r="B32" s="1"/>
      <c r="C32" s="7"/>
      <c r="D32" s="30"/>
      <c r="E32" s="35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12"/>
      <c r="AA32" s="1"/>
    </row>
    <row r="33" spans="1:27" ht="13.5" thickBot="1">
      <c r="A33" s="1"/>
      <c r="B33" s="1"/>
      <c r="C33" s="1"/>
      <c r="D33" s="26" t="s">
        <v>40</v>
      </c>
      <c r="E33" s="35">
        <v>202</v>
      </c>
      <c r="F33" s="29">
        <v>40</v>
      </c>
      <c r="G33" s="29">
        <v>47</v>
      </c>
      <c r="H33" s="29">
        <v>17</v>
      </c>
      <c r="I33" s="29">
        <v>19</v>
      </c>
      <c r="J33" s="29">
        <v>24</v>
      </c>
      <c r="K33" s="29">
        <v>11</v>
      </c>
      <c r="L33" s="29">
        <v>25</v>
      </c>
      <c r="M33" s="29">
        <v>9</v>
      </c>
      <c r="N33" s="29">
        <v>6</v>
      </c>
      <c r="O33" s="29">
        <v>5</v>
      </c>
      <c r="P33" s="29">
        <v>17</v>
      </c>
      <c r="Q33" s="29">
        <v>8</v>
      </c>
      <c r="R33" s="29">
        <v>44</v>
      </c>
      <c r="S33" s="29">
        <v>3</v>
      </c>
      <c r="T33" s="29">
        <v>12</v>
      </c>
      <c r="U33" s="29">
        <v>10</v>
      </c>
      <c r="V33" s="29">
        <v>0</v>
      </c>
      <c r="W33" s="29">
        <v>9</v>
      </c>
      <c r="X33" s="29">
        <v>36</v>
      </c>
      <c r="Y33" s="29">
        <v>8</v>
      </c>
      <c r="Z33" s="12">
        <f>SUM(E33:Y33)</f>
        <v>552</v>
      </c>
      <c r="AA33" s="1"/>
    </row>
    <row r="34" spans="1:27" ht="13.5" thickBot="1">
      <c r="A34" s="1"/>
      <c r="B34" s="1"/>
      <c r="C34" s="7"/>
      <c r="D34" s="30"/>
      <c r="E34" s="35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12"/>
      <c r="AA34" s="1"/>
    </row>
    <row r="35" spans="1:27" ht="13.5" thickBot="1">
      <c r="A35" s="1"/>
      <c r="B35" s="1"/>
      <c r="C35" s="1"/>
      <c r="D35" s="26" t="s">
        <v>41</v>
      </c>
      <c r="E35" s="35">
        <v>3</v>
      </c>
      <c r="F35" s="29">
        <v>1</v>
      </c>
      <c r="G35" s="29">
        <v>1</v>
      </c>
      <c r="H35" s="29">
        <v>1</v>
      </c>
      <c r="I35" s="29">
        <v>0</v>
      </c>
      <c r="J35" s="29">
        <v>0</v>
      </c>
      <c r="K35" s="29">
        <v>0</v>
      </c>
      <c r="L35" s="29">
        <v>0</v>
      </c>
      <c r="M35" s="29">
        <v>1</v>
      </c>
      <c r="N35" s="29">
        <v>1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1</v>
      </c>
      <c r="W35" s="29">
        <v>0</v>
      </c>
      <c r="X35" s="29">
        <v>1</v>
      </c>
      <c r="Y35" s="29">
        <v>0</v>
      </c>
      <c r="Z35" s="12">
        <f>SUM(E35:Y35)</f>
        <v>10</v>
      </c>
      <c r="AA35" s="1"/>
    </row>
    <row r="36" spans="1:27" ht="13.5" thickBot="1">
      <c r="A36" s="1"/>
      <c r="B36" s="1"/>
      <c r="C36" s="7"/>
      <c r="D36" s="30"/>
      <c r="E36" s="35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12"/>
      <c r="AA36" s="1"/>
    </row>
    <row r="37" spans="1:27" ht="13.5" thickBot="1">
      <c r="A37" s="1"/>
      <c r="B37" s="1"/>
      <c r="C37" s="1"/>
      <c r="D37" s="26" t="s">
        <v>42</v>
      </c>
      <c r="E37" s="35">
        <v>37</v>
      </c>
      <c r="F37" s="29">
        <v>9</v>
      </c>
      <c r="G37" s="29">
        <v>13</v>
      </c>
      <c r="H37" s="29">
        <v>7</v>
      </c>
      <c r="I37" s="29">
        <v>4</v>
      </c>
      <c r="J37" s="29">
        <v>10</v>
      </c>
      <c r="K37" s="29">
        <v>0</v>
      </c>
      <c r="L37" s="29">
        <v>2</v>
      </c>
      <c r="M37" s="29">
        <v>4</v>
      </c>
      <c r="N37" s="29">
        <v>6</v>
      </c>
      <c r="O37" s="29">
        <v>3</v>
      </c>
      <c r="P37" s="29">
        <v>4</v>
      </c>
      <c r="Q37" s="29">
        <v>0</v>
      </c>
      <c r="R37" s="29">
        <v>14</v>
      </c>
      <c r="S37" s="29">
        <v>3</v>
      </c>
      <c r="T37" s="29">
        <v>7</v>
      </c>
      <c r="U37" s="29">
        <v>0</v>
      </c>
      <c r="V37" s="29">
        <v>1</v>
      </c>
      <c r="W37" s="29">
        <v>1</v>
      </c>
      <c r="X37" s="29">
        <v>12</v>
      </c>
      <c r="Y37" s="29">
        <v>1</v>
      </c>
      <c r="Z37" s="12">
        <f>SUM(E37:Y37)</f>
        <v>138</v>
      </c>
      <c r="AA37" s="1"/>
    </row>
    <row r="38" spans="1:27" ht="13.5" thickBot="1">
      <c r="A38" s="1"/>
      <c r="B38" s="1"/>
      <c r="C38" s="7"/>
      <c r="D38" s="30"/>
      <c r="E38" s="35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12"/>
      <c r="AA38" s="1"/>
    </row>
    <row r="39" spans="1:27" ht="13.5" thickBot="1">
      <c r="A39" s="1"/>
      <c r="B39" s="1"/>
      <c r="C39" s="1"/>
      <c r="D39" s="26" t="s">
        <v>43</v>
      </c>
      <c r="E39" s="35">
        <v>14</v>
      </c>
      <c r="F39" s="29">
        <v>1</v>
      </c>
      <c r="G39" s="29">
        <v>4</v>
      </c>
      <c r="H39" s="29">
        <v>0</v>
      </c>
      <c r="I39" s="29">
        <v>2</v>
      </c>
      <c r="J39" s="29">
        <v>0</v>
      </c>
      <c r="K39" s="29">
        <v>1</v>
      </c>
      <c r="L39" s="29">
        <v>1</v>
      </c>
      <c r="M39" s="29">
        <v>4</v>
      </c>
      <c r="N39" s="29">
        <v>0</v>
      </c>
      <c r="O39" s="29">
        <v>1</v>
      </c>
      <c r="P39" s="29">
        <v>0</v>
      </c>
      <c r="Q39" s="29">
        <v>0</v>
      </c>
      <c r="R39" s="29">
        <v>4</v>
      </c>
      <c r="S39" s="29">
        <v>0</v>
      </c>
      <c r="T39" s="29">
        <v>0</v>
      </c>
      <c r="U39" s="29">
        <v>0</v>
      </c>
      <c r="V39" s="29">
        <v>1</v>
      </c>
      <c r="W39" s="29">
        <v>0</v>
      </c>
      <c r="X39" s="29">
        <v>3</v>
      </c>
      <c r="Y39" s="29">
        <v>1</v>
      </c>
      <c r="Z39" s="12">
        <f>SUM(E39:Y39)</f>
        <v>37</v>
      </c>
      <c r="AA39" s="1"/>
    </row>
    <row r="40" spans="1:27" ht="13.5" thickBot="1">
      <c r="A40" s="1"/>
      <c r="B40" s="1"/>
      <c r="C40" s="7"/>
      <c r="D40" s="30"/>
      <c r="E40" s="35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12"/>
      <c r="AA40" s="1"/>
    </row>
    <row r="41" spans="1:27" ht="13.5" thickBot="1">
      <c r="A41" s="1"/>
      <c r="B41" s="1"/>
      <c r="C41" s="1"/>
      <c r="D41" s="26" t="s">
        <v>44</v>
      </c>
      <c r="E41" s="35">
        <v>27</v>
      </c>
      <c r="F41" s="29">
        <v>8</v>
      </c>
      <c r="G41" s="29">
        <v>1</v>
      </c>
      <c r="H41" s="29">
        <v>6</v>
      </c>
      <c r="I41" s="29">
        <v>3</v>
      </c>
      <c r="J41" s="29">
        <v>0</v>
      </c>
      <c r="K41" s="29">
        <v>0</v>
      </c>
      <c r="L41" s="29">
        <v>1</v>
      </c>
      <c r="M41" s="29">
        <v>0</v>
      </c>
      <c r="N41" s="29">
        <v>0</v>
      </c>
      <c r="O41" s="29">
        <v>1</v>
      </c>
      <c r="P41" s="29">
        <v>1</v>
      </c>
      <c r="Q41" s="29">
        <v>1</v>
      </c>
      <c r="R41" s="29">
        <v>6</v>
      </c>
      <c r="S41" s="29">
        <v>1</v>
      </c>
      <c r="T41" s="29">
        <v>0</v>
      </c>
      <c r="U41" s="29">
        <v>1</v>
      </c>
      <c r="V41" s="29">
        <v>2</v>
      </c>
      <c r="W41" s="29">
        <v>1</v>
      </c>
      <c r="X41" s="29">
        <v>6</v>
      </c>
      <c r="Y41" s="29">
        <v>4</v>
      </c>
      <c r="Z41" s="12">
        <f>SUM(E41:Y41)</f>
        <v>70</v>
      </c>
      <c r="AA41" s="1"/>
    </row>
    <row r="42" spans="1:27" ht="13.5" thickBot="1">
      <c r="A42" s="1"/>
      <c r="B42" s="1"/>
      <c r="C42" s="7"/>
      <c r="D42" s="30"/>
      <c r="E42" s="35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12"/>
      <c r="AA42" s="1"/>
    </row>
    <row r="43" spans="1:27" ht="13.5" thickBot="1">
      <c r="A43" s="1"/>
      <c r="B43" s="1"/>
      <c r="C43" s="1"/>
      <c r="D43" s="26" t="s">
        <v>45</v>
      </c>
      <c r="E43" s="35">
        <v>5</v>
      </c>
      <c r="F43" s="29">
        <v>3</v>
      </c>
      <c r="G43" s="29">
        <v>0</v>
      </c>
      <c r="H43" s="29">
        <v>0</v>
      </c>
      <c r="I43" s="29">
        <v>2</v>
      </c>
      <c r="J43" s="29">
        <v>3</v>
      </c>
      <c r="K43" s="29">
        <v>0</v>
      </c>
      <c r="L43" s="29">
        <v>0</v>
      </c>
      <c r="M43" s="29">
        <v>0</v>
      </c>
      <c r="N43" s="29">
        <v>0</v>
      </c>
      <c r="O43" s="29">
        <v>1</v>
      </c>
      <c r="P43" s="29">
        <v>1</v>
      </c>
      <c r="Q43" s="29">
        <v>0</v>
      </c>
      <c r="R43" s="29">
        <v>2</v>
      </c>
      <c r="S43" s="29">
        <v>1</v>
      </c>
      <c r="T43" s="29">
        <v>0</v>
      </c>
      <c r="U43" s="29">
        <v>0</v>
      </c>
      <c r="V43" s="29">
        <v>0</v>
      </c>
      <c r="W43" s="29">
        <v>0</v>
      </c>
      <c r="X43" s="29">
        <v>4</v>
      </c>
      <c r="Y43" s="29">
        <v>1</v>
      </c>
      <c r="Z43" s="12">
        <f>SUM(E43:Y43)</f>
        <v>23</v>
      </c>
      <c r="AA43" s="1"/>
    </row>
    <row r="44" spans="1:27" ht="13.5" thickBot="1">
      <c r="A44" s="1"/>
      <c r="B44" s="1"/>
      <c r="C44" s="1"/>
      <c r="D44" s="30"/>
      <c r="E44" s="1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43"/>
      <c r="Z44" s="13"/>
      <c r="AA44" s="1"/>
    </row>
    <row r="45" spans="1:27" ht="13.5" thickBot="1">
      <c r="A45" s="18" t="s">
        <v>17</v>
      </c>
      <c r="B45" s="15"/>
      <c r="C45" s="15"/>
      <c r="D45" s="15"/>
      <c r="E45" s="15"/>
      <c r="F45" s="15"/>
      <c r="G45" s="15"/>
      <c r="H45" s="15"/>
      <c r="I45" s="15"/>
      <c r="J45" s="1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34"/>
      <c r="Z45" s="1"/>
      <c r="AA45" s="1"/>
    </row>
    <row r="46" spans="1:27" ht="13.5" thickBot="1">
      <c r="A46" s="1"/>
      <c r="B46" s="1"/>
      <c r="C46" s="1"/>
      <c r="D46" s="26" t="s">
        <v>46</v>
      </c>
      <c r="E46" s="25">
        <v>148</v>
      </c>
      <c r="F46" s="11">
        <v>23</v>
      </c>
      <c r="G46" s="11">
        <v>27</v>
      </c>
      <c r="H46" s="11">
        <v>15</v>
      </c>
      <c r="I46" s="11">
        <v>9</v>
      </c>
      <c r="J46" s="11">
        <v>14</v>
      </c>
      <c r="K46" s="11">
        <v>3</v>
      </c>
      <c r="L46" s="11">
        <v>4</v>
      </c>
      <c r="M46" s="11">
        <v>4</v>
      </c>
      <c r="N46" s="11">
        <v>9</v>
      </c>
      <c r="O46" s="11">
        <v>6</v>
      </c>
      <c r="P46" s="11">
        <v>7</v>
      </c>
      <c r="Q46" s="11">
        <v>3</v>
      </c>
      <c r="R46" s="11">
        <v>38</v>
      </c>
      <c r="S46" s="11">
        <v>6</v>
      </c>
      <c r="T46" s="11">
        <v>9</v>
      </c>
      <c r="U46" s="11">
        <v>4</v>
      </c>
      <c r="V46" s="11">
        <v>2</v>
      </c>
      <c r="W46" s="11">
        <v>10</v>
      </c>
      <c r="X46" s="11">
        <v>24</v>
      </c>
      <c r="Y46" s="11">
        <v>4</v>
      </c>
      <c r="Z46" s="12">
        <f>SUM(E46:Y46)</f>
        <v>369</v>
      </c>
      <c r="AA46" s="1"/>
    </row>
    <row r="47" spans="1:27" ht="13.5" thickBot="1">
      <c r="A47" s="1"/>
      <c r="B47" s="1"/>
      <c r="C47" s="1"/>
      <c r="D47" s="1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4"/>
      <c r="AA47" s="1"/>
    </row>
    <row r="48" spans="1:27" ht="13.5" thickBot="1">
      <c r="A48" s="1"/>
      <c r="B48" s="1"/>
      <c r="C48" s="1"/>
      <c r="D48" s="26" t="s">
        <v>47</v>
      </c>
      <c r="E48" s="25">
        <v>226</v>
      </c>
      <c r="F48" s="11">
        <v>38</v>
      </c>
      <c r="G48" s="11">
        <v>41</v>
      </c>
      <c r="H48" s="11">
        <v>26</v>
      </c>
      <c r="I48" s="11">
        <v>13</v>
      </c>
      <c r="J48" s="11">
        <v>15</v>
      </c>
      <c r="K48" s="11">
        <v>12</v>
      </c>
      <c r="L48" s="11">
        <v>14</v>
      </c>
      <c r="M48" s="11">
        <v>16</v>
      </c>
      <c r="N48" s="11">
        <v>15</v>
      </c>
      <c r="O48" s="11">
        <v>17</v>
      </c>
      <c r="P48" s="11">
        <v>10</v>
      </c>
      <c r="Q48" s="11">
        <v>2</v>
      </c>
      <c r="R48" s="11">
        <v>35</v>
      </c>
      <c r="S48" s="11">
        <v>10</v>
      </c>
      <c r="T48" s="11">
        <v>9</v>
      </c>
      <c r="U48" s="11">
        <v>3</v>
      </c>
      <c r="V48" s="11">
        <v>0</v>
      </c>
      <c r="W48" s="11">
        <v>3</v>
      </c>
      <c r="X48" s="11">
        <v>35</v>
      </c>
      <c r="Y48" s="11">
        <v>15</v>
      </c>
      <c r="Z48" s="12">
        <f>SUM(E48:Y48)</f>
        <v>555</v>
      </c>
      <c r="AA48" s="1"/>
    </row>
    <row r="49" spans="1:27" ht="13.5" thickBot="1">
      <c r="A49" s="1"/>
      <c r="B49" s="1"/>
      <c r="C49" s="1"/>
      <c r="D49" s="8"/>
      <c r="E49" s="1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2"/>
      <c r="AA49" s="1"/>
    </row>
    <row r="50" spans="1:27" ht="13.5" thickBot="1">
      <c r="A50" s="1"/>
      <c r="B50" s="1"/>
      <c r="C50" s="1"/>
      <c r="D50" s="27" t="s">
        <v>48</v>
      </c>
      <c r="E50" s="28">
        <v>181</v>
      </c>
      <c r="F50" s="29">
        <v>35</v>
      </c>
      <c r="G50" s="29">
        <v>45</v>
      </c>
      <c r="H50" s="29">
        <v>13</v>
      </c>
      <c r="I50" s="29">
        <v>11</v>
      </c>
      <c r="J50" s="29">
        <v>11</v>
      </c>
      <c r="K50" s="29">
        <v>4</v>
      </c>
      <c r="L50" s="29">
        <v>6</v>
      </c>
      <c r="M50" s="29">
        <v>5</v>
      </c>
      <c r="N50" s="29">
        <v>6</v>
      </c>
      <c r="O50" s="29">
        <v>9</v>
      </c>
      <c r="P50" s="29">
        <v>6</v>
      </c>
      <c r="Q50" s="29">
        <v>7</v>
      </c>
      <c r="R50" s="29">
        <v>26</v>
      </c>
      <c r="S50" s="29">
        <v>11</v>
      </c>
      <c r="T50" s="29">
        <v>4</v>
      </c>
      <c r="U50" s="29">
        <v>1</v>
      </c>
      <c r="V50" s="29">
        <v>5</v>
      </c>
      <c r="W50" s="29">
        <v>4</v>
      </c>
      <c r="X50" s="29">
        <v>25</v>
      </c>
      <c r="Y50" s="29">
        <v>6</v>
      </c>
      <c r="Z50" s="12">
        <f>SUM(E50:Y50)</f>
        <v>421</v>
      </c>
      <c r="AA50" s="1"/>
    </row>
    <row r="51" spans="1:27" ht="13.5" thickBot="1">
      <c r="A51" s="1"/>
      <c r="B51" s="1"/>
      <c r="C51" s="7"/>
      <c r="D51" s="30"/>
      <c r="E51" s="5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48"/>
      <c r="AA51" s="1"/>
    </row>
    <row r="52" spans="1:27" ht="13.5" thickBot="1">
      <c r="A52" s="1"/>
      <c r="B52" s="1"/>
      <c r="C52" s="1"/>
      <c r="D52" s="26" t="s">
        <v>49</v>
      </c>
      <c r="E52" s="35">
        <v>85</v>
      </c>
      <c r="F52" s="29">
        <v>9</v>
      </c>
      <c r="G52" s="29">
        <v>22</v>
      </c>
      <c r="H52" s="29">
        <v>10</v>
      </c>
      <c r="I52" s="29">
        <v>5</v>
      </c>
      <c r="J52" s="29">
        <v>13</v>
      </c>
      <c r="K52" s="29">
        <v>2</v>
      </c>
      <c r="L52" s="29">
        <v>7</v>
      </c>
      <c r="M52" s="29">
        <v>6</v>
      </c>
      <c r="N52" s="29">
        <v>4</v>
      </c>
      <c r="O52" s="29">
        <v>4</v>
      </c>
      <c r="P52" s="29">
        <v>6</v>
      </c>
      <c r="Q52" s="29">
        <v>4</v>
      </c>
      <c r="R52" s="29">
        <v>25</v>
      </c>
      <c r="S52" s="29">
        <v>2</v>
      </c>
      <c r="T52" s="29">
        <v>2</v>
      </c>
      <c r="U52" s="29">
        <v>4</v>
      </c>
      <c r="V52" s="29">
        <v>3</v>
      </c>
      <c r="W52" s="29">
        <v>2</v>
      </c>
      <c r="X52" s="29">
        <v>10</v>
      </c>
      <c r="Y52" s="29">
        <v>10</v>
      </c>
      <c r="Z52" s="12">
        <f>SUM(E52:Y52)</f>
        <v>235</v>
      </c>
      <c r="AA52" s="1"/>
    </row>
    <row r="53" spans="1:27" ht="13.5" thickBot="1">
      <c r="A53" s="1"/>
      <c r="B53" s="1"/>
      <c r="C53" s="7"/>
      <c r="D53" s="30"/>
      <c r="E53" s="5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48"/>
      <c r="AA53" s="1"/>
    </row>
    <row r="54" spans="1:27" ht="13.5" thickBot="1">
      <c r="A54" s="1"/>
      <c r="B54" s="1"/>
      <c r="C54" s="1"/>
      <c r="D54" s="26" t="s">
        <v>50</v>
      </c>
      <c r="E54" s="35">
        <v>209</v>
      </c>
      <c r="F54" s="29">
        <v>31</v>
      </c>
      <c r="G54" s="29">
        <v>26</v>
      </c>
      <c r="H54" s="29">
        <v>23</v>
      </c>
      <c r="I54" s="29">
        <v>14</v>
      </c>
      <c r="J54" s="29">
        <v>19</v>
      </c>
      <c r="K54" s="29">
        <v>7</v>
      </c>
      <c r="L54" s="29">
        <v>28</v>
      </c>
      <c r="M54" s="29">
        <v>10</v>
      </c>
      <c r="N54" s="29">
        <v>16</v>
      </c>
      <c r="O54" s="29">
        <v>7</v>
      </c>
      <c r="P54" s="29">
        <v>9</v>
      </c>
      <c r="Q54" s="29">
        <v>3</v>
      </c>
      <c r="R54" s="29">
        <v>33</v>
      </c>
      <c r="S54" s="29">
        <v>9</v>
      </c>
      <c r="T54" s="29">
        <v>8</v>
      </c>
      <c r="U54" s="29">
        <v>3</v>
      </c>
      <c r="V54" s="29">
        <v>1</v>
      </c>
      <c r="W54" s="29">
        <v>5</v>
      </c>
      <c r="X54" s="29">
        <v>36</v>
      </c>
      <c r="Y54" s="29">
        <v>11</v>
      </c>
      <c r="Z54" s="12">
        <f>SUM(E54:Y54)</f>
        <v>508</v>
      </c>
      <c r="AA54" s="1"/>
    </row>
    <row r="55" spans="1:27" ht="13.5" thickBot="1">
      <c r="A55" s="1"/>
      <c r="B55" s="1"/>
      <c r="C55" s="7"/>
      <c r="D55" s="30"/>
      <c r="E55" s="5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48"/>
      <c r="AA55" s="1"/>
    </row>
    <row r="56" spans="1:27" ht="13.5" thickBot="1">
      <c r="A56" s="1"/>
      <c r="B56" s="1"/>
      <c r="C56" s="1"/>
      <c r="D56" s="26" t="s">
        <v>51</v>
      </c>
      <c r="E56" s="35">
        <v>29</v>
      </c>
      <c r="F56" s="29">
        <v>11</v>
      </c>
      <c r="G56" s="29">
        <v>5</v>
      </c>
      <c r="H56" s="29">
        <v>4</v>
      </c>
      <c r="I56" s="29">
        <v>1</v>
      </c>
      <c r="J56" s="29">
        <v>2</v>
      </c>
      <c r="K56" s="29">
        <v>2</v>
      </c>
      <c r="L56" s="29">
        <v>3</v>
      </c>
      <c r="M56" s="29">
        <v>0</v>
      </c>
      <c r="N56" s="29">
        <v>3</v>
      </c>
      <c r="O56" s="29">
        <v>4</v>
      </c>
      <c r="P56" s="29">
        <v>3</v>
      </c>
      <c r="Q56" s="29">
        <v>1</v>
      </c>
      <c r="R56" s="29">
        <v>6</v>
      </c>
      <c r="S56" s="29">
        <v>6</v>
      </c>
      <c r="T56" s="29">
        <v>0</v>
      </c>
      <c r="U56" s="29">
        <v>5</v>
      </c>
      <c r="V56" s="29">
        <v>1</v>
      </c>
      <c r="W56" s="29">
        <v>2</v>
      </c>
      <c r="X56" s="29">
        <v>7</v>
      </c>
      <c r="Y56" s="29">
        <v>4</v>
      </c>
      <c r="Z56" s="12">
        <f>SUM(E56:Y56)</f>
        <v>99</v>
      </c>
      <c r="AA56" s="1"/>
    </row>
    <row r="57" spans="1:27" ht="13.5" thickBot="1">
      <c r="A57" s="1"/>
      <c r="B57" s="1"/>
      <c r="C57" s="1"/>
      <c r="D57" s="30"/>
      <c r="E57" s="1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43"/>
      <c r="Z57" s="13"/>
      <c r="AA57" s="1"/>
    </row>
    <row r="58" spans="1:27" ht="13.5" thickBot="1">
      <c r="A58" s="18" t="s">
        <v>52</v>
      </c>
      <c r="B58" s="15"/>
      <c r="C58" s="15"/>
      <c r="D58" s="15"/>
      <c r="E58" s="15"/>
      <c r="F58" s="15"/>
      <c r="G58" s="15"/>
      <c r="H58" s="15"/>
      <c r="I58" s="15"/>
      <c r="J58" s="1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4"/>
      <c r="Z58" s="44"/>
      <c r="AA58" s="1"/>
    </row>
    <row r="59" spans="1:27" ht="13.5" thickBot="1">
      <c r="A59" s="1"/>
      <c r="B59" s="1"/>
      <c r="C59" s="1"/>
      <c r="D59" s="26" t="s">
        <v>53</v>
      </c>
      <c r="E59" s="25">
        <v>235</v>
      </c>
      <c r="F59" s="11">
        <v>37</v>
      </c>
      <c r="G59" s="11">
        <v>54</v>
      </c>
      <c r="H59" s="11">
        <v>23</v>
      </c>
      <c r="I59" s="11">
        <v>16</v>
      </c>
      <c r="J59" s="11">
        <v>16</v>
      </c>
      <c r="K59" s="11">
        <v>9</v>
      </c>
      <c r="L59" s="11">
        <v>9</v>
      </c>
      <c r="M59" s="11">
        <v>11</v>
      </c>
      <c r="N59" s="11">
        <v>12</v>
      </c>
      <c r="O59" s="11">
        <v>10</v>
      </c>
      <c r="P59" s="11">
        <v>14</v>
      </c>
      <c r="Q59" s="11">
        <v>3</v>
      </c>
      <c r="R59" s="11">
        <v>39</v>
      </c>
      <c r="S59" s="11">
        <v>11</v>
      </c>
      <c r="T59" s="11">
        <v>6</v>
      </c>
      <c r="U59" s="11">
        <v>5</v>
      </c>
      <c r="V59" s="11">
        <v>2</v>
      </c>
      <c r="W59" s="11">
        <v>8</v>
      </c>
      <c r="X59" s="11">
        <v>39</v>
      </c>
      <c r="Y59" s="11">
        <v>12</v>
      </c>
      <c r="Z59" s="12">
        <f>SUM(E59:Y59)</f>
        <v>571</v>
      </c>
      <c r="AA59" s="1"/>
    </row>
    <row r="60" spans="1:27" ht="13.5" thickBot="1">
      <c r="A60" s="1"/>
      <c r="B60" s="1"/>
      <c r="C60" s="1"/>
      <c r="D60" s="30"/>
      <c r="E60" s="32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49"/>
      <c r="AA60" s="1"/>
    </row>
    <row r="61" spans="1:27" ht="13.5" thickBot="1">
      <c r="A61" s="1"/>
      <c r="B61" s="1"/>
      <c r="C61" s="1"/>
      <c r="D61" s="46" t="s">
        <v>54</v>
      </c>
      <c r="E61" s="47">
        <v>290</v>
      </c>
      <c r="F61" s="29">
        <v>39</v>
      </c>
      <c r="G61" s="29">
        <v>39</v>
      </c>
      <c r="H61" s="29">
        <v>17</v>
      </c>
      <c r="I61" s="29">
        <v>12</v>
      </c>
      <c r="J61" s="29">
        <v>24</v>
      </c>
      <c r="K61" s="29">
        <v>4</v>
      </c>
      <c r="L61" s="29">
        <v>23</v>
      </c>
      <c r="M61" s="29">
        <v>14</v>
      </c>
      <c r="N61" s="29">
        <v>18</v>
      </c>
      <c r="O61" s="29">
        <v>12</v>
      </c>
      <c r="P61" s="29">
        <v>12</v>
      </c>
      <c r="Q61" s="29">
        <v>5</v>
      </c>
      <c r="R61" s="29">
        <v>53</v>
      </c>
      <c r="S61" s="29">
        <v>16</v>
      </c>
      <c r="T61" s="29">
        <v>14</v>
      </c>
      <c r="U61" s="29">
        <v>8</v>
      </c>
      <c r="V61" s="29">
        <v>6</v>
      </c>
      <c r="W61" s="29">
        <v>7</v>
      </c>
      <c r="X61" s="29">
        <v>33</v>
      </c>
      <c r="Y61" s="29">
        <v>18</v>
      </c>
      <c r="Z61" s="12">
        <f>SUM(E61:Y61)</f>
        <v>664</v>
      </c>
      <c r="AA61" s="1"/>
    </row>
    <row r="62" spans="1:27" ht="13.5" thickBot="1">
      <c r="A62" s="1"/>
      <c r="B62" s="1"/>
      <c r="C62" s="1"/>
      <c r="D62" s="30"/>
      <c r="E62" s="5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48"/>
      <c r="AA62" s="1"/>
    </row>
    <row r="63" spans="1:27" ht="13.5" thickBot="1">
      <c r="A63" s="1"/>
      <c r="B63" s="1"/>
      <c r="C63" s="1"/>
      <c r="D63" s="26" t="s">
        <v>55</v>
      </c>
      <c r="E63" s="25">
        <v>280</v>
      </c>
      <c r="F63" s="11">
        <v>55</v>
      </c>
      <c r="G63" s="11">
        <v>57</v>
      </c>
      <c r="H63" s="11">
        <v>44</v>
      </c>
      <c r="I63" s="11">
        <v>24</v>
      </c>
      <c r="J63" s="11">
        <v>27</v>
      </c>
      <c r="K63" s="11">
        <v>13</v>
      </c>
      <c r="L63" s="11">
        <v>18</v>
      </c>
      <c r="M63" s="11">
        <v>13</v>
      </c>
      <c r="N63" s="11">
        <v>17</v>
      </c>
      <c r="O63" s="11">
        <v>15</v>
      </c>
      <c r="P63" s="11">
        <v>16</v>
      </c>
      <c r="Q63" s="11">
        <v>7</v>
      </c>
      <c r="R63" s="11">
        <v>56</v>
      </c>
      <c r="S63" s="11">
        <v>12</v>
      </c>
      <c r="T63" s="11">
        <v>12</v>
      </c>
      <c r="U63" s="11">
        <v>6</v>
      </c>
      <c r="V63" s="11">
        <v>3</v>
      </c>
      <c r="W63" s="11">
        <v>10</v>
      </c>
      <c r="X63" s="11">
        <v>58</v>
      </c>
      <c r="Y63" s="11">
        <v>19</v>
      </c>
      <c r="Z63" s="12">
        <f>SUM(E63:Y63)</f>
        <v>762</v>
      </c>
      <c r="AA63" s="1"/>
    </row>
    <row r="64" spans="1:27" ht="13.5" thickBot="1">
      <c r="A64" s="1"/>
      <c r="B64" s="1"/>
      <c r="C64" s="1"/>
      <c r="D64" s="30"/>
      <c r="E64" s="32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49"/>
      <c r="AA64" s="1"/>
    </row>
    <row r="65" spans="1:27" ht="13.5" thickBot="1">
      <c r="A65" s="1"/>
      <c r="B65" s="1"/>
      <c r="C65" s="1"/>
      <c r="D65" s="46" t="s">
        <v>56</v>
      </c>
      <c r="E65" s="47">
        <v>40</v>
      </c>
      <c r="F65" s="29">
        <v>9</v>
      </c>
      <c r="G65" s="29">
        <v>12</v>
      </c>
      <c r="H65" s="29">
        <v>2</v>
      </c>
      <c r="I65" s="29">
        <v>0</v>
      </c>
      <c r="J65" s="29">
        <v>4</v>
      </c>
      <c r="K65" s="29">
        <v>5</v>
      </c>
      <c r="L65" s="29">
        <v>10</v>
      </c>
      <c r="M65" s="29">
        <v>3</v>
      </c>
      <c r="N65" s="29">
        <v>1</v>
      </c>
      <c r="O65" s="29">
        <v>4</v>
      </c>
      <c r="P65" s="29">
        <v>1</v>
      </c>
      <c r="Q65" s="29">
        <v>1</v>
      </c>
      <c r="R65" s="29">
        <v>8</v>
      </c>
      <c r="S65" s="29">
        <v>1</v>
      </c>
      <c r="T65" s="29">
        <v>1</v>
      </c>
      <c r="U65" s="29">
        <v>1</v>
      </c>
      <c r="V65" s="29">
        <v>0</v>
      </c>
      <c r="W65" s="29">
        <v>3</v>
      </c>
      <c r="X65" s="29">
        <v>7</v>
      </c>
      <c r="Y65" s="29">
        <v>4</v>
      </c>
      <c r="Z65" s="12">
        <f>SUM(E65:Y65)</f>
        <v>117</v>
      </c>
      <c r="AA65" s="1"/>
    </row>
    <row r="66" spans="1:27" ht="13.5" thickBot="1">
      <c r="A66" s="1"/>
      <c r="B66" s="1"/>
      <c r="C66" s="1"/>
      <c r="D66" s="19"/>
      <c r="E66" s="1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41"/>
      <c r="Z66" s="45"/>
      <c r="AA66" s="1"/>
    </row>
    <row r="67" spans="1:27" ht="13.5" thickBot="1">
      <c r="A67" s="18" t="s">
        <v>57</v>
      </c>
      <c r="B67" s="15"/>
      <c r="C67" s="15"/>
      <c r="D67" s="15"/>
      <c r="E67" s="15"/>
      <c r="F67" s="15"/>
      <c r="G67" s="15"/>
      <c r="H67" s="15"/>
      <c r="I67" s="15"/>
      <c r="J67" s="1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4"/>
      <c r="Z67" s="44"/>
      <c r="AA67" s="1"/>
    </row>
    <row r="68" spans="1:27" ht="13.5" thickBot="1">
      <c r="A68" s="1"/>
      <c r="B68" s="1"/>
      <c r="C68" s="1"/>
      <c r="D68" s="26" t="s">
        <v>58</v>
      </c>
      <c r="E68" s="25">
        <v>527</v>
      </c>
      <c r="F68" s="11">
        <v>69</v>
      </c>
      <c r="G68" s="11">
        <v>90</v>
      </c>
      <c r="H68" s="11">
        <v>48</v>
      </c>
      <c r="I68" s="11">
        <v>27</v>
      </c>
      <c r="J68" s="11">
        <v>43</v>
      </c>
      <c r="K68" s="11">
        <v>20</v>
      </c>
      <c r="L68" s="11">
        <v>40</v>
      </c>
      <c r="M68" s="11">
        <v>25</v>
      </c>
      <c r="N68" s="11">
        <v>31</v>
      </c>
      <c r="O68" s="11">
        <v>24</v>
      </c>
      <c r="P68" s="11">
        <v>26</v>
      </c>
      <c r="Q68" s="11">
        <v>12</v>
      </c>
      <c r="R68" s="11">
        <v>83</v>
      </c>
      <c r="S68" s="11">
        <v>21</v>
      </c>
      <c r="T68" s="11">
        <v>16</v>
      </c>
      <c r="U68" s="11">
        <v>16</v>
      </c>
      <c r="V68" s="11">
        <v>7</v>
      </c>
      <c r="W68" s="11">
        <v>14</v>
      </c>
      <c r="X68" s="11">
        <v>66</v>
      </c>
      <c r="Y68" s="11">
        <v>26</v>
      </c>
      <c r="Z68" s="12">
        <f>SUM(E68:Y68)</f>
        <v>1231</v>
      </c>
      <c r="AA68" s="1"/>
    </row>
    <row r="69" spans="1:27" ht="13.5" thickBot="1">
      <c r="A69" s="1"/>
      <c r="B69" s="1"/>
      <c r="C69" s="1"/>
      <c r="D69" s="30"/>
      <c r="E69" s="3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48"/>
      <c r="AA69" s="1"/>
    </row>
    <row r="70" spans="1:27" ht="13.5" thickBot="1">
      <c r="A70" s="1"/>
      <c r="B70" s="1"/>
      <c r="C70" s="1"/>
      <c r="D70" s="46" t="s">
        <v>59</v>
      </c>
      <c r="E70" s="47">
        <v>328</v>
      </c>
      <c r="F70" s="29">
        <v>64</v>
      </c>
      <c r="G70" s="29">
        <v>62</v>
      </c>
      <c r="H70" s="29">
        <v>42</v>
      </c>
      <c r="I70" s="29">
        <v>25</v>
      </c>
      <c r="J70" s="29">
        <v>27</v>
      </c>
      <c r="K70" s="29">
        <v>12</v>
      </c>
      <c r="L70" s="29">
        <v>22</v>
      </c>
      <c r="M70" s="29">
        <v>15</v>
      </c>
      <c r="N70" s="29">
        <v>19</v>
      </c>
      <c r="O70" s="29">
        <v>17</v>
      </c>
      <c r="P70" s="29">
        <v>17</v>
      </c>
      <c r="Q70" s="29">
        <v>5</v>
      </c>
      <c r="R70" s="29">
        <v>78</v>
      </c>
      <c r="S70" s="29">
        <v>20</v>
      </c>
      <c r="T70" s="29">
        <v>19</v>
      </c>
      <c r="U70" s="29">
        <v>4</v>
      </c>
      <c r="V70" s="29">
        <v>4</v>
      </c>
      <c r="W70" s="29">
        <v>15</v>
      </c>
      <c r="X70" s="29">
        <v>68</v>
      </c>
      <c r="Y70" s="29">
        <v>24</v>
      </c>
      <c r="Z70" s="12">
        <f>SUM(E70:Y70)</f>
        <v>887</v>
      </c>
      <c r="AA70" s="1"/>
    </row>
    <row r="71" spans="1:27" ht="13.5" thickBot="1">
      <c r="A71" s="1"/>
      <c r="B71" s="1"/>
      <c r="C71" s="1"/>
      <c r="D71" s="19"/>
      <c r="E71" s="1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43"/>
      <c r="Z71" s="42"/>
      <c r="AA71" s="1"/>
    </row>
    <row r="72" spans="1:27" ht="13.5" thickBot="1">
      <c r="A72" s="18" t="s">
        <v>60</v>
      </c>
      <c r="B72" s="15"/>
      <c r="C72" s="15"/>
      <c r="D72" s="15"/>
      <c r="E72" s="15"/>
      <c r="F72" s="15"/>
      <c r="G72" s="15"/>
      <c r="H72" s="15"/>
      <c r="I72" s="15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4"/>
      <c r="Z72" s="39"/>
      <c r="AA72" s="1"/>
    </row>
    <row r="73" spans="1:27" ht="13.5" thickBot="1">
      <c r="A73" s="1"/>
      <c r="B73" s="1"/>
      <c r="C73" s="1"/>
      <c r="D73" s="26" t="s">
        <v>61</v>
      </c>
      <c r="E73" s="25">
        <v>419</v>
      </c>
      <c r="F73" s="11">
        <v>69</v>
      </c>
      <c r="G73" s="11">
        <v>88</v>
      </c>
      <c r="H73" s="11">
        <v>39</v>
      </c>
      <c r="I73" s="11">
        <v>28</v>
      </c>
      <c r="J73" s="11">
        <v>35</v>
      </c>
      <c r="K73" s="11">
        <v>15</v>
      </c>
      <c r="L73" s="11">
        <v>36</v>
      </c>
      <c r="M73" s="11">
        <v>14</v>
      </c>
      <c r="N73" s="11">
        <v>23</v>
      </c>
      <c r="O73" s="11">
        <v>24</v>
      </c>
      <c r="P73" s="11">
        <v>18</v>
      </c>
      <c r="Q73" s="11">
        <v>6</v>
      </c>
      <c r="R73" s="11">
        <v>80</v>
      </c>
      <c r="S73" s="11">
        <v>19</v>
      </c>
      <c r="T73" s="11">
        <v>15</v>
      </c>
      <c r="U73" s="11">
        <v>10</v>
      </c>
      <c r="V73" s="11">
        <v>6</v>
      </c>
      <c r="W73" s="11">
        <v>14</v>
      </c>
      <c r="X73" s="11">
        <v>64</v>
      </c>
      <c r="Y73" s="11">
        <v>20</v>
      </c>
      <c r="Z73" s="12">
        <f>SUM(E73:Y73)</f>
        <v>1042</v>
      </c>
      <c r="AA73" s="1"/>
    </row>
    <row r="74" spans="1:27" ht="13.5" thickBot="1">
      <c r="A74" s="1"/>
      <c r="B74" s="1"/>
      <c r="C74" s="1"/>
      <c r="D74" s="30"/>
      <c r="E74" s="32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48"/>
      <c r="AA74" s="1"/>
    </row>
    <row r="75" spans="1:27" ht="13.5" thickBot="1">
      <c r="A75" s="1"/>
      <c r="B75" s="1"/>
      <c r="C75" s="1"/>
      <c r="D75" s="40" t="s">
        <v>62</v>
      </c>
      <c r="E75" s="47">
        <v>174</v>
      </c>
      <c r="F75" s="29">
        <v>28</v>
      </c>
      <c r="G75" s="29">
        <v>30</v>
      </c>
      <c r="H75" s="29">
        <v>15</v>
      </c>
      <c r="I75" s="29">
        <v>12</v>
      </c>
      <c r="J75" s="29">
        <v>16</v>
      </c>
      <c r="K75" s="29">
        <v>9</v>
      </c>
      <c r="L75" s="29">
        <v>7</v>
      </c>
      <c r="M75" s="29">
        <v>12</v>
      </c>
      <c r="N75" s="29">
        <v>13</v>
      </c>
      <c r="O75" s="29">
        <v>9</v>
      </c>
      <c r="P75" s="29">
        <v>9</v>
      </c>
      <c r="Q75" s="29">
        <v>3</v>
      </c>
      <c r="R75" s="29">
        <v>39</v>
      </c>
      <c r="S75" s="29">
        <v>12</v>
      </c>
      <c r="T75" s="29">
        <v>9</v>
      </c>
      <c r="U75" s="29">
        <v>6</v>
      </c>
      <c r="V75" s="29">
        <v>2</v>
      </c>
      <c r="W75" s="29">
        <v>5</v>
      </c>
      <c r="X75" s="29">
        <v>22</v>
      </c>
      <c r="Y75" s="29">
        <v>14</v>
      </c>
      <c r="Z75" s="12">
        <f>SUM(E75:Y75)</f>
        <v>446</v>
      </c>
      <c r="AA75" s="1"/>
    </row>
    <row r="76" spans="1:27" ht="13.5" thickBot="1">
      <c r="A76" s="1"/>
      <c r="B76" s="1"/>
      <c r="C76" s="1"/>
      <c r="D76" s="30"/>
      <c r="E76" s="5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49"/>
      <c r="AA76" s="1"/>
    </row>
    <row r="77" spans="1:27" ht="13.5" thickBot="1">
      <c r="A77" s="1"/>
      <c r="B77" s="1"/>
      <c r="C77" s="1"/>
      <c r="D77" s="40" t="s">
        <v>63</v>
      </c>
      <c r="E77" s="47">
        <v>256</v>
      </c>
      <c r="F77" s="29">
        <v>45</v>
      </c>
      <c r="G77" s="29">
        <v>42</v>
      </c>
      <c r="H77" s="29">
        <v>33</v>
      </c>
      <c r="I77" s="29">
        <v>16</v>
      </c>
      <c r="J77" s="29">
        <v>19</v>
      </c>
      <c r="K77" s="29">
        <v>3</v>
      </c>
      <c r="L77" s="29">
        <v>20</v>
      </c>
      <c r="M77" s="29">
        <v>16</v>
      </c>
      <c r="N77" s="29">
        <v>13</v>
      </c>
      <c r="O77" s="29">
        <v>9</v>
      </c>
      <c r="P77" s="29">
        <v>15</v>
      </c>
      <c r="Q77" s="29">
        <v>7</v>
      </c>
      <c r="R77" s="29">
        <v>45</v>
      </c>
      <c r="S77" s="29">
        <v>11</v>
      </c>
      <c r="T77" s="29">
        <v>9</v>
      </c>
      <c r="U77" s="29">
        <v>4</v>
      </c>
      <c r="V77" s="29">
        <v>3</v>
      </c>
      <c r="W77" s="29">
        <v>9</v>
      </c>
      <c r="X77" s="29">
        <v>51</v>
      </c>
      <c r="Y77" s="29">
        <v>17</v>
      </c>
      <c r="Z77" s="12">
        <f>SUM(E77:Y77)</f>
        <v>643</v>
      </c>
      <c r="AA77" s="1"/>
    </row>
    <row r="78" spans="1:27" ht="13.5" thickBot="1">
      <c r="A78" s="1"/>
      <c r="B78" s="1"/>
      <c r="C78" s="1"/>
      <c r="D78" s="30"/>
      <c r="E78" s="1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43"/>
      <c r="Z78" s="42"/>
      <c r="AA78" s="1"/>
    </row>
    <row r="79" spans="1:27" ht="13.5" thickBot="1">
      <c r="A79" s="18" t="s">
        <v>20</v>
      </c>
      <c r="B79" s="15"/>
      <c r="C79" s="15"/>
      <c r="D79" s="15"/>
      <c r="E79" s="15"/>
      <c r="F79" s="15"/>
      <c r="G79" s="15"/>
      <c r="H79" s="15"/>
      <c r="I79" s="15"/>
      <c r="J79" s="1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4"/>
      <c r="Z79" s="39"/>
      <c r="AA79" s="1"/>
    </row>
    <row r="80" spans="1:27" ht="13.5" thickBot="1">
      <c r="A80" s="1"/>
      <c r="B80" s="1"/>
      <c r="C80" s="1"/>
      <c r="D80" s="26" t="s">
        <v>64</v>
      </c>
      <c r="E80" s="25">
        <v>816</v>
      </c>
      <c r="F80" s="11">
        <v>138</v>
      </c>
      <c r="G80" s="11">
        <v>160</v>
      </c>
      <c r="H80" s="11">
        <v>86</v>
      </c>
      <c r="I80" s="11">
        <v>51</v>
      </c>
      <c r="J80" s="11">
        <v>69</v>
      </c>
      <c r="K80" s="11">
        <v>28</v>
      </c>
      <c r="L80" s="11">
        <v>51</v>
      </c>
      <c r="M80" s="11">
        <v>39</v>
      </c>
      <c r="N80" s="11">
        <v>45</v>
      </c>
      <c r="O80" s="11">
        <v>37</v>
      </c>
      <c r="P80" s="11">
        <v>41</v>
      </c>
      <c r="Q80" s="11">
        <v>19</v>
      </c>
      <c r="R80" s="11">
        <v>150</v>
      </c>
      <c r="S80" s="11">
        <v>38</v>
      </c>
      <c r="T80" s="11">
        <v>31</v>
      </c>
      <c r="U80" s="11">
        <v>19</v>
      </c>
      <c r="V80" s="11">
        <v>9</v>
      </c>
      <c r="W80" s="11">
        <v>24</v>
      </c>
      <c r="X80" s="11">
        <v>135</v>
      </c>
      <c r="Y80" s="11">
        <v>50</v>
      </c>
      <c r="Z80" s="12">
        <f>SUM(E80:Y80)</f>
        <v>2036</v>
      </c>
      <c r="AA80" s="1"/>
    </row>
    <row r="81" spans="1:27" ht="13.5" thickBot="1">
      <c r="A81" s="1"/>
      <c r="B81" s="1"/>
      <c r="C81" s="1"/>
      <c r="D81" s="19"/>
      <c r="E81" s="1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14"/>
      <c r="AA81" s="1"/>
    </row>
    <row r="82" spans="1:27" ht="13.5" thickBot="1">
      <c r="A82" s="18" t="s">
        <v>21</v>
      </c>
      <c r="B82" s="15"/>
      <c r="C82" s="15"/>
      <c r="D82" s="15"/>
      <c r="E82" s="15"/>
      <c r="F82" s="15"/>
      <c r="G82" s="15"/>
      <c r="H82" s="15"/>
      <c r="I82" s="15"/>
      <c r="J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4"/>
      <c r="Z82" s="39"/>
      <c r="AA82" s="1"/>
    </row>
    <row r="83" spans="1:27" ht="13.5" thickBot="1">
      <c r="A83" s="1"/>
      <c r="B83" s="1"/>
      <c r="C83" s="1"/>
      <c r="D83" s="26" t="s">
        <v>65</v>
      </c>
      <c r="E83" s="25">
        <v>817</v>
      </c>
      <c r="F83" s="11">
        <v>135</v>
      </c>
      <c r="G83" s="11">
        <v>166</v>
      </c>
      <c r="H83" s="11">
        <v>87</v>
      </c>
      <c r="I83" s="11">
        <v>51</v>
      </c>
      <c r="J83" s="11">
        <v>71</v>
      </c>
      <c r="K83" s="11">
        <v>27</v>
      </c>
      <c r="L83" s="11">
        <v>50</v>
      </c>
      <c r="M83" s="11">
        <v>39</v>
      </c>
      <c r="N83" s="11">
        <v>49</v>
      </c>
      <c r="O83" s="11">
        <v>37</v>
      </c>
      <c r="P83" s="11">
        <v>42</v>
      </c>
      <c r="Q83" s="11">
        <v>18</v>
      </c>
      <c r="R83" s="11">
        <v>148</v>
      </c>
      <c r="S83" s="11">
        <v>38</v>
      </c>
      <c r="T83" s="11">
        <v>30</v>
      </c>
      <c r="U83" s="11">
        <v>21</v>
      </c>
      <c r="V83" s="11">
        <v>9</v>
      </c>
      <c r="W83" s="11">
        <v>26</v>
      </c>
      <c r="X83" s="11">
        <v>138</v>
      </c>
      <c r="Y83" s="11">
        <v>51</v>
      </c>
      <c r="Z83" s="12">
        <f>SUM(E83:Y83)</f>
        <v>2050</v>
      </c>
      <c r="AA83" s="1"/>
    </row>
    <row r="84" spans="1:27" ht="13.5" thickBot="1">
      <c r="A84" s="1"/>
      <c r="B84" s="1"/>
      <c r="C84" s="1"/>
      <c r="D84" s="8"/>
      <c r="E84" s="1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13"/>
      <c r="AA84" s="1"/>
    </row>
    <row r="85" spans="1:27" ht="13.5" thickBot="1">
      <c r="A85" s="18" t="s">
        <v>66</v>
      </c>
      <c r="B85" s="15"/>
      <c r="C85" s="15"/>
      <c r="D85" s="15"/>
      <c r="E85" s="15"/>
      <c r="F85" s="15"/>
      <c r="G85" s="15"/>
      <c r="H85" s="15"/>
      <c r="I85" s="15"/>
      <c r="J85" s="1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4"/>
      <c r="Z85" s="39"/>
      <c r="AA85" s="1"/>
    </row>
    <row r="86" spans="1:27" ht="13.5" thickBot="1">
      <c r="A86" s="1"/>
      <c r="B86" s="1"/>
      <c r="C86" s="1"/>
      <c r="D86" s="26" t="s">
        <v>67</v>
      </c>
      <c r="E86" s="25">
        <v>799</v>
      </c>
      <c r="F86" s="11">
        <v>132</v>
      </c>
      <c r="G86" s="11">
        <v>163</v>
      </c>
      <c r="H86" s="11">
        <v>85</v>
      </c>
      <c r="I86" s="11">
        <v>51</v>
      </c>
      <c r="J86" s="11">
        <v>70</v>
      </c>
      <c r="K86" s="11">
        <v>27</v>
      </c>
      <c r="L86" s="11">
        <v>49</v>
      </c>
      <c r="M86" s="11">
        <v>38</v>
      </c>
      <c r="N86" s="11">
        <v>48</v>
      </c>
      <c r="O86" s="11">
        <v>38</v>
      </c>
      <c r="P86" s="11">
        <v>41</v>
      </c>
      <c r="Q86" s="11">
        <v>18</v>
      </c>
      <c r="R86" s="11">
        <v>142</v>
      </c>
      <c r="S86" s="11">
        <v>37</v>
      </c>
      <c r="T86" s="11">
        <v>30</v>
      </c>
      <c r="U86" s="11">
        <v>21</v>
      </c>
      <c r="V86" s="11">
        <v>9</v>
      </c>
      <c r="W86" s="11">
        <v>24</v>
      </c>
      <c r="X86" s="11">
        <v>137</v>
      </c>
      <c r="Y86" s="11">
        <v>51</v>
      </c>
      <c r="Z86" s="12">
        <f>SUM(E86:Y86)</f>
        <v>2010</v>
      </c>
      <c r="AA86" s="1"/>
    </row>
    <row r="87" spans="1:27" ht="13.5" thickBot="1">
      <c r="A87" s="1"/>
      <c r="B87" s="1"/>
      <c r="C87" s="1"/>
      <c r="D87" s="8"/>
      <c r="E87" s="1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13"/>
      <c r="AA87" s="1"/>
    </row>
    <row r="88" spans="1:27" ht="13.5" thickBot="1">
      <c r="A88" s="18" t="s">
        <v>68</v>
      </c>
      <c r="B88" s="15"/>
      <c r="C88" s="15"/>
      <c r="D88" s="15"/>
      <c r="E88" s="15"/>
      <c r="F88" s="15"/>
      <c r="G88" s="15"/>
      <c r="H88" s="15"/>
      <c r="I88" s="15"/>
      <c r="J88" s="1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4"/>
      <c r="Z88" s="39"/>
      <c r="AA88" s="1"/>
    </row>
    <row r="89" spans="1:27" ht="13.5" thickBot="1">
      <c r="A89" s="1"/>
      <c r="B89" s="1"/>
      <c r="C89" s="1"/>
      <c r="D89" s="26" t="s">
        <v>69</v>
      </c>
      <c r="E89" s="25">
        <v>767</v>
      </c>
      <c r="F89" s="11">
        <v>131</v>
      </c>
      <c r="G89" s="11">
        <v>158</v>
      </c>
      <c r="H89" s="11">
        <v>83</v>
      </c>
      <c r="I89" s="11">
        <v>49</v>
      </c>
      <c r="J89" s="11">
        <v>69</v>
      </c>
      <c r="K89" s="11">
        <v>25</v>
      </c>
      <c r="L89" s="11">
        <v>47</v>
      </c>
      <c r="M89" s="11">
        <v>38</v>
      </c>
      <c r="N89" s="11">
        <v>47</v>
      </c>
      <c r="O89" s="11">
        <v>37</v>
      </c>
      <c r="P89" s="11">
        <v>40</v>
      </c>
      <c r="Q89" s="11">
        <v>18</v>
      </c>
      <c r="R89" s="11">
        <v>141</v>
      </c>
      <c r="S89" s="11">
        <v>37</v>
      </c>
      <c r="T89" s="11">
        <v>29</v>
      </c>
      <c r="U89" s="11">
        <v>19</v>
      </c>
      <c r="V89" s="11">
        <v>9</v>
      </c>
      <c r="W89" s="11">
        <v>22</v>
      </c>
      <c r="X89" s="11">
        <v>130</v>
      </c>
      <c r="Y89" s="11">
        <v>48</v>
      </c>
      <c r="Z89" s="12">
        <f>SUM(E89:Y89)</f>
        <v>1944</v>
      </c>
      <c r="AA89" s="1"/>
    </row>
    <row r="90" spans="1:27" ht="13.5" thickBo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7"/>
      <c r="P90" s="7"/>
      <c r="Q90" s="7"/>
      <c r="R90" s="7"/>
      <c r="S90" s="7"/>
      <c r="T90" s="7"/>
      <c r="U90" s="7"/>
      <c r="V90" s="7"/>
      <c r="W90" s="7"/>
      <c r="X90" s="1"/>
      <c r="Y90" s="1"/>
      <c r="Z90" s="1"/>
      <c r="AA90" s="1"/>
    </row>
    <row r="91" spans="1:27" ht="13.5" thickBot="1">
      <c r="A91" s="18" t="s">
        <v>70</v>
      </c>
      <c r="B91" s="15"/>
      <c r="C91" s="15"/>
      <c r="D91" s="15"/>
      <c r="E91" s="15"/>
      <c r="F91" s="15"/>
      <c r="G91" s="15"/>
      <c r="H91" s="15"/>
      <c r="I91" s="15"/>
      <c r="J91" s="1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4"/>
      <c r="Z91" s="39"/>
      <c r="AA91" s="1"/>
    </row>
    <row r="92" spans="1:27" ht="13.5" thickBot="1">
      <c r="A92" s="1"/>
      <c r="B92" s="1"/>
      <c r="C92" s="1"/>
      <c r="D92" s="26" t="s">
        <v>71</v>
      </c>
      <c r="E92" s="25">
        <v>437</v>
      </c>
      <c r="F92" s="11">
        <v>70</v>
      </c>
      <c r="G92" s="11">
        <v>87</v>
      </c>
      <c r="H92" s="11">
        <v>47</v>
      </c>
      <c r="I92" s="11">
        <v>37</v>
      </c>
      <c r="J92" s="11">
        <v>45</v>
      </c>
      <c r="K92" s="11">
        <v>19</v>
      </c>
      <c r="L92" s="11">
        <v>48</v>
      </c>
      <c r="M92" s="11">
        <v>23</v>
      </c>
      <c r="N92" s="11">
        <v>26</v>
      </c>
      <c r="O92" s="11">
        <v>30</v>
      </c>
      <c r="P92" s="11">
        <v>24</v>
      </c>
      <c r="Q92" s="11">
        <v>6</v>
      </c>
      <c r="R92" s="11">
        <v>89</v>
      </c>
      <c r="S92" s="11">
        <v>24</v>
      </c>
      <c r="T92" s="11">
        <v>20</v>
      </c>
      <c r="U92" s="11">
        <v>9</v>
      </c>
      <c r="V92" s="11">
        <v>5</v>
      </c>
      <c r="W92" s="11">
        <v>15</v>
      </c>
      <c r="X92" s="11">
        <v>69</v>
      </c>
      <c r="Y92" s="11">
        <v>27</v>
      </c>
      <c r="Z92" s="12">
        <f>SUM(E92:Y92)</f>
        <v>1157</v>
      </c>
      <c r="AA92" s="1"/>
    </row>
    <row r="93" spans="1:27" ht="13.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thickBot="1">
      <c r="A94" s="1"/>
      <c r="B94" s="1"/>
      <c r="C94" s="1"/>
      <c r="D94" s="26" t="s">
        <v>72</v>
      </c>
      <c r="E94" s="25">
        <v>455</v>
      </c>
      <c r="F94" s="11">
        <v>75</v>
      </c>
      <c r="G94" s="11">
        <v>88</v>
      </c>
      <c r="H94" s="11">
        <v>45</v>
      </c>
      <c r="I94" s="11">
        <v>19</v>
      </c>
      <c r="J94" s="11">
        <v>31</v>
      </c>
      <c r="K94" s="11">
        <v>11</v>
      </c>
      <c r="L94" s="11">
        <v>17</v>
      </c>
      <c r="M94" s="11">
        <v>18</v>
      </c>
      <c r="N94" s="11">
        <v>29</v>
      </c>
      <c r="O94" s="11">
        <v>13</v>
      </c>
      <c r="P94" s="11">
        <v>18</v>
      </c>
      <c r="Q94" s="11">
        <v>11</v>
      </c>
      <c r="R94" s="11">
        <v>72</v>
      </c>
      <c r="S94" s="11">
        <v>18</v>
      </c>
      <c r="T94" s="11">
        <v>15</v>
      </c>
      <c r="U94" s="11">
        <v>10</v>
      </c>
      <c r="V94" s="11">
        <v>8</v>
      </c>
      <c r="W94" s="11">
        <v>15</v>
      </c>
      <c r="X94" s="11">
        <v>76</v>
      </c>
      <c r="Y94" s="11">
        <v>23</v>
      </c>
      <c r="Z94" s="12">
        <f>SUM(E94:Y94)</f>
        <v>1067</v>
      </c>
      <c r="AA94" s="1"/>
    </row>
    <row r="95" spans="1:27" ht="13.5" thickBot="1">
      <c r="AA95" s="1"/>
    </row>
    <row r="96" spans="1:27" ht="13.5" thickBot="1">
      <c r="A96" s="18" t="s">
        <v>22</v>
      </c>
      <c r="B96" s="15"/>
      <c r="C96" s="15"/>
      <c r="D96" s="15"/>
      <c r="E96" s="15"/>
      <c r="F96" s="15"/>
      <c r="G96" s="15"/>
      <c r="H96" s="15"/>
      <c r="I96" s="15"/>
      <c r="J96" s="1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4"/>
      <c r="Z96" s="39"/>
      <c r="AA96" s="1"/>
    </row>
    <row r="97" spans="1:27" ht="13.5" thickBot="1">
      <c r="A97" s="1"/>
      <c r="B97" s="1"/>
      <c r="C97" s="1"/>
      <c r="D97" s="26" t="s">
        <v>73</v>
      </c>
      <c r="E97" s="25">
        <v>896</v>
      </c>
      <c r="F97" s="11">
        <v>148</v>
      </c>
      <c r="G97" s="11">
        <v>179</v>
      </c>
      <c r="H97" s="11">
        <v>85</v>
      </c>
      <c r="I97" s="11">
        <v>58</v>
      </c>
      <c r="J97" s="11">
        <v>77</v>
      </c>
      <c r="K97" s="11">
        <v>28</v>
      </c>
      <c r="L97" s="11">
        <v>45</v>
      </c>
      <c r="M97" s="11">
        <v>39</v>
      </c>
      <c r="N97" s="11">
        <v>53</v>
      </c>
      <c r="O97" s="11">
        <v>37</v>
      </c>
      <c r="P97" s="11">
        <v>41</v>
      </c>
      <c r="Q97" s="11">
        <v>21</v>
      </c>
      <c r="R97" s="11">
        <v>155</v>
      </c>
      <c r="S97" s="11">
        <v>37</v>
      </c>
      <c r="T97" s="11">
        <v>30</v>
      </c>
      <c r="U97" s="11">
        <v>18</v>
      </c>
      <c r="V97" s="11">
        <v>11</v>
      </c>
      <c r="W97" s="11">
        <v>26</v>
      </c>
      <c r="X97" s="11">
        <v>142</v>
      </c>
      <c r="Y97" s="11">
        <v>55</v>
      </c>
      <c r="Z97" s="12">
        <f>SUM(E97:Y97)</f>
        <v>2181</v>
      </c>
      <c r="AA97" s="1"/>
    </row>
    <row r="98" spans="1:27" ht="13.5" thickBot="1">
      <c r="AA98" s="1"/>
    </row>
    <row r="99" spans="1:27" ht="13.5" thickBot="1">
      <c r="A99" s="18" t="s">
        <v>74</v>
      </c>
      <c r="B99" s="15"/>
      <c r="C99" s="15"/>
      <c r="D99" s="15"/>
      <c r="E99" s="15"/>
      <c r="F99" s="15"/>
      <c r="G99" s="15"/>
      <c r="H99" s="15"/>
      <c r="I99" s="15"/>
      <c r="J99" s="1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4"/>
      <c r="Z99" s="39"/>
      <c r="AA99" s="1"/>
    </row>
    <row r="100" spans="1:27" ht="13.5" thickBot="1">
      <c r="A100" s="1"/>
      <c r="B100" s="1"/>
      <c r="C100" s="1"/>
      <c r="D100" s="26" t="s">
        <v>75</v>
      </c>
      <c r="E100" s="25">
        <v>692</v>
      </c>
      <c r="F100" s="11">
        <v>133</v>
      </c>
      <c r="G100" s="11">
        <v>178</v>
      </c>
      <c r="H100" s="11">
        <v>68</v>
      </c>
      <c r="I100" s="11">
        <v>51</v>
      </c>
      <c r="J100" s="11">
        <v>56</v>
      </c>
      <c r="K100" s="11">
        <v>24</v>
      </c>
      <c r="L100" s="11">
        <v>22</v>
      </c>
      <c r="M100" s="11">
        <v>22</v>
      </c>
      <c r="N100" s="11">
        <v>39</v>
      </c>
      <c r="O100" s="11">
        <v>13</v>
      </c>
      <c r="P100" s="11">
        <v>27</v>
      </c>
      <c r="Q100" s="11">
        <v>13</v>
      </c>
      <c r="R100" s="11">
        <v>123</v>
      </c>
      <c r="S100" s="11">
        <v>15</v>
      </c>
      <c r="T100" s="11">
        <v>26</v>
      </c>
      <c r="U100" s="11">
        <v>14</v>
      </c>
      <c r="V100" s="11">
        <v>13</v>
      </c>
      <c r="W100" s="11">
        <v>21</v>
      </c>
      <c r="X100" s="11">
        <v>126</v>
      </c>
      <c r="Y100" s="11">
        <v>21</v>
      </c>
      <c r="Z100" s="12">
        <f>SUM(E100:Y100)</f>
        <v>1697</v>
      </c>
      <c r="AA100" s="1"/>
    </row>
    <row r="101" spans="1:27" ht="13.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thickBot="1">
      <c r="A102" s="1"/>
      <c r="B102" s="1"/>
      <c r="C102" s="1"/>
      <c r="D102" s="26" t="s">
        <v>76</v>
      </c>
      <c r="E102" s="25">
        <v>486</v>
      </c>
      <c r="F102" s="11">
        <v>63</v>
      </c>
      <c r="G102" s="11">
        <v>46</v>
      </c>
      <c r="H102" s="11">
        <v>35</v>
      </c>
      <c r="I102" s="11">
        <v>20</v>
      </c>
      <c r="J102" s="11">
        <v>42</v>
      </c>
      <c r="K102" s="11">
        <v>12</v>
      </c>
      <c r="L102" s="11">
        <v>45</v>
      </c>
      <c r="M102" s="11">
        <v>21</v>
      </c>
      <c r="N102" s="11">
        <v>36</v>
      </c>
      <c r="O102" s="11">
        <v>48</v>
      </c>
      <c r="P102" s="11">
        <v>26</v>
      </c>
      <c r="Q102" s="11">
        <v>11</v>
      </c>
      <c r="R102" s="11">
        <v>89</v>
      </c>
      <c r="S102" s="11">
        <v>32</v>
      </c>
      <c r="T102" s="11">
        <v>14</v>
      </c>
      <c r="U102" s="11">
        <v>9</v>
      </c>
      <c r="V102" s="11">
        <v>4</v>
      </c>
      <c r="W102" s="11">
        <v>14</v>
      </c>
      <c r="X102" s="11">
        <v>58</v>
      </c>
      <c r="Y102" s="11">
        <v>38</v>
      </c>
      <c r="Z102" s="12">
        <f>SUM(E102:Y102)</f>
        <v>1149</v>
      </c>
      <c r="AA102" s="1"/>
    </row>
    <row r="103" spans="1:27" ht="13.5" thickBot="1">
      <c r="AA103" s="1"/>
    </row>
    <row r="104" spans="1:27" ht="13.5" thickBot="1">
      <c r="A104" s="18" t="s">
        <v>77</v>
      </c>
      <c r="B104" s="15"/>
      <c r="C104" s="15"/>
      <c r="D104" s="15"/>
      <c r="E104" s="15"/>
      <c r="F104" s="15"/>
      <c r="G104" s="15"/>
      <c r="H104" s="15"/>
      <c r="I104" s="15"/>
      <c r="J104" s="1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4"/>
      <c r="Z104" s="39"/>
      <c r="AA104" s="1"/>
    </row>
    <row r="105" spans="1:27" ht="13.5" thickBot="1">
      <c r="A105" s="1"/>
      <c r="B105" s="1"/>
      <c r="C105" s="1"/>
      <c r="D105" s="26" t="s">
        <v>78</v>
      </c>
      <c r="E105" s="25">
        <v>594</v>
      </c>
      <c r="F105" s="11">
        <v>80</v>
      </c>
      <c r="G105" s="11">
        <v>95</v>
      </c>
      <c r="H105" s="11">
        <v>46</v>
      </c>
      <c r="I105" s="11">
        <v>29</v>
      </c>
      <c r="J105" s="11">
        <v>52</v>
      </c>
      <c r="K105" s="11">
        <v>13</v>
      </c>
      <c r="L105" s="11">
        <v>46</v>
      </c>
      <c r="M105" s="11">
        <v>23</v>
      </c>
      <c r="N105" s="11">
        <v>36</v>
      </c>
      <c r="O105" s="11">
        <v>19</v>
      </c>
      <c r="P105" s="11">
        <v>18</v>
      </c>
      <c r="Q105" s="11">
        <v>8</v>
      </c>
      <c r="R105" s="11">
        <v>90</v>
      </c>
      <c r="S105" s="11">
        <v>23</v>
      </c>
      <c r="T105" s="11">
        <v>17</v>
      </c>
      <c r="U105" s="11">
        <v>7</v>
      </c>
      <c r="V105" s="11">
        <v>7</v>
      </c>
      <c r="W105" s="11">
        <v>16</v>
      </c>
      <c r="X105" s="11">
        <v>80</v>
      </c>
      <c r="Y105" s="11">
        <v>26</v>
      </c>
      <c r="Z105" s="12">
        <f>SUM(E105:Y105)</f>
        <v>1325</v>
      </c>
      <c r="AA105" s="1"/>
    </row>
    <row r="106" spans="1:27" ht="13.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thickBot="1">
      <c r="A107" s="1"/>
      <c r="B107" s="1"/>
      <c r="C107" s="1"/>
      <c r="D107" s="26" t="s">
        <v>79</v>
      </c>
      <c r="E107" s="25">
        <v>322</v>
      </c>
      <c r="F107" s="11">
        <v>65</v>
      </c>
      <c r="G107" s="11">
        <v>74</v>
      </c>
      <c r="H107" s="11">
        <v>48</v>
      </c>
      <c r="I107" s="11">
        <v>29</v>
      </c>
      <c r="J107" s="11">
        <v>34</v>
      </c>
      <c r="K107" s="11">
        <v>19</v>
      </c>
      <c r="L107" s="11">
        <v>19</v>
      </c>
      <c r="M107" s="11">
        <v>17</v>
      </c>
      <c r="N107" s="11">
        <v>17</v>
      </c>
      <c r="O107" s="11">
        <v>20</v>
      </c>
      <c r="P107" s="11">
        <v>23</v>
      </c>
      <c r="Q107" s="11">
        <v>8</v>
      </c>
      <c r="R107" s="11">
        <v>79</v>
      </c>
      <c r="S107" s="11">
        <v>17</v>
      </c>
      <c r="T107" s="11">
        <v>19</v>
      </c>
      <c r="U107" s="11">
        <v>14</v>
      </c>
      <c r="V107" s="11">
        <v>4</v>
      </c>
      <c r="W107" s="11">
        <v>13</v>
      </c>
      <c r="X107" s="11">
        <v>68</v>
      </c>
      <c r="Y107" s="11">
        <v>24</v>
      </c>
      <c r="Z107" s="12">
        <f>SUM(E107:Y107)</f>
        <v>933</v>
      </c>
    </row>
    <row r="108" spans="1:27" ht="13.5" thickBot="1"/>
    <row r="109" spans="1:27" ht="13.5" thickBot="1">
      <c r="A109" s="18" t="s">
        <v>23</v>
      </c>
      <c r="B109" s="15"/>
      <c r="C109" s="15"/>
      <c r="D109" s="15"/>
      <c r="E109" s="15"/>
      <c r="F109" s="15"/>
      <c r="G109" s="15"/>
      <c r="H109" s="15"/>
      <c r="I109" s="15"/>
      <c r="J109" s="1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4"/>
      <c r="Z109" s="39"/>
    </row>
    <row r="110" spans="1:27" ht="13.5" thickBot="1">
      <c r="A110" s="1"/>
      <c r="B110" s="1"/>
      <c r="C110" s="1"/>
      <c r="D110" s="26" t="s">
        <v>80</v>
      </c>
      <c r="E110" s="25">
        <v>407</v>
      </c>
      <c r="F110" s="11">
        <v>69</v>
      </c>
      <c r="G110" s="11">
        <v>76</v>
      </c>
      <c r="H110" s="11">
        <v>26</v>
      </c>
      <c r="I110" s="11">
        <v>25</v>
      </c>
      <c r="J110" s="11">
        <v>34</v>
      </c>
      <c r="K110" s="11">
        <v>7</v>
      </c>
      <c r="L110" s="11">
        <v>28</v>
      </c>
      <c r="M110" s="11">
        <v>12</v>
      </c>
      <c r="N110" s="11">
        <v>32</v>
      </c>
      <c r="O110" s="11">
        <v>17</v>
      </c>
      <c r="P110" s="11">
        <v>28</v>
      </c>
      <c r="Q110" s="11">
        <v>9</v>
      </c>
      <c r="R110" s="11">
        <v>50</v>
      </c>
      <c r="S110" s="11">
        <v>16</v>
      </c>
      <c r="T110" s="11">
        <v>16</v>
      </c>
      <c r="U110" s="11">
        <v>8</v>
      </c>
      <c r="V110" s="11">
        <v>5</v>
      </c>
      <c r="W110" s="11">
        <v>14</v>
      </c>
      <c r="X110" s="11">
        <v>59</v>
      </c>
      <c r="Y110" s="11">
        <v>20</v>
      </c>
      <c r="Z110" s="12">
        <f>SUM(E110:Y110)</f>
        <v>958</v>
      </c>
    </row>
    <row r="111" spans="1:27" ht="13.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7" ht="13.5" thickBot="1">
      <c r="A112" s="1"/>
      <c r="B112" s="1"/>
      <c r="C112" s="1"/>
      <c r="D112" s="26" t="s">
        <v>81</v>
      </c>
      <c r="E112" s="25">
        <v>644</v>
      </c>
      <c r="F112" s="11">
        <v>99</v>
      </c>
      <c r="G112" s="11">
        <v>126</v>
      </c>
      <c r="H112" s="11">
        <v>69</v>
      </c>
      <c r="I112" s="11">
        <v>42</v>
      </c>
      <c r="J112" s="11">
        <v>42</v>
      </c>
      <c r="K112" s="11">
        <v>27</v>
      </c>
      <c r="L112" s="11">
        <v>35</v>
      </c>
      <c r="M112" s="11">
        <v>33</v>
      </c>
      <c r="N112" s="11">
        <v>36</v>
      </c>
      <c r="O112" s="11">
        <v>32</v>
      </c>
      <c r="P112" s="11">
        <v>24</v>
      </c>
      <c r="Q112" s="11">
        <v>7</v>
      </c>
      <c r="R112" s="11">
        <v>113</v>
      </c>
      <c r="S112" s="11">
        <v>23</v>
      </c>
      <c r="T112" s="11">
        <v>24</v>
      </c>
      <c r="U112" s="11">
        <v>13</v>
      </c>
      <c r="V112" s="11">
        <v>15</v>
      </c>
      <c r="W112" s="11">
        <v>22</v>
      </c>
      <c r="X112" s="11">
        <v>105</v>
      </c>
      <c r="Y112" s="11">
        <v>39</v>
      </c>
      <c r="Z112" s="12">
        <f>SUM(E112:Y112)</f>
        <v>1570</v>
      </c>
    </row>
    <row r="113" spans="1:26" ht="13.5" thickBot="1"/>
    <row r="114" spans="1:26" ht="13.5" thickBot="1">
      <c r="A114" s="18" t="s">
        <v>24</v>
      </c>
      <c r="B114" s="15"/>
      <c r="C114" s="15"/>
      <c r="D114" s="15"/>
      <c r="E114" s="15"/>
      <c r="F114" s="15"/>
      <c r="G114" s="15"/>
      <c r="H114" s="15"/>
      <c r="I114" s="15"/>
      <c r="J114" s="1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4"/>
      <c r="Z114" s="39"/>
    </row>
    <row r="115" spans="1:26" ht="13.5" thickBot="1">
      <c r="A115" s="1"/>
      <c r="B115" s="1"/>
      <c r="C115" s="1"/>
      <c r="D115" s="26" t="s">
        <v>82</v>
      </c>
      <c r="E115" s="25">
        <v>1044</v>
      </c>
      <c r="F115" s="11">
        <v>177</v>
      </c>
      <c r="G115" s="11">
        <v>209</v>
      </c>
      <c r="H115" s="11">
        <v>97</v>
      </c>
      <c r="I115" s="11">
        <v>61</v>
      </c>
      <c r="J115" s="11">
        <v>76</v>
      </c>
      <c r="K115" s="11">
        <v>27</v>
      </c>
      <c r="L115" s="11">
        <v>54</v>
      </c>
      <c r="M115" s="11">
        <v>42</v>
      </c>
      <c r="N115" s="11">
        <v>61</v>
      </c>
      <c r="O115" s="11">
        <v>49</v>
      </c>
      <c r="P115" s="11">
        <v>50</v>
      </c>
      <c r="Q115" s="11">
        <v>23</v>
      </c>
      <c r="R115" s="11">
        <v>188</v>
      </c>
      <c r="S115" s="11">
        <v>35</v>
      </c>
      <c r="T115" s="11">
        <v>38</v>
      </c>
      <c r="U115" s="11">
        <v>22</v>
      </c>
      <c r="V115" s="11">
        <v>20</v>
      </c>
      <c r="W115" s="11">
        <v>34</v>
      </c>
      <c r="X115" s="11">
        <v>166</v>
      </c>
      <c r="Y115" s="11">
        <v>52</v>
      </c>
      <c r="Z115" s="12">
        <f>SUM(E115:Y115)</f>
        <v>2525</v>
      </c>
    </row>
    <row r="116" spans="1:26" ht="13.5" thickBot="1"/>
    <row r="117" spans="1:26" ht="13.5" thickBot="1">
      <c r="A117" s="18" t="s">
        <v>83</v>
      </c>
      <c r="B117" s="15"/>
      <c r="C117" s="15"/>
      <c r="D117" s="15"/>
      <c r="E117" s="15"/>
      <c r="F117" s="15"/>
      <c r="G117" s="15"/>
      <c r="H117" s="15"/>
      <c r="I117" s="15"/>
      <c r="J117" s="1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4"/>
      <c r="Z117" s="39"/>
    </row>
    <row r="118" spans="1:26" ht="13.5" thickBot="1">
      <c r="A118" s="1"/>
      <c r="B118" s="1"/>
      <c r="C118" s="1"/>
      <c r="D118" s="26" t="s">
        <v>84</v>
      </c>
      <c r="E118" s="25">
        <v>962</v>
      </c>
      <c r="F118" s="11">
        <v>165</v>
      </c>
      <c r="G118" s="11">
        <v>195</v>
      </c>
      <c r="H118" s="11">
        <v>88</v>
      </c>
      <c r="I118" s="11">
        <v>64</v>
      </c>
      <c r="J118" s="11">
        <v>77</v>
      </c>
      <c r="K118" s="11">
        <v>29</v>
      </c>
      <c r="L118" s="11">
        <v>56</v>
      </c>
      <c r="M118" s="11">
        <v>42</v>
      </c>
      <c r="N118" s="11">
        <v>64</v>
      </c>
      <c r="O118" s="11">
        <v>44</v>
      </c>
      <c r="P118" s="11">
        <v>46</v>
      </c>
      <c r="Q118" s="11">
        <v>22</v>
      </c>
      <c r="R118" s="11">
        <v>153</v>
      </c>
      <c r="S118" s="11">
        <v>41</v>
      </c>
      <c r="T118" s="11">
        <v>33</v>
      </c>
      <c r="U118" s="11">
        <v>20</v>
      </c>
      <c r="V118" s="11">
        <v>16</v>
      </c>
      <c r="W118" s="11">
        <v>28</v>
      </c>
      <c r="X118" s="11">
        <v>159</v>
      </c>
      <c r="Y118" s="11">
        <v>55</v>
      </c>
      <c r="Z118" s="12">
        <f>SUM(E118:Y118)</f>
        <v>2359</v>
      </c>
    </row>
    <row r="119" spans="1:26" ht="13.5" thickBot="1"/>
    <row r="120" spans="1:26" ht="13.5" thickBot="1">
      <c r="A120" s="18" t="s">
        <v>85</v>
      </c>
      <c r="B120" s="15"/>
      <c r="C120" s="15"/>
      <c r="D120" s="15"/>
      <c r="E120" s="15"/>
      <c r="F120" s="15"/>
      <c r="G120" s="15"/>
      <c r="H120" s="15"/>
      <c r="I120" s="15"/>
      <c r="J120" s="1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4"/>
      <c r="Z120" s="39"/>
    </row>
    <row r="121" spans="1:26" ht="13.5" thickBot="1">
      <c r="A121" s="1"/>
      <c r="B121" s="1"/>
      <c r="C121" s="1"/>
      <c r="D121" s="26" t="s">
        <v>86</v>
      </c>
      <c r="E121" s="25">
        <v>245</v>
      </c>
      <c r="F121" s="11">
        <v>114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12</v>
      </c>
      <c r="R121" s="11">
        <v>98</v>
      </c>
      <c r="S121" s="11">
        <v>0</v>
      </c>
      <c r="T121" s="11">
        <v>13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2">
        <f>SUM(E121:Y121)</f>
        <v>482</v>
      </c>
    </row>
    <row r="122" spans="1:26" ht="13.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>
      <c r="A123" s="1"/>
      <c r="B123" s="1"/>
      <c r="C123" s="1"/>
      <c r="D123" s="26" t="s">
        <v>87</v>
      </c>
      <c r="E123" s="25">
        <v>190</v>
      </c>
      <c r="F123" s="11">
        <v>79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14</v>
      </c>
      <c r="R123" s="11">
        <v>101</v>
      </c>
      <c r="S123" s="11">
        <v>0</v>
      </c>
      <c r="T123" s="11">
        <v>27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2">
        <f>SUM(E123:Y123)</f>
        <v>411</v>
      </c>
    </row>
    <row r="124" spans="1:26" ht="13.5" thickBot="1"/>
    <row r="125" spans="1:26" ht="13.5" thickBot="1">
      <c r="A125" s="18" t="s">
        <v>88</v>
      </c>
      <c r="B125" s="15"/>
      <c r="C125" s="15"/>
      <c r="D125" s="15"/>
      <c r="E125" s="15"/>
      <c r="F125" s="15"/>
      <c r="G125" s="15"/>
      <c r="H125" s="15"/>
      <c r="I125" s="15"/>
      <c r="J125" s="1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4"/>
      <c r="Z125" s="39"/>
    </row>
    <row r="126" spans="1:26" ht="13.5" thickBot="1">
      <c r="A126" s="1"/>
      <c r="B126" s="1"/>
      <c r="C126" s="1"/>
      <c r="D126" s="26" t="s">
        <v>89</v>
      </c>
      <c r="E126" s="25">
        <v>662</v>
      </c>
      <c r="F126" s="11">
        <v>166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67</v>
      </c>
      <c r="O126" s="11">
        <v>48</v>
      </c>
      <c r="P126" s="11">
        <v>52</v>
      </c>
      <c r="Q126" s="11">
        <v>21</v>
      </c>
      <c r="R126" s="11">
        <v>189</v>
      </c>
      <c r="S126" s="11">
        <v>41</v>
      </c>
      <c r="T126" s="11">
        <v>37</v>
      </c>
      <c r="U126" s="11">
        <v>0</v>
      </c>
      <c r="V126" s="11">
        <v>20</v>
      </c>
      <c r="W126" s="11">
        <v>0</v>
      </c>
      <c r="X126" s="11">
        <v>165</v>
      </c>
      <c r="Y126" s="11">
        <v>55</v>
      </c>
      <c r="Z126" s="12">
        <f>SUM(E126:Y126)</f>
        <v>1523</v>
      </c>
    </row>
    <row r="127" spans="1:26" ht="13.5" thickBot="1"/>
    <row r="128" spans="1:26" ht="13.5" thickBot="1">
      <c r="A128" s="18" t="s">
        <v>90</v>
      </c>
      <c r="B128" s="15"/>
      <c r="C128" s="15"/>
      <c r="D128" s="15"/>
      <c r="E128" s="15"/>
      <c r="F128" s="15"/>
      <c r="G128" s="15"/>
      <c r="H128" s="15"/>
      <c r="I128" s="15"/>
      <c r="J128" s="1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4"/>
      <c r="Z128" s="39"/>
    </row>
    <row r="129" spans="1:26" ht="13.5" thickBot="1">
      <c r="A129" s="1"/>
      <c r="B129" s="1"/>
      <c r="C129" s="1"/>
      <c r="D129" s="26" t="s">
        <v>91</v>
      </c>
      <c r="E129" s="25">
        <v>375</v>
      </c>
      <c r="F129" s="11">
        <v>0</v>
      </c>
      <c r="G129" s="11">
        <v>200</v>
      </c>
      <c r="H129" s="11">
        <v>100</v>
      </c>
      <c r="I129" s="11">
        <v>66</v>
      </c>
      <c r="J129" s="11">
        <v>79</v>
      </c>
      <c r="K129" s="11">
        <v>32</v>
      </c>
      <c r="L129" s="11">
        <v>57</v>
      </c>
      <c r="M129" s="11">
        <v>42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21</v>
      </c>
      <c r="V129" s="11">
        <v>0</v>
      </c>
      <c r="W129" s="11">
        <v>34</v>
      </c>
      <c r="X129" s="11">
        <v>0</v>
      </c>
      <c r="Y129" s="11">
        <v>0</v>
      </c>
      <c r="Z129" s="12">
        <f>SUM(E129:Y129)</f>
        <v>1006</v>
      </c>
    </row>
    <row r="130" spans="1:26" ht="13.5" thickBot="1"/>
    <row r="131" spans="1:26" ht="13.5" thickBot="1">
      <c r="A131" s="18" t="s">
        <v>92</v>
      </c>
      <c r="B131" s="15"/>
      <c r="C131" s="15"/>
      <c r="D131" s="15"/>
      <c r="E131" s="15"/>
      <c r="F131" s="15"/>
      <c r="G131" s="15"/>
      <c r="H131" s="15"/>
      <c r="I131" s="15"/>
      <c r="J131" s="1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4"/>
      <c r="Z131" s="39"/>
    </row>
    <row r="132" spans="1:26" ht="13.5" thickBot="1">
      <c r="A132" s="1"/>
      <c r="B132" s="1"/>
      <c r="C132" s="1"/>
      <c r="D132" s="26" t="s">
        <v>93</v>
      </c>
      <c r="E132" s="25">
        <v>107</v>
      </c>
      <c r="F132" s="11">
        <v>0</v>
      </c>
      <c r="G132" s="11">
        <v>0</v>
      </c>
      <c r="H132" s="11">
        <v>0</v>
      </c>
      <c r="I132" s="11">
        <v>0</v>
      </c>
      <c r="J132" s="11">
        <v>83</v>
      </c>
      <c r="K132" s="11">
        <v>32</v>
      </c>
      <c r="L132" s="11">
        <v>58</v>
      </c>
      <c r="M132" s="11">
        <v>43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23</v>
      </c>
      <c r="V132" s="11">
        <v>0</v>
      </c>
      <c r="W132" s="11">
        <v>29</v>
      </c>
      <c r="X132" s="11">
        <v>0</v>
      </c>
      <c r="Y132" s="11">
        <v>0</v>
      </c>
      <c r="Z132" s="12">
        <f>SUM(E132:Y132)</f>
        <v>375</v>
      </c>
    </row>
    <row r="133" spans="1:26" ht="13.5" thickBot="1"/>
    <row r="134" spans="1:26" ht="13.5" thickBot="1">
      <c r="A134" s="18" t="s">
        <v>94</v>
      </c>
      <c r="B134" s="15"/>
      <c r="C134" s="15"/>
      <c r="D134" s="15"/>
      <c r="E134" s="15"/>
      <c r="F134" s="15"/>
      <c r="G134" s="15"/>
      <c r="H134" s="15"/>
      <c r="I134" s="15"/>
      <c r="J134" s="1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4"/>
      <c r="Z134" s="39"/>
    </row>
    <row r="135" spans="1:26" ht="13.5" thickBot="1">
      <c r="A135" s="1"/>
      <c r="B135" s="1"/>
      <c r="C135" s="1"/>
      <c r="D135" s="26" t="s">
        <v>95</v>
      </c>
      <c r="E135" s="25">
        <v>928</v>
      </c>
      <c r="F135" s="11">
        <v>155</v>
      </c>
      <c r="G135" s="11">
        <v>193</v>
      </c>
      <c r="H135" s="11">
        <v>88</v>
      </c>
      <c r="I135" s="11">
        <v>59</v>
      </c>
      <c r="J135" s="11">
        <v>75</v>
      </c>
      <c r="K135" s="11">
        <v>27</v>
      </c>
      <c r="L135" s="11">
        <v>52</v>
      </c>
      <c r="M135" s="11">
        <v>41</v>
      </c>
      <c r="N135" s="11">
        <v>60</v>
      </c>
      <c r="O135" s="11">
        <v>43</v>
      </c>
      <c r="P135" s="11">
        <v>45</v>
      </c>
      <c r="Q135" s="11">
        <v>21</v>
      </c>
      <c r="R135" s="11">
        <v>151</v>
      </c>
      <c r="S135" s="11">
        <v>38</v>
      </c>
      <c r="T135" s="11">
        <v>33</v>
      </c>
      <c r="U135" s="11">
        <v>20</v>
      </c>
      <c r="V135" s="11">
        <v>14</v>
      </c>
      <c r="W135" s="11">
        <v>29</v>
      </c>
      <c r="X135" s="11">
        <v>150</v>
      </c>
      <c r="Y135" s="11">
        <v>54</v>
      </c>
      <c r="Z135" s="12">
        <f>SUM(E135:Y135)</f>
        <v>2276</v>
      </c>
    </row>
    <row r="136" spans="1:26" ht="13.5" thickBot="1"/>
    <row r="137" spans="1:26" ht="13.5" thickBot="1">
      <c r="A137" s="18" t="s">
        <v>96</v>
      </c>
      <c r="B137" s="15"/>
      <c r="C137" s="15"/>
      <c r="D137" s="15"/>
      <c r="E137" s="15"/>
      <c r="F137" s="15"/>
      <c r="G137" s="15"/>
      <c r="H137" s="15"/>
      <c r="I137" s="15"/>
      <c r="J137" s="1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4"/>
      <c r="Z137" s="39"/>
    </row>
    <row r="138" spans="1:26" ht="13.5" thickBot="1">
      <c r="A138" s="1"/>
      <c r="B138" s="1"/>
      <c r="C138" s="1"/>
      <c r="D138" s="26" t="s">
        <v>25</v>
      </c>
      <c r="E138" s="25">
        <v>881</v>
      </c>
      <c r="F138" s="11">
        <v>147</v>
      </c>
      <c r="G138" s="11">
        <v>173</v>
      </c>
      <c r="H138" s="11">
        <v>88</v>
      </c>
      <c r="I138" s="11">
        <v>59</v>
      </c>
      <c r="J138" s="11">
        <v>77</v>
      </c>
      <c r="K138" s="11">
        <v>26</v>
      </c>
      <c r="L138" s="11">
        <v>52</v>
      </c>
      <c r="M138" s="11">
        <v>33</v>
      </c>
      <c r="N138" s="11">
        <v>64</v>
      </c>
      <c r="O138" s="11">
        <v>47</v>
      </c>
      <c r="P138" s="11">
        <v>51</v>
      </c>
      <c r="Q138" s="11">
        <v>26</v>
      </c>
      <c r="R138" s="11">
        <v>170</v>
      </c>
      <c r="S138" s="11">
        <v>37</v>
      </c>
      <c r="T138" s="11">
        <v>33</v>
      </c>
      <c r="U138" s="11">
        <v>18</v>
      </c>
      <c r="V138" s="11">
        <v>18</v>
      </c>
      <c r="W138" s="11">
        <v>29</v>
      </c>
      <c r="X138" s="11">
        <v>149</v>
      </c>
      <c r="Y138" s="11">
        <v>49</v>
      </c>
      <c r="Z138" s="12">
        <f>SUM(E138:Y138)</f>
        <v>2227</v>
      </c>
    </row>
    <row r="139" spans="1:26" ht="13.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>
      <c r="A140" s="1"/>
      <c r="B140" s="1"/>
      <c r="C140" s="1"/>
      <c r="D140" s="26" t="s">
        <v>26</v>
      </c>
      <c r="E140" s="25">
        <v>206</v>
      </c>
      <c r="F140" s="11">
        <v>38</v>
      </c>
      <c r="G140" s="11">
        <v>47</v>
      </c>
      <c r="H140" s="11">
        <v>13</v>
      </c>
      <c r="I140" s="11">
        <v>15</v>
      </c>
      <c r="J140" s="11">
        <v>15</v>
      </c>
      <c r="K140" s="11">
        <v>5</v>
      </c>
      <c r="L140" s="11">
        <v>13</v>
      </c>
      <c r="M140" s="11">
        <v>11</v>
      </c>
      <c r="N140" s="11">
        <v>7</v>
      </c>
      <c r="O140" s="11">
        <v>9</v>
      </c>
      <c r="P140" s="11">
        <v>3</v>
      </c>
      <c r="Q140" s="11">
        <v>1</v>
      </c>
      <c r="R140" s="11">
        <v>28</v>
      </c>
      <c r="S140" s="11">
        <v>9</v>
      </c>
      <c r="T140" s="11">
        <v>7</v>
      </c>
      <c r="U140" s="11">
        <v>5</v>
      </c>
      <c r="V140" s="11">
        <v>1</v>
      </c>
      <c r="W140" s="11">
        <v>5</v>
      </c>
      <c r="X140" s="11">
        <v>24</v>
      </c>
      <c r="Y140" s="11">
        <v>11</v>
      </c>
      <c r="Z140" s="12">
        <f>SUM(E140:Y140)</f>
        <v>473</v>
      </c>
    </row>
    <row r="141" spans="1:26" ht="13.5" thickBot="1"/>
    <row r="142" spans="1:26" ht="13.5" thickBot="1">
      <c r="A142" s="18" t="s">
        <v>97</v>
      </c>
      <c r="B142" s="15"/>
      <c r="C142" s="15"/>
      <c r="D142" s="15"/>
      <c r="E142" s="15"/>
      <c r="F142" s="15"/>
      <c r="G142" s="15"/>
      <c r="H142" s="15"/>
      <c r="I142" s="15"/>
      <c r="J142" s="1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4"/>
      <c r="Z142" s="39"/>
    </row>
    <row r="143" spans="1:26" ht="13.5" thickBot="1">
      <c r="A143" s="1"/>
      <c r="B143" s="1"/>
      <c r="C143" s="1"/>
      <c r="D143" s="26" t="s">
        <v>25</v>
      </c>
      <c r="E143" s="25">
        <v>1088</v>
      </c>
      <c r="F143" s="11">
        <v>180</v>
      </c>
      <c r="G143" s="11">
        <v>218</v>
      </c>
      <c r="H143" s="11">
        <v>100</v>
      </c>
      <c r="I143" s="11">
        <v>72</v>
      </c>
      <c r="J143" s="11">
        <v>94</v>
      </c>
      <c r="K143" s="11">
        <v>31</v>
      </c>
      <c r="L143" s="11">
        <v>70</v>
      </c>
      <c r="M143" s="11">
        <v>44</v>
      </c>
      <c r="N143" s="11">
        <v>71</v>
      </c>
      <c r="O143" s="11">
        <v>50</v>
      </c>
      <c r="P143" s="11">
        <v>52</v>
      </c>
      <c r="Q143" s="11">
        <v>27</v>
      </c>
      <c r="R143" s="11">
        <v>197</v>
      </c>
      <c r="S143" s="11">
        <v>46</v>
      </c>
      <c r="T143" s="11">
        <v>38</v>
      </c>
      <c r="U143" s="11">
        <v>21</v>
      </c>
      <c r="V143" s="11">
        <v>21</v>
      </c>
      <c r="W143" s="11">
        <v>34</v>
      </c>
      <c r="X143" s="11">
        <v>172</v>
      </c>
      <c r="Y143" s="11">
        <v>57</v>
      </c>
      <c r="Z143" s="12">
        <f>SUM(E143:Y143)</f>
        <v>2683</v>
      </c>
    </row>
    <row r="144" spans="1:26" ht="13.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>
      <c r="A145" s="1"/>
      <c r="B145" s="1"/>
      <c r="C145" s="1"/>
      <c r="D145" s="26" t="s">
        <v>26</v>
      </c>
      <c r="E145" s="25">
        <v>40</v>
      </c>
      <c r="F145" s="11">
        <v>14</v>
      </c>
      <c r="G145" s="11">
        <v>5</v>
      </c>
      <c r="H145" s="11">
        <v>4</v>
      </c>
      <c r="I145" s="11">
        <v>1</v>
      </c>
      <c r="J145" s="11">
        <v>2</v>
      </c>
      <c r="K145" s="11">
        <v>2</v>
      </c>
      <c r="L145" s="11">
        <v>3</v>
      </c>
      <c r="M145" s="11">
        <v>0</v>
      </c>
      <c r="N145" s="11">
        <v>3</v>
      </c>
      <c r="O145" s="11">
        <v>6</v>
      </c>
      <c r="P145" s="11">
        <v>3</v>
      </c>
      <c r="Q145" s="11">
        <v>0</v>
      </c>
      <c r="R145" s="11">
        <v>7</v>
      </c>
      <c r="S145" s="11">
        <v>2</v>
      </c>
      <c r="T145" s="11">
        <v>2</v>
      </c>
      <c r="U145" s="11">
        <v>2</v>
      </c>
      <c r="V145" s="11">
        <v>0</v>
      </c>
      <c r="W145" s="11">
        <v>2</v>
      </c>
      <c r="X145" s="11">
        <v>6</v>
      </c>
      <c r="Y145" s="11">
        <v>4</v>
      </c>
      <c r="Z145" s="12">
        <f>SUM(E145:Y145)</f>
        <v>108</v>
      </c>
    </row>
    <row r="146" spans="1:26" ht="13.5" thickBot="1"/>
    <row r="147" spans="1:26" ht="13.5" thickBot="1">
      <c r="A147" s="18" t="s">
        <v>98</v>
      </c>
      <c r="B147" s="15"/>
      <c r="C147" s="15"/>
      <c r="D147" s="15"/>
      <c r="E147" s="15"/>
      <c r="F147" s="15"/>
      <c r="G147" s="15"/>
      <c r="H147" s="15"/>
      <c r="I147" s="15"/>
      <c r="J147" s="1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4"/>
      <c r="Z147" s="39"/>
    </row>
    <row r="148" spans="1:26" ht="13.5" thickBot="1">
      <c r="A148" s="1"/>
      <c r="B148" s="1"/>
      <c r="C148" s="1"/>
      <c r="D148" s="26" t="s">
        <v>25</v>
      </c>
      <c r="E148" s="25">
        <v>1087</v>
      </c>
      <c r="F148" s="11">
        <v>180</v>
      </c>
      <c r="G148" s="11">
        <v>213</v>
      </c>
      <c r="H148" s="11">
        <v>104</v>
      </c>
      <c r="I148" s="11">
        <v>68</v>
      </c>
      <c r="J148" s="11">
        <v>94</v>
      </c>
      <c r="K148" s="11">
        <v>31</v>
      </c>
      <c r="L148" s="11">
        <v>69</v>
      </c>
      <c r="M148" s="11">
        <v>43</v>
      </c>
      <c r="N148" s="11">
        <v>68</v>
      </c>
      <c r="O148" s="11">
        <v>47</v>
      </c>
      <c r="P148" s="11">
        <v>46</v>
      </c>
      <c r="Q148" s="11">
        <v>27</v>
      </c>
      <c r="R148" s="11">
        <v>196</v>
      </c>
      <c r="S148" s="11">
        <v>43</v>
      </c>
      <c r="T148" s="11">
        <v>38</v>
      </c>
      <c r="U148" s="11">
        <v>19</v>
      </c>
      <c r="V148" s="11">
        <v>18</v>
      </c>
      <c r="W148" s="11">
        <v>32</v>
      </c>
      <c r="X148" s="11">
        <v>170</v>
      </c>
      <c r="Y148" s="11">
        <v>58</v>
      </c>
      <c r="Z148" s="12">
        <f>SUM(E148:Y148)</f>
        <v>2651</v>
      </c>
    </row>
    <row r="149" spans="1:26" ht="13.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thickBot="1">
      <c r="A150" s="1"/>
      <c r="B150" s="1"/>
      <c r="C150" s="1"/>
      <c r="D150" s="26" t="s">
        <v>26</v>
      </c>
      <c r="E150" s="25">
        <v>61</v>
      </c>
      <c r="F150" s="11">
        <v>14</v>
      </c>
      <c r="G150" s="11">
        <v>10</v>
      </c>
      <c r="H150" s="11">
        <v>1</v>
      </c>
      <c r="I150" s="11">
        <v>5</v>
      </c>
      <c r="J150" s="11">
        <v>4</v>
      </c>
      <c r="K150" s="11">
        <v>2</v>
      </c>
      <c r="L150" s="11">
        <v>4</v>
      </c>
      <c r="M150" s="11">
        <v>1</v>
      </c>
      <c r="N150" s="11">
        <v>6</v>
      </c>
      <c r="O150" s="11">
        <v>11</v>
      </c>
      <c r="P150" s="11">
        <v>9</v>
      </c>
      <c r="Q150" s="11">
        <v>0</v>
      </c>
      <c r="R150" s="11">
        <v>12</v>
      </c>
      <c r="S150" s="11">
        <v>5</v>
      </c>
      <c r="T150" s="11">
        <v>2</v>
      </c>
      <c r="U150" s="11">
        <v>4</v>
      </c>
      <c r="V150" s="11">
        <v>0</v>
      </c>
      <c r="W150" s="11">
        <v>5</v>
      </c>
      <c r="X150" s="11">
        <v>7</v>
      </c>
      <c r="Y150" s="11">
        <v>3</v>
      </c>
      <c r="Z150" s="12">
        <f>SUM(E150:Y150)</f>
        <v>166</v>
      </c>
    </row>
    <row r="151" spans="1:26" ht="13.5" thickBot="1"/>
    <row r="152" spans="1:26" ht="13.5" thickBot="1">
      <c r="A152" s="18" t="s">
        <v>99</v>
      </c>
      <c r="B152" s="15"/>
      <c r="C152" s="15"/>
      <c r="D152" s="15"/>
      <c r="E152" s="15"/>
      <c r="F152" s="15"/>
      <c r="G152" s="15"/>
      <c r="H152" s="15"/>
      <c r="I152" s="15"/>
      <c r="J152" s="1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4"/>
      <c r="Z152" s="39"/>
    </row>
    <row r="153" spans="1:26" ht="13.5" thickBot="1">
      <c r="A153" s="1"/>
      <c r="B153" s="1"/>
      <c r="C153" s="1"/>
      <c r="D153" s="26" t="s">
        <v>25</v>
      </c>
      <c r="E153" s="25">
        <v>1091</v>
      </c>
      <c r="F153" s="11">
        <v>182</v>
      </c>
      <c r="G153" s="11">
        <v>214</v>
      </c>
      <c r="H153" s="11">
        <v>98</v>
      </c>
      <c r="I153" s="11">
        <v>72</v>
      </c>
      <c r="J153" s="11">
        <v>92</v>
      </c>
      <c r="K153" s="11">
        <v>31</v>
      </c>
      <c r="L153" s="11">
        <v>73</v>
      </c>
      <c r="M153" s="11">
        <v>43</v>
      </c>
      <c r="N153" s="11">
        <v>69</v>
      </c>
      <c r="O153" s="11">
        <v>52</v>
      </c>
      <c r="P153" s="11">
        <v>53</v>
      </c>
      <c r="Q153" s="11">
        <v>25</v>
      </c>
      <c r="R153" s="11">
        <v>194</v>
      </c>
      <c r="S153" s="11">
        <v>42</v>
      </c>
      <c r="T153" s="11">
        <v>39</v>
      </c>
      <c r="U153" s="11">
        <v>22</v>
      </c>
      <c r="V153" s="11">
        <v>20</v>
      </c>
      <c r="W153" s="11">
        <v>35</v>
      </c>
      <c r="X153" s="11">
        <v>173</v>
      </c>
      <c r="Y153" s="11">
        <v>57</v>
      </c>
      <c r="Z153" s="12">
        <f>SUM(E153:Y153)</f>
        <v>2677</v>
      </c>
    </row>
    <row r="154" spans="1:26" ht="13.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thickBot="1">
      <c r="A155" s="1"/>
      <c r="B155" s="1"/>
      <c r="C155" s="1"/>
      <c r="D155" s="26" t="s">
        <v>26</v>
      </c>
      <c r="E155" s="25">
        <v>35</v>
      </c>
      <c r="F155" s="11">
        <v>6</v>
      </c>
      <c r="G155" s="11">
        <v>7</v>
      </c>
      <c r="H155" s="11">
        <v>5</v>
      </c>
      <c r="I155" s="11">
        <v>2</v>
      </c>
      <c r="J155" s="11">
        <v>2</v>
      </c>
      <c r="K155" s="11">
        <v>1</v>
      </c>
      <c r="L155" s="11">
        <v>0</v>
      </c>
      <c r="M155" s="11">
        <v>1</v>
      </c>
      <c r="N155" s="11">
        <v>3</v>
      </c>
      <c r="O155" s="11">
        <v>4</v>
      </c>
      <c r="P155" s="11">
        <v>0</v>
      </c>
      <c r="Q155" s="11">
        <v>1</v>
      </c>
      <c r="R155" s="11">
        <v>6</v>
      </c>
      <c r="S155" s="11">
        <v>6</v>
      </c>
      <c r="T155" s="11">
        <v>1</v>
      </c>
      <c r="U155" s="11">
        <v>0</v>
      </c>
      <c r="V155" s="11">
        <v>0</v>
      </c>
      <c r="W155" s="11">
        <v>1</v>
      </c>
      <c r="X155" s="11">
        <v>4</v>
      </c>
      <c r="Y155" s="11">
        <v>2</v>
      </c>
      <c r="Z155" s="12">
        <f>SUM(E155:Y155)</f>
        <v>87</v>
      </c>
    </row>
    <row r="156" spans="1:26" ht="13.5" thickBot="1"/>
    <row r="157" spans="1:26" ht="13.5" thickBot="1">
      <c r="A157" s="18" t="s">
        <v>100</v>
      </c>
      <c r="B157" s="15"/>
      <c r="C157" s="15"/>
      <c r="D157" s="15"/>
      <c r="E157" s="15"/>
      <c r="F157" s="15"/>
      <c r="G157" s="15"/>
      <c r="H157" s="15"/>
      <c r="I157" s="15"/>
      <c r="J157" s="1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4"/>
      <c r="Z157" s="39"/>
    </row>
    <row r="158" spans="1:26" ht="13.5" thickBot="1">
      <c r="A158" s="1"/>
      <c r="B158" s="1"/>
      <c r="C158" s="1"/>
      <c r="D158" s="26" t="s">
        <v>25</v>
      </c>
      <c r="E158" s="25">
        <v>818</v>
      </c>
      <c r="F158" s="11">
        <v>144</v>
      </c>
      <c r="G158" s="11">
        <v>172</v>
      </c>
      <c r="H158" s="11">
        <v>67</v>
      </c>
      <c r="I158" s="11">
        <v>50</v>
      </c>
      <c r="J158" s="11">
        <v>77</v>
      </c>
      <c r="K158" s="11">
        <v>27</v>
      </c>
      <c r="L158" s="11">
        <v>47</v>
      </c>
      <c r="M158" s="11">
        <v>35</v>
      </c>
      <c r="N158" s="11">
        <v>52</v>
      </c>
      <c r="O158" s="11">
        <v>37</v>
      </c>
      <c r="P158" s="11">
        <v>37</v>
      </c>
      <c r="Q158" s="11">
        <v>19</v>
      </c>
      <c r="R158" s="11">
        <v>144</v>
      </c>
      <c r="S158" s="11">
        <v>35</v>
      </c>
      <c r="T158" s="11">
        <v>33</v>
      </c>
      <c r="U158" s="11">
        <v>15</v>
      </c>
      <c r="V158" s="11">
        <v>15</v>
      </c>
      <c r="W158" s="11">
        <v>21</v>
      </c>
      <c r="X158" s="11">
        <v>133</v>
      </c>
      <c r="Y158" s="11">
        <v>36</v>
      </c>
      <c r="Z158" s="12">
        <f>SUM(E158:Y158)</f>
        <v>2014</v>
      </c>
    </row>
    <row r="159" spans="1:26" ht="13.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>
      <c r="A160" s="1"/>
      <c r="B160" s="1"/>
      <c r="C160" s="1"/>
      <c r="D160" s="26" t="s">
        <v>26</v>
      </c>
      <c r="E160" s="25">
        <v>239</v>
      </c>
      <c r="F160" s="11">
        <v>31</v>
      </c>
      <c r="G160" s="11">
        <v>38</v>
      </c>
      <c r="H160" s="11">
        <v>31</v>
      </c>
      <c r="I160" s="11">
        <v>18</v>
      </c>
      <c r="J160" s="11">
        <v>14</v>
      </c>
      <c r="K160" s="11">
        <v>3</v>
      </c>
      <c r="L160" s="11">
        <v>21</v>
      </c>
      <c r="M160" s="11">
        <v>8</v>
      </c>
      <c r="N160" s="11">
        <v>13</v>
      </c>
      <c r="O160" s="11">
        <v>11</v>
      </c>
      <c r="P160" s="11">
        <v>11</v>
      </c>
      <c r="Q160" s="11">
        <v>3</v>
      </c>
      <c r="R160" s="11">
        <v>45</v>
      </c>
      <c r="S160" s="11">
        <v>11</v>
      </c>
      <c r="T160" s="11">
        <v>6</v>
      </c>
      <c r="U160" s="11">
        <v>6</v>
      </c>
      <c r="V160" s="11">
        <v>4</v>
      </c>
      <c r="W160" s="11">
        <v>8</v>
      </c>
      <c r="X160" s="11">
        <v>34</v>
      </c>
      <c r="Y160" s="11">
        <v>18</v>
      </c>
      <c r="Z160" s="12">
        <f>SUM(E160:Y160)</f>
        <v>573</v>
      </c>
    </row>
    <row r="163" spans="1:7">
      <c r="A163" t="s">
        <v>102</v>
      </c>
    </row>
    <row r="164" spans="1:7">
      <c r="A164" t="s">
        <v>103</v>
      </c>
    </row>
    <row r="167" spans="1:7">
      <c r="G167" t="s">
        <v>104</v>
      </c>
    </row>
    <row r="168" spans="1:7">
      <c r="G168" t="s">
        <v>101</v>
      </c>
    </row>
  </sheetData>
  <phoneticPr fontId="0" type="noConversion"/>
  <pageMargins left="0" right="0" top="0.25" bottom="0.25" header="0.25" footer="0.2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Shelby County Clerk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County Clerk</dc:creator>
  <cp:lastModifiedBy>vr1</cp:lastModifiedBy>
  <cp:lastPrinted>2012-05-30T17:00:11Z</cp:lastPrinted>
  <dcterms:created xsi:type="dcterms:W3CDTF">2007-10-24T14:46:25Z</dcterms:created>
  <dcterms:modified xsi:type="dcterms:W3CDTF">2012-05-30T19:04:50Z</dcterms:modified>
</cp:coreProperties>
</file>