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5" windowWidth="15480" windowHeight="844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Sheet1!$A$1:$DH$26</definedName>
  </definedNames>
  <calcPr calcId="145621"/>
</workbook>
</file>

<file path=xl/calcChain.xml><?xml version="1.0" encoding="utf-8"?>
<calcChain xmlns="http://schemas.openxmlformats.org/spreadsheetml/2006/main">
  <c r="CK22" i="1" l="1"/>
  <c r="CK12" i="1"/>
  <c r="CK26" i="1" l="1"/>
  <c r="BO22" i="1"/>
  <c r="BK12" i="1"/>
  <c r="AZ12" i="1"/>
  <c r="AY12" i="1"/>
  <c r="AW12" i="1"/>
  <c r="AV12" i="1"/>
  <c r="AU12" i="1"/>
  <c r="AT12" i="1"/>
  <c r="AR22" i="1"/>
  <c r="AQ22" i="1"/>
  <c r="AP22" i="1"/>
  <c r="AO22" i="1"/>
  <c r="AN22" i="1"/>
  <c r="AF12" i="1"/>
  <c r="AR12" i="1"/>
  <c r="AQ12" i="1"/>
  <c r="AP12" i="1"/>
  <c r="AO12" i="1"/>
  <c r="AN12" i="1"/>
  <c r="AL12" i="1"/>
  <c r="AK12" i="1"/>
  <c r="AI12" i="1"/>
  <c r="AH12" i="1"/>
  <c r="AG12" i="1"/>
  <c r="AD12" i="1"/>
  <c r="AC12" i="1"/>
  <c r="AB12" i="1"/>
  <c r="Z12" i="1"/>
  <c r="Y12" i="1"/>
  <c r="X12" i="1"/>
  <c r="W12" i="1"/>
  <c r="U22" i="1"/>
  <c r="T22" i="1"/>
  <c r="S22" i="1"/>
  <c r="R22" i="1"/>
  <c r="U12" i="1"/>
  <c r="T12" i="1"/>
  <c r="S12" i="1"/>
  <c r="R12" i="1"/>
  <c r="N12" i="1"/>
  <c r="BN22" i="1"/>
  <c r="BM22" i="1"/>
  <c r="BR22" i="1"/>
  <c r="BQ22" i="1"/>
  <c r="BU22" i="1"/>
  <c r="BT22" i="1"/>
  <c r="BW22" i="1"/>
  <c r="BY22" i="1"/>
  <c r="CA22" i="1"/>
  <c r="CD22" i="1"/>
  <c r="CE22" i="1"/>
  <c r="CG22" i="1"/>
  <c r="CI22" i="1"/>
  <c r="CO22" i="1"/>
  <c r="CN22" i="1"/>
  <c r="CM22" i="1"/>
  <c r="CS22" i="1"/>
  <c r="CR22" i="1"/>
  <c r="CQ22" i="1"/>
  <c r="CU22" i="1"/>
  <c r="DH12" i="1"/>
  <c r="DG1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DF12" i="1"/>
  <c r="DE12" i="1"/>
  <c r="DD12" i="1"/>
  <c r="DC12" i="1"/>
  <c r="DB12" i="1"/>
  <c r="DA12" i="1"/>
  <c r="CZ12" i="1"/>
  <c r="CY12" i="1"/>
  <c r="CX12" i="1"/>
  <c r="CW12" i="1"/>
  <c r="CU12" i="1"/>
  <c r="CS12" i="1"/>
  <c r="CR12" i="1"/>
  <c r="CQ12" i="1"/>
  <c r="CO12" i="1"/>
  <c r="CN12" i="1"/>
  <c r="CM12" i="1"/>
  <c r="CI12" i="1"/>
  <c r="CG12" i="1"/>
  <c r="CE12" i="1"/>
  <c r="CD12" i="1"/>
  <c r="CA12" i="1"/>
  <c r="BY12" i="1"/>
  <c r="BW12" i="1"/>
  <c r="BU12" i="1"/>
  <c r="BT12" i="1"/>
  <c r="BR12" i="1"/>
  <c r="BQ12" i="1"/>
  <c r="BO12" i="1"/>
  <c r="BN12" i="1"/>
  <c r="BM12" i="1"/>
  <c r="BJ12" i="1"/>
  <c r="BH12" i="1"/>
  <c r="BG12" i="1"/>
  <c r="BE12" i="1"/>
  <c r="BC22" i="1"/>
  <c r="BB22" i="1"/>
  <c r="BC12" i="1"/>
  <c r="BB12" i="1"/>
  <c r="O12" i="1"/>
  <c r="M12" i="1"/>
  <c r="K12" i="1"/>
  <c r="J12" i="1"/>
  <c r="I12" i="1"/>
  <c r="H12" i="1"/>
  <c r="G12" i="1"/>
  <c r="F12" i="1"/>
  <c r="E12" i="1"/>
  <c r="D12" i="1"/>
  <c r="DH26" i="1" l="1"/>
  <c r="BT26" i="1"/>
  <c r="DG26" i="1"/>
  <c r="DF26" i="1"/>
  <c r="DE26" i="1"/>
  <c r="DD26" i="1"/>
  <c r="DC26" i="1"/>
  <c r="DB26" i="1"/>
  <c r="DA26" i="1"/>
  <c r="CZ26" i="1"/>
  <c r="CY26" i="1"/>
  <c r="CX26" i="1"/>
  <c r="CW26" i="1"/>
  <c r="CU26" i="1"/>
  <c r="CS26" i="1"/>
  <c r="CR26" i="1"/>
  <c r="CQ26" i="1"/>
  <c r="CO26" i="1"/>
  <c r="CN26" i="1"/>
  <c r="CM26" i="1"/>
  <c r="CI26" i="1"/>
  <c r="CG26" i="1"/>
  <c r="CE26" i="1"/>
  <c r="CD26" i="1"/>
  <c r="CA26" i="1"/>
  <c r="BY26" i="1"/>
  <c r="BW26" i="1"/>
  <c r="BU26" i="1"/>
  <c r="BR26" i="1"/>
  <c r="BQ26" i="1"/>
  <c r="BO26" i="1"/>
  <c r="BN26" i="1"/>
  <c r="BC26" i="1"/>
  <c r="AR26" i="1"/>
  <c r="AQ26" i="1"/>
  <c r="AP26" i="1"/>
  <c r="AO26" i="1"/>
  <c r="AN26" i="1"/>
  <c r="AL26" i="1"/>
  <c r="AK26" i="1"/>
  <c r="U26" i="1"/>
  <c r="T26" i="1"/>
  <c r="S26" i="1"/>
  <c r="R26" i="1"/>
  <c r="BK22" i="1"/>
  <c r="BK26" i="1" s="1"/>
  <c r="BJ22" i="1"/>
  <c r="BH22" i="1"/>
  <c r="BH26" i="1" s="1"/>
  <c r="BG22" i="1"/>
  <c r="BE22" i="1"/>
  <c r="AZ22" i="1"/>
  <c r="AY22" i="1"/>
  <c r="AW22" i="1"/>
  <c r="AV22" i="1"/>
  <c r="AU22" i="1"/>
  <c r="AT22" i="1"/>
  <c r="AI22" i="1"/>
  <c r="AI26" i="1" s="1"/>
  <c r="AH22" i="1"/>
  <c r="AH26" i="1" s="1"/>
  <c r="AG22" i="1"/>
  <c r="AG26" i="1" s="1"/>
  <c r="AF22" i="1"/>
  <c r="AF26" i="1" s="1"/>
  <c r="AD22" i="1"/>
  <c r="AD26" i="1" s="1"/>
  <c r="AC22" i="1"/>
  <c r="AC26" i="1" s="1"/>
  <c r="AB22" i="1"/>
  <c r="AB26" i="1" s="1"/>
  <c r="Z26" i="1"/>
  <c r="Y22" i="1"/>
  <c r="Y26" i="1" s="1"/>
  <c r="X22" i="1"/>
  <c r="X26" i="1" s="1"/>
  <c r="W22" i="1"/>
  <c r="W26" i="1" s="1"/>
  <c r="O22" i="1"/>
  <c r="N22" i="1"/>
  <c r="N26" i="1" s="1"/>
  <c r="M22" i="1"/>
  <c r="K22" i="1"/>
  <c r="J22" i="1"/>
  <c r="I22" i="1"/>
  <c r="H22" i="1"/>
  <c r="G22" i="1"/>
  <c r="F22" i="1"/>
  <c r="E22" i="1"/>
  <c r="D22" i="1"/>
  <c r="BM26" i="1" l="1"/>
  <c r="BJ26" i="1"/>
  <c r="BG26" i="1"/>
  <c r="BE26" i="1"/>
  <c r="BB26" i="1"/>
  <c r="AZ26" i="1"/>
  <c r="AY26" i="1"/>
  <c r="AW26" i="1"/>
  <c r="AV26" i="1"/>
  <c r="AU26" i="1"/>
  <c r="AT26" i="1"/>
  <c r="O26" i="1"/>
  <c r="M26" i="1"/>
  <c r="K26" i="1"/>
  <c r="J26" i="1"/>
  <c r="I26" i="1"/>
  <c r="H26" i="1"/>
  <c r="G26" i="1"/>
  <c r="F26" i="1"/>
  <c r="E26" i="1"/>
  <c r="D26" i="1" l="1"/>
</calcChain>
</file>

<file path=xl/sharedStrings.xml><?xml version="1.0" encoding="utf-8"?>
<sst xmlns="http://schemas.openxmlformats.org/spreadsheetml/2006/main" count="227" uniqueCount="125">
  <si>
    <t>Early Voting</t>
  </si>
  <si>
    <t>Total Early Vote</t>
  </si>
  <si>
    <t>Precinct 101</t>
  </si>
  <si>
    <t>Precinct 303</t>
  </si>
  <si>
    <t>Total Election Day</t>
  </si>
  <si>
    <t>United States Senator</t>
  </si>
  <si>
    <t>David Dewhurst</t>
  </si>
  <si>
    <t>Curt Cleaver</t>
  </si>
  <si>
    <t>Mac Thornberry</t>
  </si>
  <si>
    <t>Railroad Commissioner</t>
  </si>
  <si>
    <t>Becky Berger</t>
  </si>
  <si>
    <t>Barry Smitherman</t>
  </si>
  <si>
    <t>Nathan Hecht</t>
  </si>
  <si>
    <t>State Senator, District 31</t>
  </si>
  <si>
    <t>Kel Seliger</t>
  </si>
  <si>
    <t>State Representative, District 88</t>
  </si>
  <si>
    <t>Ken King</t>
  </si>
  <si>
    <t>Yes</t>
  </si>
  <si>
    <t>No</t>
  </si>
  <si>
    <t xml:space="preserve"> </t>
  </si>
  <si>
    <t>Grand Total</t>
  </si>
  <si>
    <t>STATE</t>
  </si>
  <si>
    <t>U. S.  Representative, District 13</t>
  </si>
  <si>
    <t xml:space="preserve">Precinct 201 </t>
  </si>
  <si>
    <t xml:space="preserve">Precinct 301 </t>
  </si>
  <si>
    <t xml:space="preserve">Precinct 401 </t>
  </si>
  <si>
    <t>Precinct 402</t>
  </si>
  <si>
    <t>Precinct 401</t>
  </si>
  <si>
    <t xml:space="preserve">Precinct 402 </t>
  </si>
  <si>
    <t>FEDERAL</t>
  </si>
  <si>
    <t>COUNTY</t>
  </si>
  <si>
    <t>REFERENDUMS</t>
  </si>
  <si>
    <t>Steve Stockman</t>
  </si>
  <si>
    <t>Reid Reasor</t>
  </si>
  <si>
    <t>Dwayne Stovall</t>
  </si>
  <si>
    <t>Linda Vega</t>
  </si>
  <si>
    <t>John Cornyn</t>
  </si>
  <si>
    <t>Ken Cope</t>
  </si>
  <si>
    <t>Chris Mapp</t>
  </si>
  <si>
    <t>Pam Barlow</t>
  </si>
  <si>
    <t>Elaine Hays</t>
  </si>
  <si>
    <t>GOVERNOR</t>
  </si>
  <si>
    <t>SECEDE Kilgore</t>
  </si>
  <si>
    <t>Lisa Fritsch</t>
  </si>
  <si>
    <t>Gret Abbott</t>
  </si>
  <si>
    <t>Miriam Martinez</t>
  </si>
  <si>
    <t>Lieutenant Governor</t>
  </si>
  <si>
    <t>Dan Patrick</t>
  </si>
  <si>
    <t>Jerry Patterson</t>
  </si>
  <si>
    <t>Todd Staples</t>
  </si>
  <si>
    <t>Attorney General</t>
  </si>
  <si>
    <t>Ken Paxton</t>
  </si>
  <si>
    <t>Dan Branch</t>
  </si>
  <si>
    <t>Comptroller of Public Accounts</t>
  </si>
  <si>
    <t>Raul Torres</t>
  </si>
  <si>
    <t>Debra Medina</t>
  </si>
  <si>
    <t>Harvey Hilderbran</t>
  </si>
  <si>
    <t>Glen Hegar</t>
  </si>
  <si>
    <t>Commissioner of the General Land Office</t>
  </si>
  <si>
    <t>George P. Bush</t>
  </si>
  <si>
    <t>David Watts</t>
  </si>
  <si>
    <t>Commissioner of Agriculture</t>
  </si>
  <si>
    <t>Eric Opiela</t>
  </si>
  <si>
    <t>Sid Miller</t>
  </si>
  <si>
    <t>J. Allen Carnes</t>
  </si>
  <si>
    <t>Tommy Merritt</t>
  </si>
  <si>
    <t>Joe Cotton</t>
  </si>
  <si>
    <t>Ryan Sitton</t>
  </si>
  <si>
    <t>Wayne Christian</t>
  </si>
  <si>
    <t>Malachi Boyuls</t>
  </si>
  <si>
    <t>Chief Justice, Supreme Court</t>
  </si>
  <si>
    <t>Robert Talton</t>
  </si>
  <si>
    <t>Justice Supreme Count, Place 6</t>
  </si>
  <si>
    <t>Jeff Brown</t>
  </si>
  <si>
    <t>Joe Pool</t>
  </si>
  <si>
    <t>Justice, Supreme Court, Place 7</t>
  </si>
  <si>
    <t>Jeff Boyd</t>
  </si>
  <si>
    <t>Justice, Supreme Court, Place 8</t>
  </si>
  <si>
    <t>Sharon McCally</t>
  </si>
  <si>
    <t>Phil Johnson</t>
  </si>
  <si>
    <t>Judge, Court of Criminal Appeals, Place 3</t>
  </si>
  <si>
    <t>Barbara Walther</t>
  </si>
  <si>
    <t>Bert Richardson</t>
  </si>
  <si>
    <t>Judge, Court of Criminal Appeals, Place 4</t>
  </si>
  <si>
    <t>Richard Dean Davis</t>
  </si>
  <si>
    <t>Jani Jo Wood</t>
  </si>
  <si>
    <t>Kevin Patrick Yeary</t>
  </si>
  <si>
    <t>Judge, Court of Criminal Appeals,Place 9</t>
  </si>
  <si>
    <t>David Newell</t>
  </si>
  <si>
    <t>W. C. "Bud" Kirkendall</t>
  </si>
  <si>
    <t>Mike Cannon</t>
  </si>
  <si>
    <t xml:space="preserve">ChiefJustice, 7th Court of Appeals District, </t>
  </si>
  <si>
    <t>Brian Quinn</t>
  </si>
  <si>
    <t>District Judge, 47th Judicial District</t>
  </si>
  <si>
    <t>Dan Schaap</t>
  </si>
  <si>
    <t>County Judge</t>
  </si>
  <si>
    <t>Hugh Reed</t>
  </si>
  <si>
    <t>Martha Jo Walls Roberts</t>
  </si>
  <si>
    <t>District and County Clerk</t>
  </si>
  <si>
    <t>Patricia Sherrill</t>
  </si>
  <si>
    <t>County Treasuer</t>
  </si>
  <si>
    <t>Sara Messer</t>
  </si>
  <si>
    <t>County Commissionner, Precinct No. 4</t>
  </si>
  <si>
    <t>Pat Martin</t>
  </si>
  <si>
    <t>Bruce Ferguson</t>
  </si>
  <si>
    <t>C.M. Bryant</t>
  </si>
  <si>
    <t>Justice of the Peace</t>
  </si>
  <si>
    <t>Dianne Stavenhagen Samaniego</t>
  </si>
  <si>
    <t>Liz Kendall</t>
  </si>
  <si>
    <t>Glenda Arney</t>
  </si>
  <si>
    <t>Religious Freedom</t>
  </si>
  <si>
    <t>Second Amendment</t>
  </si>
  <si>
    <t>Franchise Tax</t>
  </si>
  <si>
    <t>Welfare Reform</t>
  </si>
  <si>
    <t>No Lawmaker Exceptions</t>
  </si>
  <si>
    <t>Obamacare</t>
  </si>
  <si>
    <t>COUNTY CHAIRMAN</t>
  </si>
  <si>
    <t>Craig Thomas</t>
  </si>
  <si>
    <t>Precinct 202</t>
  </si>
  <si>
    <t>Precinct 404</t>
  </si>
  <si>
    <t xml:space="preserve">  </t>
  </si>
  <si>
    <t xml:space="preserve">   </t>
  </si>
  <si>
    <t>ARMSTRONG COUNTY, TEXAS REPUBLICAN PRIMARY       March 4, 2014</t>
  </si>
  <si>
    <t>County Commissionner, Precinct No. 2</t>
  </si>
  <si>
    <t>Parker Stewart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</si>
</sst>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26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textRotation="180"/>
    </xf>
    <xf numFmtId="0" fontId="2" fillId="0" borderId="1" xfId="0" applyFont="1" applyBorder="1" applyAlignment="1">
      <alignment horizontal="center" textRotation="180"/>
    </xf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3" fillId="2" borderId="1" xfId="0" applyFont="1" applyFill="1" applyBorder="1" applyAlignment="1">
      <alignment horizontal="center" textRotation="180"/>
    </xf>
    <xf numFmtId="0" fontId="5" fillId="3" borderId="1" xfId="0" applyFont="1" applyFill="1" applyBorder="1" applyAlignment="1">
      <alignment horizontal="center" textRotation="180"/>
    </xf>
    <xf numFmtId="0" fontId="0" fillId="3" borderId="0" xfId="0" applyFill="1"/>
    <xf numFmtId="0" fontId="6" fillId="2" borderId="1" xfId="0" applyFont="1" applyFill="1" applyBorder="1" applyAlignment="1">
      <alignment horizontal="center" textRotation="180"/>
    </xf>
    <xf numFmtId="0" fontId="1" fillId="2" borderId="1" xfId="0" applyFont="1" applyFill="1" applyBorder="1" applyAlignment="1">
      <alignment horizontal="center" textRotation="180"/>
    </xf>
    <xf numFmtId="0" fontId="4" fillId="3" borderId="1" xfId="0" applyFont="1" applyFill="1" applyBorder="1" applyAlignment="1">
      <alignment horizontal="center" textRotation="180"/>
    </xf>
    <xf numFmtId="0" fontId="7" fillId="2" borderId="1" xfId="0" applyFont="1" applyFill="1" applyBorder="1" applyAlignment="1">
      <alignment horizontal="center" textRotation="180"/>
    </xf>
    <xf numFmtId="0" fontId="0" fillId="4" borderId="0" xfId="0" applyFill="1"/>
    <xf numFmtId="0" fontId="10" fillId="4" borderId="1" xfId="0" applyFont="1" applyFill="1" applyBorder="1" applyAlignment="1">
      <alignment horizontal="center" textRotation="180"/>
    </xf>
    <xf numFmtId="0" fontId="0" fillId="2" borderId="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0" xfId="0" applyFill="1" applyBorder="1"/>
    <xf numFmtId="0" fontId="0" fillId="4" borderId="1" xfId="0" applyFill="1" applyBorder="1" applyAlignment="1">
      <alignment horizontal="center"/>
    </xf>
    <xf numFmtId="0" fontId="8" fillId="2" borderId="1" xfId="0" applyFont="1" applyFill="1" applyBorder="1" applyAlignment="1">
      <alignment horizontal="center" textRotation="180"/>
    </xf>
    <xf numFmtId="0" fontId="1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 textRotation="180"/>
    </xf>
    <xf numFmtId="0" fontId="0" fillId="0" borderId="0" xfId="0" applyBorder="1"/>
    <xf numFmtId="0" fontId="1" fillId="0" borderId="4" xfId="0" applyFont="1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1" fillId="2" borderId="1" xfId="0" applyFont="1" applyFill="1" applyBorder="1" applyAlignment="1">
      <alignment horizontal="center" textRotation="180"/>
    </xf>
    <xf numFmtId="0" fontId="12" fillId="2" borderId="1" xfId="0" applyFont="1" applyFill="1" applyBorder="1" applyAlignment="1">
      <alignment horizontal="center" textRotation="180"/>
    </xf>
    <xf numFmtId="0" fontId="13" fillId="2" borderId="1" xfId="0" applyFont="1" applyFill="1" applyBorder="1" applyAlignment="1">
      <alignment horizontal="center" textRotation="180"/>
    </xf>
    <xf numFmtId="0" fontId="14" fillId="2" borderId="1" xfId="0" applyFont="1" applyFill="1" applyBorder="1" applyAlignment="1">
      <alignment horizontal="center" textRotation="180"/>
    </xf>
    <xf numFmtId="0" fontId="2" fillId="2" borderId="0" xfId="0" applyFont="1" applyFill="1"/>
    <xf numFmtId="0" fontId="15" fillId="3" borderId="1" xfId="0" applyFont="1" applyFill="1" applyBorder="1" applyAlignment="1">
      <alignment horizontal="center" textRotation="180"/>
    </xf>
    <xf numFmtId="0" fontId="0" fillId="3" borderId="0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7" xfId="0" applyBorder="1"/>
    <xf numFmtId="0" fontId="1" fillId="2" borderId="8" xfId="0" applyFont="1" applyFill="1" applyBorder="1" applyAlignment="1">
      <alignment horizontal="center"/>
    </xf>
    <xf numFmtId="0" fontId="0" fillId="0" borderId="6" xfId="0" applyBorder="1"/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 textRotation="180"/>
    </xf>
    <xf numFmtId="15" fontId="0" fillId="0" borderId="1" xfId="0" applyNumberFormat="1" applyBorder="1" applyAlignment="1">
      <alignment vertical="center" wrapText="1"/>
    </xf>
    <xf numFmtId="0" fontId="1" fillId="2" borderId="4" xfId="0" applyFont="1" applyFill="1" applyBorder="1" applyAlignment="1">
      <alignment horizontal="center"/>
    </xf>
    <xf numFmtId="0" fontId="0" fillId="0" borderId="1" xfId="0" applyBorder="1"/>
    <xf numFmtId="0" fontId="1" fillId="2" borderId="3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 textRotation="18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DI529"/>
  <sheetViews>
    <sheetView tabSelected="1" topLeftCell="A2" zoomScale="110" zoomScaleNormal="110" workbookViewId="0">
      <pane xSplit="1" topLeftCell="BW1" activePane="topRight" state="frozen"/>
      <selection pane="topRight" activeCell="CN26" sqref="CN26"/>
    </sheetView>
  </sheetViews>
  <sheetFormatPr defaultRowHeight="15" x14ac:dyDescent="0.25"/>
  <cols>
    <col min="1" max="1" width="17" bestFit="1" customWidth="1"/>
    <col min="2" max="2" width="7.42578125" customWidth="1"/>
    <col min="3" max="3" width="4.7109375" customWidth="1"/>
    <col min="4" max="11" width="3.7109375" customWidth="1"/>
    <col min="12" max="12" width="3.28515625" customWidth="1"/>
    <col min="13" max="15" width="3.7109375" customWidth="1"/>
    <col min="16" max="17" width="8.140625" style="12" customWidth="1"/>
    <col min="18" max="30" width="3.7109375" style="12" customWidth="1"/>
    <col min="31" max="31" width="3.28515625" style="12" customWidth="1"/>
    <col min="32" max="35" width="3.7109375" style="12" customWidth="1"/>
    <col min="36" max="36" width="3" style="12" customWidth="1"/>
    <col min="37" max="44" width="3.7109375" style="12" customWidth="1"/>
    <col min="45" max="45" width="4.7109375" customWidth="1"/>
    <col min="46" max="52" width="3.7109375" customWidth="1"/>
    <col min="53" max="53" width="3.28515625" customWidth="1"/>
    <col min="54" max="55" width="3.7109375" customWidth="1"/>
    <col min="56" max="56" width="3.28515625" customWidth="1"/>
    <col min="57" max="57" width="3.7109375" customWidth="1"/>
    <col min="58" max="58" width="3.28515625" customWidth="1"/>
    <col min="59" max="60" width="3.7109375" customWidth="1"/>
    <col min="61" max="61" width="3" customWidth="1"/>
    <col min="62" max="63" width="3.7109375" customWidth="1"/>
    <col min="64" max="64" width="3" customWidth="1"/>
    <col min="65" max="67" width="3.7109375" customWidth="1"/>
    <col min="68" max="68" width="3" customWidth="1"/>
    <col min="69" max="70" width="3.7109375" customWidth="1"/>
    <col min="71" max="71" width="3.85546875" customWidth="1"/>
    <col min="72" max="73" width="3.7109375" customWidth="1"/>
    <col min="74" max="74" width="3.28515625" customWidth="1"/>
    <col min="75" max="75" width="3.7109375" customWidth="1"/>
    <col min="76" max="76" width="3" customWidth="1"/>
    <col min="77" max="77" width="3.7109375" customWidth="1"/>
    <col min="78" max="78" width="3.85546875" customWidth="1"/>
    <col min="79" max="79" width="3.7109375" customWidth="1"/>
    <col min="80" max="80" width="7.7109375" customWidth="1"/>
    <col min="81" max="81" width="4.7109375" customWidth="1"/>
    <col min="82" max="83" width="3.7109375" customWidth="1"/>
    <col min="84" max="84" width="3.85546875" customWidth="1"/>
    <col min="85" max="85" width="3.7109375" customWidth="1"/>
    <col min="86" max="86" width="4.7109375" customWidth="1"/>
    <col min="87" max="89" width="3.7109375" customWidth="1"/>
    <col min="90" max="90" width="3" customWidth="1"/>
    <col min="91" max="93" width="3.7109375" customWidth="1"/>
    <col min="94" max="94" width="4.7109375" customWidth="1"/>
    <col min="95" max="95" width="4.28515625" customWidth="1"/>
    <col min="96" max="97" width="3.7109375" customWidth="1"/>
    <col min="98" max="98" width="4.7109375" customWidth="1"/>
    <col min="99" max="99" width="3.7109375" customWidth="1"/>
    <col min="100" max="100" width="6.42578125" customWidth="1"/>
    <col min="101" max="106" width="3.7109375" customWidth="1"/>
    <col min="107" max="107" width="4.140625" customWidth="1"/>
    <col min="108" max="108" width="3.28515625" customWidth="1"/>
    <col min="109" max="112" width="3.7109375" customWidth="1"/>
  </cols>
  <sheetData>
    <row r="1" spans="1:112" ht="140.1" customHeight="1" x14ac:dyDescent="0.25">
      <c r="A1" s="51" t="s">
        <v>122</v>
      </c>
      <c r="B1" s="15" t="s">
        <v>29</v>
      </c>
      <c r="C1" s="16" t="s">
        <v>5</v>
      </c>
      <c r="D1" s="5" t="s">
        <v>32</v>
      </c>
      <c r="E1" s="5" t="s">
        <v>7</v>
      </c>
      <c r="F1" s="5" t="s">
        <v>33</v>
      </c>
      <c r="G1" s="5" t="s">
        <v>34</v>
      </c>
      <c r="H1" s="5" t="s">
        <v>35</v>
      </c>
      <c r="I1" s="5" t="s">
        <v>36</v>
      </c>
      <c r="J1" s="5" t="s">
        <v>37</v>
      </c>
      <c r="K1" s="5" t="s">
        <v>38</v>
      </c>
      <c r="L1" s="36" t="s">
        <v>22</v>
      </c>
      <c r="M1" s="5" t="s">
        <v>39</v>
      </c>
      <c r="N1" s="5" t="s">
        <v>40</v>
      </c>
      <c r="O1" s="5" t="s">
        <v>8</v>
      </c>
      <c r="P1" s="11" t="s">
        <v>21</v>
      </c>
      <c r="Q1" s="24" t="s">
        <v>41</v>
      </c>
      <c r="R1" s="18" t="s">
        <v>42</v>
      </c>
      <c r="S1" s="18" t="s">
        <v>43</v>
      </c>
      <c r="T1" s="18" t="s">
        <v>44</v>
      </c>
      <c r="U1" s="18" t="s">
        <v>45</v>
      </c>
      <c r="V1" s="26" t="s">
        <v>46</v>
      </c>
      <c r="W1" s="18" t="s">
        <v>47</v>
      </c>
      <c r="X1" s="18" t="s">
        <v>48</v>
      </c>
      <c r="Y1" s="18" t="s">
        <v>49</v>
      </c>
      <c r="Z1" s="18" t="s">
        <v>6</v>
      </c>
      <c r="AA1" s="26" t="s">
        <v>50</v>
      </c>
      <c r="AB1" s="18" t="s">
        <v>11</v>
      </c>
      <c r="AC1" s="18" t="s">
        <v>51</v>
      </c>
      <c r="AD1" s="18" t="s">
        <v>52</v>
      </c>
      <c r="AE1" s="38" t="s">
        <v>53</v>
      </c>
      <c r="AF1" s="18" t="s">
        <v>54</v>
      </c>
      <c r="AG1" s="18" t="s">
        <v>55</v>
      </c>
      <c r="AH1" s="18" t="s">
        <v>56</v>
      </c>
      <c r="AI1" s="18" t="s">
        <v>57</v>
      </c>
      <c r="AJ1" s="37" t="s">
        <v>58</v>
      </c>
      <c r="AK1" s="18" t="s">
        <v>59</v>
      </c>
      <c r="AL1" s="18" t="s">
        <v>60</v>
      </c>
      <c r="AM1" s="26" t="s">
        <v>61</v>
      </c>
      <c r="AN1" s="18" t="s">
        <v>62</v>
      </c>
      <c r="AO1" s="18" t="s">
        <v>63</v>
      </c>
      <c r="AP1" s="18" t="s">
        <v>64</v>
      </c>
      <c r="AQ1" s="18" t="s">
        <v>65</v>
      </c>
      <c r="AR1" s="18" t="s">
        <v>66</v>
      </c>
      <c r="AS1" s="10" t="s">
        <v>9</v>
      </c>
      <c r="AT1" s="5" t="s">
        <v>10</v>
      </c>
      <c r="AU1" s="5" t="s">
        <v>67</v>
      </c>
      <c r="AV1" s="5" t="s">
        <v>68</v>
      </c>
      <c r="AW1" s="5" t="s">
        <v>69</v>
      </c>
      <c r="AX1" s="14" t="s">
        <v>70</v>
      </c>
      <c r="AY1" s="5" t="s">
        <v>12</v>
      </c>
      <c r="AZ1" s="5" t="s">
        <v>71</v>
      </c>
      <c r="BA1" s="36" t="s">
        <v>72</v>
      </c>
      <c r="BB1" s="5" t="s">
        <v>73</v>
      </c>
      <c r="BC1" s="5" t="s">
        <v>74</v>
      </c>
      <c r="BD1" s="36" t="s">
        <v>75</v>
      </c>
      <c r="BE1" s="5" t="s">
        <v>76</v>
      </c>
      <c r="BF1" s="36" t="s">
        <v>77</v>
      </c>
      <c r="BG1" s="5" t="s">
        <v>78</v>
      </c>
      <c r="BH1" s="5" t="s">
        <v>79</v>
      </c>
      <c r="BI1" s="39" t="s">
        <v>80</v>
      </c>
      <c r="BJ1" s="5" t="s">
        <v>81</v>
      </c>
      <c r="BK1" s="5" t="s">
        <v>82</v>
      </c>
      <c r="BL1" s="39" t="s">
        <v>83</v>
      </c>
      <c r="BM1" s="5" t="s">
        <v>84</v>
      </c>
      <c r="BN1" s="5" t="s">
        <v>85</v>
      </c>
      <c r="BO1" s="5" t="s">
        <v>86</v>
      </c>
      <c r="BP1" s="39" t="s">
        <v>87</v>
      </c>
      <c r="BQ1" s="5" t="s">
        <v>88</v>
      </c>
      <c r="BR1" s="5" t="s">
        <v>89</v>
      </c>
      <c r="BS1" s="13" t="s">
        <v>13</v>
      </c>
      <c r="BT1" s="5" t="s">
        <v>14</v>
      </c>
      <c r="BU1" s="5" t="s">
        <v>90</v>
      </c>
      <c r="BV1" s="36" t="s">
        <v>15</v>
      </c>
      <c r="BW1" s="5" t="s">
        <v>16</v>
      </c>
      <c r="BX1" s="39" t="s">
        <v>91</v>
      </c>
      <c r="BY1" s="5" t="s">
        <v>92</v>
      </c>
      <c r="BZ1" s="13" t="s">
        <v>93</v>
      </c>
      <c r="CA1" s="5" t="s">
        <v>94</v>
      </c>
      <c r="CB1" s="15" t="s">
        <v>30</v>
      </c>
      <c r="CC1" s="10" t="s">
        <v>95</v>
      </c>
      <c r="CD1" s="5" t="s">
        <v>96</v>
      </c>
      <c r="CE1" s="5" t="s">
        <v>97</v>
      </c>
      <c r="CF1" s="13" t="s">
        <v>98</v>
      </c>
      <c r="CG1" s="5" t="s">
        <v>99</v>
      </c>
      <c r="CH1" s="10" t="s">
        <v>100</v>
      </c>
      <c r="CI1" s="5" t="s">
        <v>101</v>
      </c>
      <c r="CJ1" s="39" t="s">
        <v>123</v>
      </c>
      <c r="CK1" s="55" t="s">
        <v>124</v>
      </c>
      <c r="CL1" s="39" t="s">
        <v>102</v>
      </c>
      <c r="CM1" s="5" t="s">
        <v>103</v>
      </c>
      <c r="CN1" s="5" t="s">
        <v>104</v>
      </c>
      <c r="CO1" s="5" t="s">
        <v>105</v>
      </c>
      <c r="CP1" s="10" t="s">
        <v>106</v>
      </c>
      <c r="CQ1" s="6" t="s">
        <v>107</v>
      </c>
      <c r="CR1" s="5" t="s">
        <v>108</v>
      </c>
      <c r="CS1" s="5" t="s">
        <v>109</v>
      </c>
      <c r="CT1" s="10" t="s">
        <v>116</v>
      </c>
      <c r="CU1" s="5" t="s">
        <v>117</v>
      </c>
      <c r="CV1" s="41" t="s">
        <v>31</v>
      </c>
      <c r="CW1" s="5" t="s">
        <v>110</v>
      </c>
      <c r="CX1" s="5" t="s">
        <v>110</v>
      </c>
      <c r="CY1" s="5" t="s">
        <v>111</v>
      </c>
      <c r="CZ1" s="5" t="s">
        <v>111</v>
      </c>
      <c r="DA1" s="5" t="s">
        <v>112</v>
      </c>
      <c r="DB1" s="5" t="s">
        <v>112</v>
      </c>
      <c r="DC1" s="6" t="s">
        <v>113</v>
      </c>
      <c r="DD1" s="6" t="s">
        <v>113</v>
      </c>
      <c r="DE1" s="5" t="s">
        <v>114</v>
      </c>
      <c r="DF1" s="5" t="s">
        <v>114</v>
      </c>
      <c r="DG1" s="50" t="s">
        <v>115</v>
      </c>
      <c r="DH1" s="50" t="s">
        <v>115</v>
      </c>
    </row>
    <row r="2" spans="1:112" x14ac:dyDescent="0.25">
      <c r="B2" s="12"/>
      <c r="C2" s="7"/>
      <c r="L2" s="7"/>
      <c r="Q2" s="7"/>
      <c r="R2" s="17"/>
      <c r="S2" s="17"/>
      <c r="T2" s="17"/>
      <c r="U2" s="17"/>
      <c r="V2" s="7"/>
      <c r="W2" s="17"/>
      <c r="X2" s="17"/>
      <c r="Y2" s="17"/>
      <c r="Z2" s="17"/>
      <c r="AA2" s="7"/>
      <c r="AB2" s="17"/>
      <c r="AC2" s="17"/>
      <c r="AD2" s="17"/>
      <c r="AE2" s="7"/>
      <c r="AF2" s="17"/>
      <c r="AG2" s="17"/>
      <c r="AH2" s="17"/>
      <c r="AI2" s="17"/>
      <c r="AJ2" s="7"/>
      <c r="AK2" s="17"/>
      <c r="AL2" s="17"/>
      <c r="AM2" s="7"/>
      <c r="AN2" s="17"/>
      <c r="AO2" s="17"/>
      <c r="AP2" s="17"/>
      <c r="AQ2" s="17"/>
      <c r="AR2" s="17"/>
      <c r="AS2" s="7"/>
      <c r="AX2" s="7"/>
      <c r="BA2" s="7"/>
      <c r="BD2" s="7"/>
      <c r="BF2" s="40"/>
      <c r="BI2" s="7"/>
      <c r="BL2" s="7"/>
      <c r="BP2" s="7"/>
      <c r="BS2" s="7"/>
      <c r="BV2" s="7"/>
      <c r="BX2" s="7"/>
      <c r="BZ2" s="7"/>
      <c r="CB2" s="12"/>
      <c r="CC2" s="7"/>
      <c r="CF2" s="7"/>
      <c r="CH2" s="7"/>
      <c r="CJ2" s="7"/>
      <c r="CL2" s="7"/>
      <c r="CP2" s="7"/>
      <c r="CT2" s="7"/>
      <c r="CV2" s="12"/>
      <c r="CW2" s="1" t="s">
        <v>17</v>
      </c>
      <c r="CX2" s="1" t="s">
        <v>18</v>
      </c>
      <c r="CY2" s="1" t="s">
        <v>17</v>
      </c>
      <c r="CZ2" s="1" t="s">
        <v>18</v>
      </c>
      <c r="DA2" s="1" t="s">
        <v>17</v>
      </c>
      <c r="DB2" s="1" t="s">
        <v>18</v>
      </c>
      <c r="DC2" s="1" t="s">
        <v>17</v>
      </c>
      <c r="DD2" s="1" t="s">
        <v>18</v>
      </c>
      <c r="DE2" s="1" t="s">
        <v>17</v>
      </c>
      <c r="DF2" s="1" t="s">
        <v>18</v>
      </c>
      <c r="DG2" s="1" t="s">
        <v>17</v>
      </c>
      <c r="DH2" s="1" t="s">
        <v>18</v>
      </c>
    </row>
    <row r="3" spans="1:112" x14ac:dyDescent="0.25">
      <c r="A3" t="s">
        <v>0</v>
      </c>
      <c r="B3" s="12"/>
      <c r="C3" s="7"/>
      <c r="L3" s="7"/>
      <c r="Q3" s="7"/>
      <c r="R3" s="17"/>
      <c r="S3" s="17"/>
      <c r="T3" s="17"/>
      <c r="U3" s="17"/>
      <c r="V3" s="7"/>
      <c r="W3" s="17"/>
      <c r="X3" s="17"/>
      <c r="Y3" s="17"/>
      <c r="Z3" s="17"/>
      <c r="AA3" s="7"/>
      <c r="AB3" s="22"/>
      <c r="AC3" s="22"/>
      <c r="AD3" s="22"/>
      <c r="AE3" s="7"/>
      <c r="AF3" s="17"/>
      <c r="AG3" s="17"/>
      <c r="AH3" s="17"/>
      <c r="AI3" s="17"/>
      <c r="AJ3" s="7"/>
      <c r="AK3" s="17"/>
      <c r="AL3" s="17"/>
      <c r="AM3" s="7"/>
      <c r="AN3" s="17"/>
      <c r="AO3" s="17"/>
      <c r="AP3" s="17"/>
      <c r="AQ3" s="17"/>
      <c r="AR3" s="17"/>
      <c r="AS3" s="7"/>
      <c r="AX3" s="7"/>
      <c r="BA3" s="7"/>
      <c r="BD3" s="7"/>
      <c r="BF3" s="7"/>
      <c r="BI3" s="7"/>
      <c r="BL3" s="7"/>
      <c r="BP3" s="7"/>
      <c r="BS3" s="7"/>
      <c r="BV3" s="7"/>
      <c r="BX3" s="7"/>
      <c r="BZ3" s="7"/>
      <c r="CB3" s="12"/>
      <c r="CC3" s="7"/>
      <c r="CF3" s="7"/>
      <c r="CH3" s="7"/>
      <c r="CJ3" s="7"/>
      <c r="CL3" s="7"/>
      <c r="CP3" s="7"/>
      <c r="CT3" s="7"/>
      <c r="CV3" s="12"/>
    </row>
    <row r="4" spans="1:112" x14ac:dyDescent="0.25">
      <c r="A4" t="s">
        <v>2</v>
      </c>
      <c r="B4" s="12" t="s">
        <v>19</v>
      </c>
      <c r="C4" s="7"/>
      <c r="D4" s="2">
        <v>9</v>
      </c>
      <c r="E4" s="2">
        <v>0</v>
      </c>
      <c r="F4" s="2">
        <v>0</v>
      </c>
      <c r="G4" s="2">
        <v>5</v>
      </c>
      <c r="H4" s="2">
        <v>5</v>
      </c>
      <c r="I4" s="2">
        <v>49</v>
      </c>
      <c r="J4" s="2">
        <v>4</v>
      </c>
      <c r="K4" s="2">
        <v>0</v>
      </c>
      <c r="L4" s="7"/>
      <c r="M4" s="2">
        <v>6</v>
      </c>
      <c r="N4" s="2">
        <v>17</v>
      </c>
      <c r="O4" s="2">
        <v>56</v>
      </c>
      <c r="Q4" s="29"/>
      <c r="R4" s="2">
        <v>4</v>
      </c>
      <c r="S4" s="2">
        <v>5</v>
      </c>
      <c r="T4" s="2">
        <v>63</v>
      </c>
      <c r="U4" s="2">
        <v>4</v>
      </c>
      <c r="V4" s="7"/>
      <c r="W4" s="2">
        <v>14</v>
      </c>
      <c r="X4" s="2">
        <v>9</v>
      </c>
      <c r="Y4" s="2">
        <v>24</v>
      </c>
      <c r="Z4" s="2">
        <v>27</v>
      </c>
      <c r="AA4" s="7"/>
      <c r="AB4" s="2">
        <v>20</v>
      </c>
      <c r="AC4" s="2">
        <v>26</v>
      </c>
      <c r="AD4" s="2">
        <v>26</v>
      </c>
      <c r="AE4" s="7"/>
      <c r="AF4" s="2">
        <v>6</v>
      </c>
      <c r="AG4" s="2">
        <v>9</v>
      </c>
      <c r="AH4" s="2">
        <v>21</v>
      </c>
      <c r="AI4" s="2">
        <v>29</v>
      </c>
      <c r="AJ4" s="7"/>
      <c r="AK4" s="2">
        <v>46</v>
      </c>
      <c r="AL4" s="2">
        <v>22</v>
      </c>
      <c r="AM4" s="7"/>
      <c r="AN4" s="2">
        <v>7</v>
      </c>
      <c r="AO4" s="2">
        <v>17</v>
      </c>
      <c r="AP4" s="2">
        <v>7</v>
      </c>
      <c r="AQ4" s="2">
        <v>11</v>
      </c>
      <c r="AR4" s="2">
        <v>19</v>
      </c>
      <c r="AS4" s="7"/>
      <c r="AT4" s="2">
        <v>22</v>
      </c>
      <c r="AU4" s="2">
        <v>10</v>
      </c>
      <c r="AV4" s="2">
        <v>23</v>
      </c>
      <c r="AW4" s="2">
        <v>2</v>
      </c>
      <c r="AX4" s="7"/>
      <c r="AY4" s="2">
        <v>37</v>
      </c>
      <c r="AZ4" s="2">
        <v>24</v>
      </c>
      <c r="BA4" s="19" t="s">
        <v>19</v>
      </c>
      <c r="BB4" s="2">
        <v>40</v>
      </c>
      <c r="BC4" s="2">
        <v>20</v>
      </c>
      <c r="BD4" s="7"/>
      <c r="BE4" s="2">
        <v>57</v>
      </c>
      <c r="BF4" s="7" t="s">
        <v>19</v>
      </c>
      <c r="BG4" s="2">
        <v>23</v>
      </c>
      <c r="BH4" s="2">
        <v>36</v>
      </c>
      <c r="BI4" s="7"/>
      <c r="BJ4" s="2">
        <v>26</v>
      </c>
      <c r="BK4" s="2">
        <v>29</v>
      </c>
      <c r="BL4" s="7"/>
      <c r="BM4" s="2">
        <v>29</v>
      </c>
      <c r="BN4" s="2">
        <v>19</v>
      </c>
      <c r="BO4" s="2">
        <v>8</v>
      </c>
      <c r="BP4" s="7"/>
      <c r="BQ4" s="2">
        <v>27</v>
      </c>
      <c r="BR4" s="2">
        <v>29</v>
      </c>
      <c r="BS4" s="7"/>
      <c r="BT4" s="2">
        <v>41</v>
      </c>
      <c r="BU4" s="2">
        <v>34</v>
      </c>
      <c r="BV4" s="7"/>
      <c r="BW4" s="2">
        <v>57</v>
      </c>
      <c r="BX4" s="7"/>
      <c r="BY4" s="2">
        <v>50</v>
      </c>
      <c r="BZ4" s="7"/>
      <c r="CA4" s="2">
        <v>52</v>
      </c>
      <c r="CB4" s="12"/>
      <c r="CC4" s="7"/>
      <c r="CD4" s="2">
        <v>42</v>
      </c>
      <c r="CE4" s="2">
        <v>40</v>
      </c>
      <c r="CF4" s="7"/>
      <c r="CG4" s="2">
        <v>66</v>
      </c>
      <c r="CH4" s="19"/>
      <c r="CI4" s="2">
        <v>62</v>
      </c>
      <c r="CJ4" s="19"/>
      <c r="CK4" s="2">
        <v>0</v>
      </c>
      <c r="CL4" s="7"/>
      <c r="CM4" s="2">
        <v>0</v>
      </c>
      <c r="CN4" s="2">
        <v>0</v>
      </c>
      <c r="CO4" s="2">
        <v>0</v>
      </c>
      <c r="CP4" s="7"/>
      <c r="CQ4" s="2">
        <v>37</v>
      </c>
      <c r="CR4" s="2">
        <v>28</v>
      </c>
      <c r="CS4" s="2">
        <v>16</v>
      </c>
      <c r="CT4" s="19"/>
      <c r="CU4" s="2">
        <v>68</v>
      </c>
      <c r="CV4" s="12"/>
      <c r="CW4" s="2">
        <v>73</v>
      </c>
      <c r="CX4" s="2">
        <v>5</v>
      </c>
      <c r="CY4" s="2">
        <v>66</v>
      </c>
      <c r="CZ4" s="2">
        <v>9</v>
      </c>
      <c r="DA4" s="2">
        <v>63</v>
      </c>
      <c r="DB4" s="2">
        <v>12</v>
      </c>
      <c r="DC4" s="2">
        <v>2</v>
      </c>
      <c r="DD4" s="2">
        <v>4</v>
      </c>
      <c r="DE4" s="2">
        <v>78</v>
      </c>
      <c r="DF4" s="2">
        <v>0</v>
      </c>
      <c r="DG4" s="2">
        <v>66</v>
      </c>
      <c r="DH4" s="2">
        <v>12</v>
      </c>
    </row>
    <row r="5" spans="1:112" x14ac:dyDescent="0.25">
      <c r="A5" t="s">
        <v>23</v>
      </c>
      <c r="B5" s="12"/>
      <c r="C5" s="7"/>
      <c r="D5" s="2">
        <v>5</v>
      </c>
      <c r="E5" s="2">
        <v>0</v>
      </c>
      <c r="F5" s="2">
        <v>2</v>
      </c>
      <c r="G5" s="2">
        <v>1</v>
      </c>
      <c r="H5" s="2">
        <v>3</v>
      </c>
      <c r="I5" s="2">
        <v>24</v>
      </c>
      <c r="J5" s="2">
        <v>0</v>
      </c>
      <c r="K5" s="2">
        <v>0</v>
      </c>
      <c r="L5" s="7"/>
      <c r="M5" s="2">
        <v>4</v>
      </c>
      <c r="N5" s="2">
        <v>7</v>
      </c>
      <c r="O5" s="2">
        <v>26</v>
      </c>
      <c r="Q5" s="29"/>
      <c r="R5" s="2">
        <v>1</v>
      </c>
      <c r="S5" s="2">
        <v>2</v>
      </c>
      <c r="T5" s="2">
        <v>31</v>
      </c>
      <c r="U5" s="2">
        <v>2</v>
      </c>
      <c r="V5" s="7"/>
      <c r="W5" s="2">
        <v>8</v>
      </c>
      <c r="X5" s="2">
        <v>2</v>
      </c>
      <c r="Y5" s="2">
        <v>10</v>
      </c>
      <c r="Z5" s="2">
        <v>14</v>
      </c>
      <c r="AA5" s="7"/>
      <c r="AB5" s="2">
        <v>7</v>
      </c>
      <c r="AC5" s="2">
        <v>13</v>
      </c>
      <c r="AD5" s="2">
        <v>13</v>
      </c>
      <c r="AE5" s="7"/>
      <c r="AF5" s="2">
        <v>1</v>
      </c>
      <c r="AG5" s="2">
        <v>10</v>
      </c>
      <c r="AH5" s="2">
        <v>6</v>
      </c>
      <c r="AI5" s="2">
        <v>11</v>
      </c>
      <c r="AJ5" s="7"/>
      <c r="AK5" s="2">
        <v>21</v>
      </c>
      <c r="AL5" s="2">
        <v>12</v>
      </c>
      <c r="AM5" s="7"/>
      <c r="AN5" s="2">
        <v>4</v>
      </c>
      <c r="AO5" s="2">
        <v>8</v>
      </c>
      <c r="AP5" s="2">
        <v>5</v>
      </c>
      <c r="AQ5" s="2">
        <v>5</v>
      </c>
      <c r="AR5" s="2">
        <v>5</v>
      </c>
      <c r="AS5" s="7"/>
      <c r="AT5" s="2">
        <v>10</v>
      </c>
      <c r="AU5" s="2">
        <v>4</v>
      </c>
      <c r="AV5" s="2">
        <v>14</v>
      </c>
      <c r="AW5" s="2">
        <v>0</v>
      </c>
      <c r="AX5" s="7"/>
      <c r="AY5" s="2">
        <v>8</v>
      </c>
      <c r="AZ5" s="2">
        <v>19</v>
      </c>
      <c r="BA5" s="19" t="s">
        <v>19</v>
      </c>
      <c r="BB5" s="2">
        <v>24</v>
      </c>
      <c r="BC5" s="2">
        <v>2</v>
      </c>
      <c r="BD5" s="7"/>
      <c r="BE5" s="2">
        <v>23</v>
      </c>
      <c r="BF5" s="7" t="s">
        <v>19</v>
      </c>
      <c r="BG5" s="2">
        <v>16</v>
      </c>
      <c r="BH5" s="2">
        <v>10</v>
      </c>
      <c r="BI5" s="7"/>
      <c r="BJ5" s="2">
        <v>15</v>
      </c>
      <c r="BK5" s="2">
        <v>12</v>
      </c>
      <c r="BL5" s="7"/>
      <c r="BM5" s="2">
        <v>10</v>
      </c>
      <c r="BN5" s="2">
        <v>14</v>
      </c>
      <c r="BO5" s="2">
        <v>2</v>
      </c>
      <c r="BP5" s="7"/>
      <c r="BQ5" s="2">
        <v>8</v>
      </c>
      <c r="BR5" s="2">
        <v>18</v>
      </c>
      <c r="BS5" s="7"/>
      <c r="BT5" s="2">
        <v>24</v>
      </c>
      <c r="BU5" s="2">
        <v>13</v>
      </c>
      <c r="BV5" s="7"/>
      <c r="BW5" s="2">
        <v>30</v>
      </c>
      <c r="BX5" s="7"/>
      <c r="BY5" s="2">
        <v>27</v>
      </c>
      <c r="BZ5" s="7"/>
      <c r="CA5" s="2">
        <v>27</v>
      </c>
      <c r="CB5" s="12"/>
      <c r="CC5" s="7"/>
      <c r="CD5" s="2">
        <v>28</v>
      </c>
      <c r="CE5" s="2">
        <v>10</v>
      </c>
      <c r="CF5" s="7"/>
      <c r="CG5" s="2">
        <v>33</v>
      </c>
      <c r="CH5" s="19"/>
      <c r="CI5" s="2">
        <v>35</v>
      </c>
      <c r="CJ5" s="19"/>
      <c r="CK5" s="2">
        <v>32</v>
      </c>
      <c r="CL5" s="7"/>
      <c r="CM5" s="2">
        <v>0</v>
      </c>
      <c r="CN5" s="2">
        <v>0</v>
      </c>
      <c r="CO5" s="2">
        <v>0</v>
      </c>
      <c r="CP5" s="7"/>
      <c r="CQ5" s="2">
        <v>23</v>
      </c>
      <c r="CR5" s="2">
        <v>8</v>
      </c>
      <c r="CS5" s="2">
        <v>7</v>
      </c>
      <c r="CT5" s="19"/>
      <c r="CU5" s="2">
        <v>33</v>
      </c>
      <c r="CV5" s="12"/>
      <c r="CW5" s="2">
        <v>34</v>
      </c>
      <c r="CX5" s="2">
        <v>3</v>
      </c>
      <c r="CY5" s="2">
        <v>32</v>
      </c>
      <c r="CZ5" s="2">
        <v>5</v>
      </c>
      <c r="DA5" s="2">
        <v>31</v>
      </c>
      <c r="DB5" s="2">
        <v>6</v>
      </c>
      <c r="DC5" s="2">
        <v>35</v>
      </c>
      <c r="DD5" s="2">
        <v>2</v>
      </c>
      <c r="DE5" s="2">
        <v>37</v>
      </c>
      <c r="DF5" s="2">
        <v>1</v>
      </c>
      <c r="DG5" s="2">
        <v>34</v>
      </c>
      <c r="DH5" s="2">
        <v>3</v>
      </c>
    </row>
    <row r="6" spans="1:112" x14ac:dyDescent="0.25">
      <c r="A6" t="s">
        <v>118</v>
      </c>
      <c r="B6" s="12"/>
      <c r="C6" s="7"/>
      <c r="D6" s="2">
        <v>2</v>
      </c>
      <c r="E6" s="2">
        <v>2</v>
      </c>
      <c r="F6" s="2">
        <v>0</v>
      </c>
      <c r="G6" s="2">
        <v>0</v>
      </c>
      <c r="H6" s="2">
        <v>0</v>
      </c>
      <c r="I6" s="2">
        <v>5</v>
      </c>
      <c r="J6" s="2">
        <v>0</v>
      </c>
      <c r="K6" s="2">
        <v>0</v>
      </c>
      <c r="L6" s="7"/>
      <c r="M6" s="2">
        <v>0</v>
      </c>
      <c r="N6" s="2">
        <v>5</v>
      </c>
      <c r="O6" s="2">
        <v>4</v>
      </c>
      <c r="Q6" s="29"/>
      <c r="R6" s="2">
        <v>1</v>
      </c>
      <c r="S6" s="2">
        <v>0</v>
      </c>
      <c r="T6" s="2">
        <v>7</v>
      </c>
      <c r="U6" s="2">
        <v>0</v>
      </c>
      <c r="V6" s="7"/>
      <c r="W6" s="2">
        <v>2</v>
      </c>
      <c r="X6" s="2">
        <v>1</v>
      </c>
      <c r="Y6" s="2">
        <v>4</v>
      </c>
      <c r="Z6" s="2">
        <v>1</v>
      </c>
      <c r="AA6" s="7"/>
      <c r="AB6" s="2">
        <v>1</v>
      </c>
      <c r="AC6" s="2">
        <v>5</v>
      </c>
      <c r="AD6" s="2">
        <v>2</v>
      </c>
      <c r="AE6" s="7"/>
      <c r="AF6" s="2">
        <v>1</v>
      </c>
      <c r="AG6" s="2">
        <v>0</v>
      </c>
      <c r="AH6" s="2">
        <v>2</v>
      </c>
      <c r="AI6" s="2">
        <v>5</v>
      </c>
      <c r="AJ6" s="7"/>
      <c r="AK6" s="2">
        <v>5</v>
      </c>
      <c r="AL6" s="2">
        <v>3</v>
      </c>
      <c r="AM6" s="7"/>
      <c r="AN6" s="2">
        <v>1</v>
      </c>
      <c r="AO6" s="2">
        <v>2</v>
      </c>
      <c r="AP6" s="2">
        <v>2</v>
      </c>
      <c r="AQ6" s="2">
        <v>0</v>
      </c>
      <c r="AR6" s="2">
        <v>2</v>
      </c>
      <c r="AS6" s="7"/>
      <c r="AT6" s="2">
        <v>2</v>
      </c>
      <c r="AU6" s="2">
        <v>2</v>
      </c>
      <c r="AV6" s="2">
        <v>4</v>
      </c>
      <c r="AW6" s="2">
        <v>0</v>
      </c>
      <c r="AX6" s="7"/>
      <c r="AY6" s="2">
        <v>7</v>
      </c>
      <c r="AZ6" s="2">
        <v>1</v>
      </c>
      <c r="BA6" s="19" t="s">
        <v>19</v>
      </c>
      <c r="BB6" s="2">
        <v>7</v>
      </c>
      <c r="BC6" s="2">
        <v>1</v>
      </c>
      <c r="BD6" s="7"/>
      <c r="BE6" s="2">
        <v>8</v>
      </c>
      <c r="BF6" s="7"/>
      <c r="BG6" s="2">
        <v>4</v>
      </c>
      <c r="BH6" s="2">
        <v>4</v>
      </c>
      <c r="BI6" s="7"/>
      <c r="BJ6" s="2">
        <v>2</v>
      </c>
      <c r="BK6" s="2">
        <v>6</v>
      </c>
      <c r="BL6" s="7"/>
      <c r="BM6" s="2">
        <v>4</v>
      </c>
      <c r="BN6" s="2">
        <v>2</v>
      </c>
      <c r="BO6" s="2">
        <v>2</v>
      </c>
      <c r="BP6" s="7"/>
      <c r="BQ6" s="2">
        <v>4</v>
      </c>
      <c r="BR6" s="2">
        <v>4</v>
      </c>
      <c r="BS6" s="7"/>
      <c r="BT6" s="2">
        <v>5</v>
      </c>
      <c r="BU6" s="2">
        <v>4</v>
      </c>
      <c r="BV6" s="7"/>
      <c r="BW6" s="2">
        <v>8</v>
      </c>
      <c r="BX6" s="7"/>
      <c r="BY6" s="2">
        <v>8</v>
      </c>
      <c r="BZ6" s="7"/>
      <c r="CA6" s="2">
        <v>8</v>
      </c>
      <c r="CB6" s="12"/>
      <c r="CC6" s="7"/>
      <c r="CD6" s="2">
        <v>8</v>
      </c>
      <c r="CE6" s="2">
        <v>1</v>
      </c>
      <c r="CF6" s="7"/>
      <c r="CG6" s="2">
        <v>7</v>
      </c>
      <c r="CH6" s="19"/>
      <c r="CI6" s="2">
        <v>7</v>
      </c>
      <c r="CJ6" s="19"/>
      <c r="CK6" s="2">
        <v>6</v>
      </c>
      <c r="CL6" s="7"/>
      <c r="CM6" s="2">
        <v>0</v>
      </c>
      <c r="CN6" s="2">
        <v>0</v>
      </c>
      <c r="CO6" s="2">
        <v>0</v>
      </c>
      <c r="CP6" s="7"/>
      <c r="CQ6" s="2">
        <v>4</v>
      </c>
      <c r="CR6" s="2">
        <v>3</v>
      </c>
      <c r="CS6" s="2">
        <v>2</v>
      </c>
      <c r="CT6" s="19"/>
      <c r="CU6" s="2">
        <v>7</v>
      </c>
      <c r="CV6" s="12"/>
      <c r="CW6" s="2">
        <v>9</v>
      </c>
      <c r="CX6" s="2">
        <v>0</v>
      </c>
      <c r="CY6" s="2">
        <v>8</v>
      </c>
      <c r="CZ6" s="2">
        <v>1</v>
      </c>
      <c r="DA6" s="2">
        <v>6</v>
      </c>
      <c r="DB6" s="2">
        <v>2</v>
      </c>
      <c r="DC6" s="2">
        <v>9</v>
      </c>
      <c r="DD6" s="2">
        <v>0</v>
      </c>
      <c r="DE6" s="2">
        <v>9</v>
      </c>
      <c r="DF6" s="2">
        <v>0</v>
      </c>
      <c r="DG6" s="2">
        <v>8</v>
      </c>
      <c r="DH6" s="2">
        <v>1</v>
      </c>
    </row>
    <row r="7" spans="1:112" x14ac:dyDescent="0.25">
      <c r="A7" t="s">
        <v>24</v>
      </c>
      <c r="B7" s="12"/>
      <c r="C7" s="7"/>
      <c r="D7" s="2">
        <v>4</v>
      </c>
      <c r="E7" s="2">
        <v>1</v>
      </c>
      <c r="F7" s="2">
        <v>0</v>
      </c>
      <c r="G7" s="2">
        <v>0</v>
      </c>
      <c r="H7" s="2">
        <v>0</v>
      </c>
      <c r="I7" s="2">
        <v>38</v>
      </c>
      <c r="J7" s="2">
        <v>1</v>
      </c>
      <c r="K7" s="2">
        <v>0</v>
      </c>
      <c r="L7" s="7"/>
      <c r="M7" s="2">
        <v>8</v>
      </c>
      <c r="N7" s="2">
        <v>8</v>
      </c>
      <c r="O7" s="2">
        <v>32</v>
      </c>
      <c r="Q7" s="29"/>
      <c r="R7" s="2">
        <v>0</v>
      </c>
      <c r="S7" s="2">
        <v>1</v>
      </c>
      <c r="T7" s="2">
        <v>45</v>
      </c>
      <c r="U7" s="2">
        <v>1</v>
      </c>
      <c r="V7" s="7"/>
      <c r="W7" s="2">
        <v>16</v>
      </c>
      <c r="X7" s="2">
        <v>7</v>
      </c>
      <c r="Y7" s="2">
        <v>13</v>
      </c>
      <c r="Z7" s="2">
        <v>10</v>
      </c>
      <c r="AA7" s="7"/>
      <c r="AB7" s="2">
        <v>14</v>
      </c>
      <c r="AC7" s="2">
        <v>15</v>
      </c>
      <c r="AD7" s="2">
        <v>13</v>
      </c>
      <c r="AE7" s="7"/>
      <c r="AF7" s="2">
        <v>1</v>
      </c>
      <c r="AG7" s="2">
        <v>8</v>
      </c>
      <c r="AH7" s="2">
        <v>14</v>
      </c>
      <c r="AI7" s="2">
        <v>16</v>
      </c>
      <c r="AJ7" s="7"/>
      <c r="AK7" s="2">
        <v>34</v>
      </c>
      <c r="AL7" s="2">
        <v>10</v>
      </c>
      <c r="AM7" s="7"/>
      <c r="AN7" s="2">
        <v>3</v>
      </c>
      <c r="AO7" s="2">
        <v>22</v>
      </c>
      <c r="AP7" s="2">
        <v>6</v>
      </c>
      <c r="AQ7" s="2">
        <v>5</v>
      </c>
      <c r="AR7" s="2">
        <v>3</v>
      </c>
      <c r="AS7" s="7"/>
      <c r="AT7" s="2">
        <v>4</v>
      </c>
      <c r="AU7" s="2">
        <v>14</v>
      </c>
      <c r="AV7" s="2">
        <v>19</v>
      </c>
      <c r="AW7" s="2">
        <v>2</v>
      </c>
      <c r="AX7" s="7"/>
      <c r="AY7" s="2">
        <v>18</v>
      </c>
      <c r="AZ7" s="2">
        <v>19</v>
      </c>
      <c r="BA7" s="19" t="s">
        <v>19</v>
      </c>
      <c r="BB7" s="2">
        <v>28</v>
      </c>
      <c r="BC7" s="2">
        <v>8</v>
      </c>
      <c r="BD7" s="7"/>
      <c r="BE7" s="2">
        <v>36</v>
      </c>
      <c r="BF7" s="7"/>
      <c r="BG7" s="2">
        <v>20</v>
      </c>
      <c r="BH7" s="2">
        <v>15</v>
      </c>
      <c r="BI7" s="7"/>
      <c r="BJ7" s="2">
        <v>10</v>
      </c>
      <c r="BK7" s="2">
        <v>25</v>
      </c>
      <c r="BL7" s="7"/>
      <c r="BM7" s="2">
        <v>12</v>
      </c>
      <c r="BN7" s="2">
        <v>9</v>
      </c>
      <c r="BO7" s="2">
        <v>14</v>
      </c>
      <c r="BP7" s="7"/>
      <c r="BQ7" s="2">
        <v>16</v>
      </c>
      <c r="BR7" s="2">
        <v>19</v>
      </c>
      <c r="BS7" s="7"/>
      <c r="BT7" s="2">
        <v>32</v>
      </c>
      <c r="BU7" s="2">
        <v>16</v>
      </c>
      <c r="BV7" s="7"/>
      <c r="BW7" s="2">
        <v>41</v>
      </c>
      <c r="BX7" s="7"/>
      <c r="BY7" s="2">
        <v>33</v>
      </c>
      <c r="BZ7" s="7"/>
      <c r="CA7" s="2">
        <v>33</v>
      </c>
      <c r="CB7" s="12"/>
      <c r="CC7" s="7"/>
      <c r="CD7" s="2">
        <v>27</v>
      </c>
      <c r="CE7" s="2">
        <v>20</v>
      </c>
      <c r="CF7" s="7"/>
      <c r="CG7" s="2">
        <v>42</v>
      </c>
      <c r="CH7" s="19"/>
      <c r="CI7" s="2">
        <v>36</v>
      </c>
      <c r="CJ7" s="19"/>
      <c r="CK7" s="2">
        <v>0</v>
      </c>
      <c r="CL7" s="7"/>
      <c r="CM7" s="2">
        <v>0</v>
      </c>
      <c r="CN7" s="2">
        <v>0</v>
      </c>
      <c r="CO7" s="2">
        <v>0</v>
      </c>
      <c r="CP7" s="7"/>
      <c r="CQ7" s="2">
        <v>24</v>
      </c>
      <c r="CR7" s="2">
        <v>15</v>
      </c>
      <c r="CS7" s="2">
        <v>6</v>
      </c>
      <c r="CT7" s="19"/>
      <c r="CU7" s="2">
        <v>41</v>
      </c>
      <c r="CV7" s="12"/>
      <c r="CW7" s="2">
        <v>46</v>
      </c>
      <c r="CX7" s="2">
        <v>1</v>
      </c>
      <c r="CY7" s="2">
        <v>40</v>
      </c>
      <c r="CZ7" s="2">
        <v>5</v>
      </c>
      <c r="DA7" s="2">
        <v>40</v>
      </c>
      <c r="DB7" s="2">
        <v>6</v>
      </c>
      <c r="DC7" s="2">
        <v>46</v>
      </c>
      <c r="DD7" s="2">
        <v>0</v>
      </c>
      <c r="DE7" s="2">
        <v>48</v>
      </c>
      <c r="DF7" s="2">
        <v>0</v>
      </c>
      <c r="DG7" s="2">
        <v>46</v>
      </c>
      <c r="DH7" s="2">
        <v>1</v>
      </c>
    </row>
    <row r="8" spans="1:112" x14ac:dyDescent="0.25">
      <c r="A8" t="s">
        <v>3</v>
      </c>
      <c r="B8" s="12"/>
      <c r="C8" s="7"/>
      <c r="D8" s="2">
        <v>0</v>
      </c>
      <c r="E8" s="2">
        <v>0</v>
      </c>
      <c r="F8" s="2">
        <v>0</v>
      </c>
      <c r="G8" s="2">
        <v>1</v>
      </c>
      <c r="H8" s="2">
        <v>0</v>
      </c>
      <c r="I8" s="2">
        <v>1</v>
      </c>
      <c r="J8" s="2">
        <v>0</v>
      </c>
      <c r="K8" s="2">
        <v>0</v>
      </c>
      <c r="L8" s="7"/>
      <c r="M8" s="2">
        <v>0</v>
      </c>
      <c r="N8" s="2">
        <v>0</v>
      </c>
      <c r="O8" s="2">
        <v>2</v>
      </c>
      <c r="Q8" s="29"/>
      <c r="R8" s="2">
        <v>0</v>
      </c>
      <c r="S8" s="2">
        <v>0</v>
      </c>
      <c r="T8" s="2">
        <v>1</v>
      </c>
      <c r="U8" s="2">
        <v>0</v>
      </c>
      <c r="V8" s="7"/>
      <c r="W8" s="2">
        <v>0</v>
      </c>
      <c r="X8" s="2">
        <v>2</v>
      </c>
      <c r="Y8" s="2">
        <v>0</v>
      </c>
      <c r="Z8" s="2">
        <v>0</v>
      </c>
      <c r="AA8" s="7"/>
      <c r="AB8" s="2">
        <v>2</v>
      </c>
      <c r="AC8" s="2">
        <v>0</v>
      </c>
      <c r="AD8" s="2">
        <v>0</v>
      </c>
      <c r="AE8" s="7"/>
      <c r="AF8" s="2">
        <v>0</v>
      </c>
      <c r="AG8" s="2">
        <v>0</v>
      </c>
      <c r="AH8" s="2">
        <v>2</v>
      </c>
      <c r="AI8" s="2">
        <v>0</v>
      </c>
      <c r="AJ8" s="7"/>
      <c r="AK8" s="2">
        <v>1</v>
      </c>
      <c r="AL8" s="2">
        <v>1</v>
      </c>
      <c r="AM8" s="7"/>
      <c r="AN8" s="2">
        <v>0</v>
      </c>
      <c r="AO8" s="2">
        <v>0</v>
      </c>
      <c r="AP8" s="2">
        <v>0</v>
      </c>
      <c r="AQ8" s="2">
        <v>0</v>
      </c>
      <c r="AR8" s="2">
        <v>2</v>
      </c>
      <c r="AS8" s="7"/>
      <c r="AT8" s="2">
        <v>0</v>
      </c>
      <c r="AU8" s="2">
        <v>1</v>
      </c>
      <c r="AV8" s="2">
        <v>1</v>
      </c>
      <c r="AW8" s="2">
        <v>0</v>
      </c>
      <c r="AX8" s="7"/>
      <c r="AY8" s="2">
        <v>0</v>
      </c>
      <c r="AZ8" s="2">
        <v>1</v>
      </c>
      <c r="BA8" s="19" t="s">
        <v>19</v>
      </c>
      <c r="BB8" s="2">
        <v>2</v>
      </c>
      <c r="BC8" s="2">
        <v>0</v>
      </c>
      <c r="BD8" s="7"/>
      <c r="BE8" s="2">
        <v>0</v>
      </c>
      <c r="BF8" s="7" t="s">
        <v>19</v>
      </c>
      <c r="BG8" s="2">
        <v>0</v>
      </c>
      <c r="BH8" s="2">
        <v>2</v>
      </c>
      <c r="BI8" s="7"/>
      <c r="BJ8" s="2">
        <v>0</v>
      </c>
      <c r="BK8" s="2">
        <v>2</v>
      </c>
      <c r="BL8" s="7"/>
      <c r="BM8" s="2">
        <v>1</v>
      </c>
      <c r="BN8" s="2">
        <v>0</v>
      </c>
      <c r="BO8" s="2">
        <v>0</v>
      </c>
      <c r="BP8" s="7"/>
      <c r="BQ8" s="2">
        <v>1</v>
      </c>
      <c r="BR8" s="2">
        <v>1</v>
      </c>
      <c r="BS8" s="7"/>
      <c r="BT8" s="2">
        <v>0</v>
      </c>
      <c r="BU8" s="2">
        <v>2</v>
      </c>
      <c r="BV8" s="7"/>
      <c r="BW8" s="2">
        <v>0</v>
      </c>
      <c r="BX8" s="7"/>
      <c r="BY8" s="2">
        <v>0</v>
      </c>
      <c r="BZ8" s="7"/>
      <c r="CA8" s="2">
        <v>0</v>
      </c>
      <c r="CB8" s="12"/>
      <c r="CC8" s="7"/>
      <c r="CD8" s="2">
        <v>2</v>
      </c>
      <c r="CE8" s="2">
        <v>0</v>
      </c>
      <c r="CF8" s="7"/>
      <c r="CG8" s="2">
        <v>0</v>
      </c>
      <c r="CH8" s="19"/>
      <c r="CI8" s="2">
        <v>0</v>
      </c>
      <c r="CJ8" s="19"/>
      <c r="CK8" s="2">
        <v>0</v>
      </c>
      <c r="CL8" s="7"/>
      <c r="CM8" s="2">
        <v>0</v>
      </c>
      <c r="CN8" s="2">
        <v>0</v>
      </c>
      <c r="CO8" s="2">
        <v>0</v>
      </c>
      <c r="CP8" s="7"/>
      <c r="CQ8" s="2">
        <v>0</v>
      </c>
      <c r="CR8" s="2">
        <v>0</v>
      </c>
      <c r="CS8" s="2">
        <v>1</v>
      </c>
      <c r="CT8" s="19"/>
      <c r="CU8" s="2">
        <v>1</v>
      </c>
      <c r="CV8" s="12"/>
      <c r="CW8" s="2">
        <v>1</v>
      </c>
      <c r="CX8" s="2">
        <v>1</v>
      </c>
      <c r="CY8" s="2">
        <v>1</v>
      </c>
      <c r="CZ8" s="2">
        <v>1</v>
      </c>
      <c r="DA8" s="2">
        <v>0</v>
      </c>
      <c r="DB8" s="2">
        <v>2</v>
      </c>
      <c r="DC8" s="2">
        <v>2</v>
      </c>
      <c r="DD8" s="2">
        <v>0</v>
      </c>
      <c r="DE8" s="2">
        <v>2</v>
      </c>
      <c r="DF8" s="2">
        <v>0</v>
      </c>
      <c r="DG8" s="2">
        <v>2</v>
      </c>
      <c r="DH8" s="2">
        <v>0</v>
      </c>
    </row>
    <row r="9" spans="1:112" x14ac:dyDescent="0.25">
      <c r="A9" t="s">
        <v>25</v>
      </c>
      <c r="B9" s="12"/>
      <c r="C9" s="7"/>
      <c r="D9" s="2">
        <v>4</v>
      </c>
      <c r="E9" s="2">
        <v>1</v>
      </c>
      <c r="F9" s="2">
        <v>1</v>
      </c>
      <c r="G9" s="2">
        <v>1</v>
      </c>
      <c r="H9" s="2">
        <v>0</v>
      </c>
      <c r="I9" s="2">
        <v>28</v>
      </c>
      <c r="J9" s="2">
        <v>4</v>
      </c>
      <c r="K9" s="2">
        <v>0</v>
      </c>
      <c r="L9" s="7"/>
      <c r="M9" s="2">
        <v>6</v>
      </c>
      <c r="N9" s="2">
        <v>11</v>
      </c>
      <c r="O9" s="2">
        <v>26</v>
      </c>
      <c r="Q9" s="29"/>
      <c r="R9" s="2">
        <v>0</v>
      </c>
      <c r="S9" s="2">
        <v>5</v>
      </c>
      <c r="T9" s="2">
        <v>36</v>
      </c>
      <c r="U9" s="2">
        <v>0</v>
      </c>
      <c r="V9" s="7"/>
      <c r="W9" s="2">
        <v>11</v>
      </c>
      <c r="X9" s="2">
        <v>4</v>
      </c>
      <c r="Y9" s="2">
        <v>13</v>
      </c>
      <c r="Z9" s="2">
        <v>12</v>
      </c>
      <c r="AA9" s="7"/>
      <c r="AB9" s="2">
        <v>10</v>
      </c>
      <c r="AC9" s="2">
        <v>15</v>
      </c>
      <c r="AD9" s="2">
        <v>13</v>
      </c>
      <c r="AE9" s="7"/>
      <c r="AF9" s="2">
        <v>2</v>
      </c>
      <c r="AG9" s="2">
        <v>7</v>
      </c>
      <c r="AH9" s="2">
        <v>13</v>
      </c>
      <c r="AI9" s="2">
        <v>12</v>
      </c>
      <c r="AJ9" s="7"/>
      <c r="AK9" s="2">
        <v>25</v>
      </c>
      <c r="AL9" s="2">
        <v>12</v>
      </c>
      <c r="AM9" s="7"/>
      <c r="AN9" s="2">
        <v>1</v>
      </c>
      <c r="AO9" s="2">
        <v>16</v>
      </c>
      <c r="AP9" s="2">
        <v>5</v>
      </c>
      <c r="AQ9" s="2">
        <v>6</v>
      </c>
      <c r="AR9" s="2">
        <v>5</v>
      </c>
      <c r="AS9" s="7"/>
      <c r="AT9" s="2">
        <v>11</v>
      </c>
      <c r="AU9" s="2">
        <v>7</v>
      </c>
      <c r="AV9" s="2">
        <v>15</v>
      </c>
      <c r="AW9" s="2">
        <v>0</v>
      </c>
      <c r="AX9" s="7"/>
      <c r="AY9" s="2">
        <v>25</v>
      </c>
      <c r="AZ9" s="2">
        <v>10</v>
      </c>
      <c r="BA9" s="19" t="s">
        <v>19</v>
      </c>
      <c r="BB9" s="2">
        <v>28</v>
      </c>
      <c r="BC9" s="2">
        <v>6</v>
      </c>
      <c r="BD9" s="7"/>
      <c r="BE9" s="2">
        <v>31</v>
      </c>
      <c r="BF9" s="7" t="s">
        <v>19</v>
      </c>
      <c r="BG9" s="2">
        <v>12</v>
      </c>
      <c r="BH9" s="2">
        <v>19</v>
      </c>
      <c r="BI9" s="7"/>
      <c r="BJ9" s="2">
        <v>9</v>
      </c>
      <c r="BK9" s="2">
        <v>21</v>
      </c>
      <c r="BL9" s="7"/>
      <c r="BM9" s="2">
        <v>11</v>
      </c>
      <c r="BN9" s="2">
        <v>5</v>
      </c>
      <c r="BO9" s="2">
        <v>15</v>
      </c>
      <c r="BP9" s="7"/>
      <c r="BQ9" s="2">
        <v>16</v>
      </c>
      <c r="BR9" s="2">
        <v>15</v>
      </c>
      <c r="BS9" s="7"/>
      <c r="BT9" s="2">
        <v>26</v>
      </c>
      <c r="BU9" s="2">
        <v>17</v>
      </c>
      <c r="BV9" s="7"/>
      <c r="BW9" s="2">
        <v>31</v>
      </c>
      <c r="BX9" s="7"/>
      <c r="BY9" s="2">
        <v>29</v>
      </c>
      <c r="BZ9" s="7"/>
      <c r="CA9" s="2">
        <v>30</v>
      </c>
      <c r="CB9" s="12"/>
      <c r="CC9" s="7"/>
      <c r="CD9" s="2">
        <v>25</v>
      </c>
      <c r="CE9" s="2">
        <v>19</v>
      </c>
      <c r="CF9" s="7"/>
      <c r="CG9" s="2">
        <v>38</v>
      </c>
      <c r="CH9" s="19"/>
      <c r="CI9" s="2">
        <v>35</v>
      </c>
      <c r="CJ9" s="19"/>
      <c r="CK9" s="2">
        <v>0</v>
      </c>
      <c r="CL9" s="7"/>
      <c r="CM9" s="2">
        <v>6</v>
      </c>
      <c r="CN9" s="2">
        <v>27</v>
      </c>
      <c r="CO9" s="2">
        <v>11</v>
      </c>
      <c r="CP9" s="7"/>
      <c r="CQ9" s="2">
        <v>16</v>
      </c>
      <c r="CR9" s="2">
        <v>19</v>
      </c>
      <c r="CS9" s="2">
        <v>8</v>
      </c>
      <c r="CT9" s="19"/>
      <c r="CU9" s="2">
        <v>38</v>
      </c>
      <c r="CV9" s="12"/>
      <c r="CW9" s="2">
        <v>42</v>
      </c>
      <c r="CX9" s="2">
        <v>1</v>
      </c>
      <c r="CY9" s="2">
        <v>39</v>
      </c>
      <c r="CZ9" s="2">
        <v>6</v>
      </c>
      <c r="DA9" s="2">
        <v>41</v>
      </c>
      <c r="DB9" s="2">
        <v>3</v>
      </c>
      <c r="DC9" s="2">
        <v>42</v>
      </c>
      <c r="DD9" s="2">
        <v>2</v>
      </c>
      <c r="DE9" s="2">
        <v>45</v>
      </c>
      <c r="DF9" s="2">
        <v>0</v>
      </c>
      <c r="DG9" s="2">
        <v>40</v>
      </c>
      <c r="DH9" s="2">
        <v>1</v>
      </c>
    </row>
    <row r="10" spans="1:112" x14ac:dyDescent="0.25">
      <c r="A10" t="s">
        <v>26</v>
      </c>
      <c r="B10" s="12"/>
      <c r="C10" s="7"/>
      <c r="D10" s="2">
        <v>2</v>
      </c>
      <c r="E10" s="2">
        <v>0</v>
      </c>
      <c r="F10" s="2">
        <v>0</v>
      </c>
      <c r="G10" s="2">
        <v>1</v>
      </c>
      <c r="H10" s="2">
        <v>0</v>
      </c>
      <c r="I10" s="2">
        <v>6</v>
      </c>
      <c r="J10" s="2">
        <v>3</v>
      </c>
      <c r="K10" s="2">
        <v>1</v>
      </c>
      <c r="L10" s="7"/>
      <c r="M10" s="2">
        <v>2</v>
      </c>
      <c r="N10" s="2">
        <v>4</v>
      </c>
      <c r="O10" s="2">
        <v>7</v>
      </c>
      <c r="Q10" s="29"/>
      <c r="R10" s="2">
        <v>1</v>
      </c>
      <c r="S10" s="2">
        <v>3</v>
      </c>
      <c r="T10" s="2">
        <v>9</v>
      </c>
      <c r="U10" s="2">
        <v>0</v>
      </c>
      <c r="V10" s="7"/>
      <c r="W10" s="2">
        <v>3</v>
      </c>
      <c r="X10" s="2">
        <v>2</v>
      </c>
      <c r="Y10" s="2">
        <v>6</v>
      </c>
      <c r="Z10" s="2">
        <v>2</v>
      </c>
      <c r="AA10" s="7"/>
      <c r="AB10" s="2">
        <v>1</v>
      </c>
      <c r="AC10" s="2">
        <v>7</v>
      </c>
      <c r="AD10" s="2">
        <v>5</v>
      </c>
      <c r="AE10" s="7"/>
      <c r="AF10" s="2">
        <v>0</v>
      </c>
      <c r="AG10" s="2">
        <v>4</v>
      </c>
      <c r="AH10" s="2">
        <v>5</v>
      </c>
      <c r="AI10" s="2">
        <v>3</v>
      </c>
      <c r="AJ10" s="7"/>
      <c r="AK10" s="2">
        <v>8</v>
      </c>
      <c r="AL10" s="2">
        <v>4</v>
      </c>
      <c r="AM10" s="7"/>
      <c r="AN10" s="2">
        <v>0</v>
      </c>
      <c r="AO10" s="2">
        <v>4</v>
      </c>
      <c r="AP10" s="2">
        <v>1</v>
      </c>
      <c r="AQ10" s="2">
        <v>2</v>
      </c>
      <c r="AR10" s="2">
        <v>4</v>
      </c>
      <c r="AS10" s="7"/>
      <c r="AT10" s="2">
        <v>1</v>
      </c>
      <c r="AU10" s="2">
        <v>3</v>
      </c>
      <c r="AV10" s="2">
        <v>7</v>
      </c>
      <c r="AW10" s="2">
        <v>0</v>
      </c>
      <c r="AX10" s="7"/>
      <c r="AY10" s="2">
        <v>6</v>
      </c>
      <c r="AZ10" s="2">
        <v>6</v>
      </c>
      <c r="BA10" s="19" t="s">
        <v>19</v>
      </c>
      <c r="BB10" s="2">
        <v>7</v>
      </c>
      <c r="BC10" s="2">
        <v>5</v>
      </c>
      <c r="BD10" s="7"/>
      <c r="BE10" s="2">
        <v>11</v>
      </c>
      <c r="BF10" s="7" t="s">
        <v>19</v>
      </c>
      <c r="BG10" s="2">
        <v>4</v>
      </c>
      <c r="BH10" s="2">
        <v>8</v>
      </c>
      <c r="BI10" s="7"/>
      <c r="BJ10" s="2">
        <v>5</v>
      </c>
      <c r="BK10" s="2">
        <v>6</v>
      </c>
      <c r="BL10" s="7"/>
      <c r="BM10" s="2">
        <v>3</v>
      </c>
      <c r="BN10" s="2">
        <v>4</v>
      </c>
      <c r="BO10" s="2">
        <v>4</v>
      </c>
      <c r="BP10" s="7"/>
      <c r="BQ10" s="2">
        <v>4</v>
      </c>
      <c r="BR10" s="2">
        <v>8</v>
      </c>
      <c r="BS10" s="7"/>
      <c r="BT10" s="2">
        <v>5</v>
      </c>
      <c r="BU10" s="2">
        <v>6</v>
      </c>
      <c r="BV10" s="7"/>
      <c r="BW10" s="2">
        <v>12</v>
      </c>
      <c r="BX10" s="7"/>
      <c r="BY10" s="2">
        <v>11</v>
      </c>
      <c r="BZ10" s="7"/>
      <c r="CA10" s="2">
        <v>10</v>
      </c>
      <c r="CB10" s="12"/>
      <c r="CC10" s="7"/>
      <c r="CD10" s="2">
        <v>8</v>
      </c>
      <c r="CE10" s="2">
        <v>4</v>
      </c>
      <c r="CF10" s="7"/>
      <c r="CG10" s="2">
        <v>12</v>
      </c>
      <c r="CH10" s="19"/>
      <c r="CI10" s="2">
        <v>10</v>
      </c>
      <c r="CJ10" s="19"/>
      <c r="CK10" s="2">
        <v>0</v>
      </c>
      <c r="CL10" s="7"/>
      <c r="CM10" s="2">
        <v>1</v>
      </c>
      <c r="CN10" s="2">
        <v>6</v>
      </c>
      <c r="CO10" s="2">
        <v>6</v>
      </c>
      <c r="CP10" s="7"/>
      <c r="CQ10" s="2">
        <v>9</v>
      </c>
      <c r="CR10" s="2">
        <v>3</v>
      </c>
      <c r="CS10" s="2">
        <v>1</v>
      </c>
      <c r="CT10" s="19"/>
      <c r="CU10" s="2">
        <v>12</v>
      </c>
      <c r="CV10" s="12"/>
      <c r="CW10" s="2">
        <v>13</v>
      </c>
      <c r="CX10" s="2">
        <v>0</v>
      </c>
      <c r="CY10" s="2">
        <v>13</v>
      </c>
      <c r="CZ10" s="2">
        <v>0</v>
      </c>
      <c r="DA10" s="2">
        <v>12</v>
      </c>
      <c r="DB10" s="2">
        <v>1</v>
      </c>
      <c r="DC10" s="2">
        <v>13</v>
      </c>
      <c r="DD10" s="2">
        <v>0</v>
      </c>
      <c r="DE10" s="2">
        <v>13</v>
      </c>
      <c r="DF10" s="2">
        <v>0</v>
      </c>
      <c r="DG10" s="2">
        <v>13</v>
      </c>
      <c r="DH10" s="2">
        <v>0</v>
      </c>
    </row>
    <row r="11" spans="1:112" x14ac:dyDescent="0.25">
      <c r="A11" t="s">
        <v>119</v>
      </c>
      <c r="B11" s="12"/>
      <c r="C11" s="7"/>
      <c r="D11" s="2">
        <v>1</v>
      </c>
      <c r="E11" s="2">
        <v>0</v>
      </c>
      <c r="F11" s="2">
        <v>0</v>
      </c>
      <c r="G11" s="2">
        <v>2</v>
      </c>
      <c r="H11" s="2">
        <v>0</v>
      </c>
      <c r="I11" s="2">
        <v>6</v>
      </c>
      <c r="J11" s="2">
        <v>0</v>
      </c>
      <c r="K11" s="2">
        <v>0</v>
      </c>
      <c r="L11" s="7"/>
      <c r="M11" s="2">
        <v>0</v>
      </c>
      <c r="N11" s="2">
        <v>0</v>
      </c>
      <c r="O11" s="2">
        <v>9</v>
      </c>
      <c r="Q11" s="29"/>
      <c r="R11" s="2">
        <v>0</v>
      </c>
      <c r="S11" s="2">
        <v>0</v>
      </c>
      <c r="T11" s="2">
        <v>9</v>
      </c>
      <c r="U11" s="2">
        <v>0</v>
      </c>
      <c r="V11" s="7"/>
      <c r="W11" s="2">
        <v>1</v>
      </c>
      <c r="X11" s="2">
        <v>0</v>
      </c>
      <c r="Y11" s="2">
        <v>6</v>
      </c>
      <c r="Z11" s="2">
        <v>2</v>
      </c>
      <c r="AA11" s="7"/>
      <c r="AB11" s="2">
        <v>2</v>
      </c>
      <c r="AC11" s="2">
        <v>2</v>
      </c>
      <c r="AD11" s="2">
        <v>4</v>
      </c>
      <c r="AE11" s="7"/>
      <c r="AF11" s="2">
        <v>1</v>
      </c>
      <c r="AG11" s="2">
        <v>0</v>
      </c>
      <c r="AH11" s="2">
        <v>2</v>
      </c>
      <c r="AI11" s="2">
        <v>4</v>
      </c>
      <c r="AJ11" s="7"/>
      <c r="AK11" s="2">
        <v>5</v>
      </c>
      <c r="AL11" s="2">
        <v>2</v>
      </c>
      <c r="AM11" s="7"/>
      <c r="AN11" s="2">
        <v>1</v>
      </c>
      <c r="AO11" s="2">
        <v>3</v>
      </c>
      <c r="AP11" s="2">
        <v>2</v>
      </c>
      <c r="AQ11" s="2">
        <v>2</v>
      </c>
      <c r="AR11" s="2">
        <v>1</v>
      </c>
      <c r="AS11" s="7"/>
      <c r="AT11" s="2">
        <v>0</v>
      </c>
      <c r="AU11" s="2">
        <v>2</v>
      </c>
      <c r="AV11" s="2">
        <v>4</v>
      </c>
      <c r="AW11" s="2">
        <v>2</v>
      </c>
      <c r="AX11" s="7"/>
      <c r="AY11" s="2">
        <v>6</v>
      </c>
      <c r="AZ11" s="2">
        <v>0</v>
      </c>
      <c r="BA11" s="19" t="s">
        <v>120</v>
      </c>
      <c r="BB11" s="2">
        <v>4</v>
      </c>
      <c r="BC11" s="2">
        <v>2</v>
      </c>
      <c r="BD11" s="7"/>
      <c r="BE11" s="2">
        <v>7</v>
      </c>
      <c r="BF11" s="7"/>
      <c r="BG11" s="2">
        <v>2</v>
      </c>
      <c r="BH11" s="2">
        <v>4</v>
      </c>
      <c r="BI11" s="7"/>
      <c r="BJ11" s="2">
        <v>1</v>
      </c>
      <c r="BK11" s="2">
        <v>4</v>
      </c>
      <c r="BL11" s="7"/>
      <c r="BM11" s="2">
        <v>2</v>
      </c>
      <c r="BN11" s="2">
        <v>2</v>
      </c>
      <c r="BO11" s="2">
        <v>1</v>
      </c>
      <c r="BP11" s="7"/>
      <c r="BQ11" s="2">
        <v>5</v>
      </c>
      <c r="BR11" s="2">
        <v>1</v>
      </c>
      <c r="BS11" s="7"/>
      <c r="BT11" s="2">
        <v>4</v>
      </c>
      <c r="BU11" s="2">
        <v>5</v>
      </c>
      <c r="BV11" s="7"/>
      <c r="BW11" s="2">
        <v>6</v>
      </c>
      <c r="BX11" s="7"/>
      <c r="BY11" s="2">
        <v>6</v>
      </c>
      <c r="BZ11" s="7"/>
      <c r="CA11" s="2">
        <v>6</v>
      </c>
      <c r="CB11" s="12"/>
      <c r="CC11" s="7"/>
      <c r="CD11" s="2">
        <v>9</v>
      </c>
      <c r="CE11" s="2">
        <v>0</v>
      </c>
      <c r="CF11" s="7"/>
      <c r="CG11" s="2">
        <v>9</v>
      </c>
      <c r="CH11" s="19"/>
      <c r="CI11" s="2">
        <v>8</v>
      </c>
      <c r="CJ11" s="19"/>
      <c r="CK11" s="2">
        <v>0</v>
      </c>
      <c r="CL11" s="7"/>
      <c r="CM11" s="2">
        <v>0</v>
      </c>
      <c r="CN11" s="2">
        <v>8</v>
      </c>
      <c r="CO11" s="2">
        <v>1</v>
      </c>
      <c r="CP11" s="7"/>
      <c r="CQ11" s="2">
        <v>6</v>
      </c>
      <c r="CR11" s="2">
        <v>0</v>
      </c>
      <c r="CS11" s="2">
        <v>3</v>
      </c>
      <c r="CT11" s="19"/>
      <c r="CU11" s="2">
        <v>7</v>
      </c>
      <c r="CV11" s="12"/>
      <c r="CW11" s="2">
        <v>9</v>
      </c>
      <c r="CX11" s="2">
        <v>0</v>
      </c>
      <c r="CY11" s="2">
        <v>8</v>
      </c>
      <c r="CZ11" s="2">
        <v>0</v>
      </c>
      <c r="DA11" s="2">
        <v>8</v>
      </c>
      <c r="DB11" s="2">
        <v>1</v>
      </c>
      <c r="DC11" s="2">
        <v>9</v>
      </c>
      <c r="DD11" s="2">
        <v>0</v>
      </c>
      <c r="DE11" s="2">
        <v>9</v>
      </c>
      <c r="DF11" s="2">
        <v>0</v>
      </c>
      <c r="DG11" s="2">
        <v>9</v>
      </c>
      <c r="DH11" s="2">
        <v>0</v>
      </c>
    </row>
    <row r="12" spans="1:112" x14ac:dyDescent="0.25">
      <c r="A12" s="3" t="s">
        <v>1</v>
      </c>
      <c r="B12" s="12"/>
      <c r="C12" s="7"/>
      <c r="D12" s="2">
        <f t="shared" ref="D12:K12" si="0">SUM(D4:D11)</f>
        <v>27</v>
      </c>
      <c r="E12" s="2">
        <f t="shared" si="0"/>
        <v>4</v>
      </c>
      <c r="F12" s="2">
        <f t="shared" si="0"/>
        <v>3</v>
      </c>
      <c r="G12" s="2">
        <f t="shared" si="0"/>
        <v>11</v>
      </c>
      <c r="H12" s="2">
        <f t="shared" si="0"/>
        <v>8</v>
      </c>
      <c r="I12" s="2">
        <f t="shared" si="0"/>
        <v>157</v>
      </c>
      <c r="J12" s="2">
        <f t="shared" si="0"/>
        <v>12</v>
      </c>
      <c r="K12" s="2">
        <f t="shared" si="0"/>
        <v>1</v>
      </c>
      <c r="L12" s="7"/>
      <c r="M12" s="2">
        <f>SUM(M4:M11)</f>
        <v>26</v>
      </c>
      <c r="N12" s="2">
        <f>SUM(N4:N11)</f>
        <v>52</v>
      </c>
      <c r="O12" s="2">
        <f>SUM(O4:O11)</f>
        <v>162</v>
      </c>
      <c r="Q12" s="29"/>
      <c r="R12" s="31">
        <f>SUM(R4:R11)</f>
        <v>7</v>
      </c>
      <c r="S12" s="31">
        <f t="shared" ref="S12:U12" si="1">SUM(S4:S11)</f>
        <v>16</v>
      </c>
      <c r="T12" s="31">
        <f t="shared" si="1"/>
        <v>201</v>
      </c>
      <c r="U12" s="31">
        <f t="shared" si="1"/>
        <v>7</v>
      </c>
      <c r="V12" s="7"/>
      <c r="W12" s="31">
        <f>SUM(W4:W11)</f>
        <v>55</v>
      </c>
      <c r="X12" s="31">
        <f t="shared" ref="X12:Z12" si="2">SUM(X4:X11)</f>
        <v>27</v>
      </c>
      <c r="Y12" s="31">
        <f t="shared" si="2"/>
        <v>76</v>
      </c>
      <c r="Z12" s="31">
        <f t="shared" si="2"/>
        <v>68</v>
      </c>
      <c r="AA12" s="7"/>
      <c r="AB12" s="23">
        <f>SUM(AB4:AB11)</f>
        <v>57</v>
      </c>
      <c r="AC12" s="23">
        <f t="shared" ref="AC12:AD12" si="3">SUM(AC4:AC11)</f>
        <v>83</v>
      </c>
      <c r="AD12" s="23">
        <f t="shared" si="3"/>
        <v>76</v>
      </c>
      <c r="AE12" s="7"/>
      <c r="AF12" s="23">
        <f t="shared" ref="AF12:AI12" si="4">SUM(AF4:AF11)</f>
        <v>12</v>
      </c>
      <c r="AG12" s="23">
        <f t="shared" si="4"/>
        <v>38</v>
      </c>
      <c r="AH12" s="23">
        <f t="shared" si="4"/>
        <v>65</v>
      </c>
      <c r="AI12" s="23">
        <f t="shared" si="4"/>
        <v>80</v>
      </c>
      <c r="AJ12" s="7"/>
      <c r="AK12" s="23">
        <f t="shared" ref="AK12:AL12" si="5">SUM(AK4:AK11)</f>
        <v>145</v>
      </c>
      <c r="AL12" s="23">
        <f t="shared" si="5"/>
        <v>66</v>
      </c>
      <c r="AM12" s="7"/>
      <c r="AN12" s="23">
        <f t="shared" ref="AN12:AR12" si="6">SUM(AN4:AN11)</f>
        <v>17</v>
      </c>
      <c r="AO12" s="23">
        <f t="shared" si="6"/>
        <v>72</v>
      </c>
      <c r="AP12" s="23">
        <f t="shared" si="6"/>
        <v>28</v>
      </c>
      <c r="AQ12" s="23">
        <f t="shared" si="6"/>
        <v>31</v>
      </c>
      <c r="AR12" s="23">
        <f t="shared" si="6"/>
        <v>41</v>
      </c>
      <c r="AS12" s="7"/>
      <c r="AT12" s="2">
        <f>SUM(AT4:AT11)</f>
        <v>50</v>
      </c>
      <c r="AU12" s="2">
        <f t="shared" ref="AU12:AW12" si="7">SUM(AU4:AU11)</f>
        <v>43</v>
      </c>
      <c r="AV12" s="2">
        <f t="shared" si="7"/>
        <v>87</v>
      </c>
      <c r="AW12" s="2">
        <f t="shared" si="7"/>
        <v>6</v>
      </c>
      <c r="AX12" s="7"/>
      <c r="AY12" s="2">
        <f>SUM(AY4:AY11)</f>
        <v>107</v>
      </c>
      <c r="AZ12" s="2">
        <f>SUM(AZ4:AZ11)</f>
        <v>80</v>
      </c>
      <c r="BA12" s="19" t="s">
        <v>19</v>
      </c>
      <c r="BB12" s="2">
        <f>SUM(BB4:BB11)</f>
        <v>140</v>
      </c>
      <c r="BC12" s="2">
        <f>SUM(BC4:BC11)</f>
        <v>44</v>
      </c>
      <c r="BD12" s="7"/>
      <c r="BE12" s="2">
        <f>SUM(BE4:BE11)</f>
        <v>173</v>
      </c>
      <c r="BF12" s="7" t="s">
        <v>19</v>
      </c>
      <c r="BG12" s="2">
        <f>SUM(BG4:BG11)</f>
        <v>81</v>
      </c>
      <c r="BH12" s="2">
        <f>SUM(BH4:BH11)</f>
        <v>98</v>
      </c>
      <c r="BI12" s="7"/>
      <c r="BJ12" s="2">
        <f>SUM(BJ4:BJ11)</f>
        <v>68</v>
      </c>
      <c r="BK12" s="2">
        <f>SUM(BK4:BK11)</f>
        <v>105</v>
      </c>
      <c r="BL12" s="7"/>
      <c r="BM12" s="20">
        <f>SUM(BM4:BM11)</f>
        <v>72</v>
      </c>
      <c r="BN12" s="20">
        <f>SUM(BN4:BN11)</f>
        <v>55</v>
      </c>
      <c r="BO12" s="20">
        <f>SUM(BO4:BO11)</f>
        <v>46</v>
      </c>
      <c r="BP12" s="7"/>
      <c r="BQ12" s="20">
        <f>SUM(BQ4:BQ11)</f>
        <v>81</v>
      </c>
      <c r="BR12" s="20">
        <f>SUM(BR4:BR11)</f>
        <v>95</v>
      </c>
      <c r="BS12" s="7"/>
      <c r="BT12" s="20">
        <f>SUM(BT4:BT11)</f>
        <v>137</v>
      </c>
      <c r="BU12" s="20">
        <f>SUM(BU4:BU11)</f>
        <v>97</v>
      </c>
      <c r="BV12" s="7"/>
      <c r="BW12" s="20">
        <f>SUM(BW4:BW11)</f>
        <v>185</v>
      </c>
      <c r="BX12" s="7"/>
      <c r="BY12" s="20">
        <f>SUM(BY4:BY11)</f>
        <v>164</v>
      </c>
      <c r="BZ12" s="7"/>
      <c r="CA12" s="20">
        <f>SUM(CA4:CA11)</f>
        <v>166</v>
      </c>
      <c r="CB12" s="12"/>
      <c r="CC12" s="7"/>
      <c r="CD12" s="20">
        <f>SUM(CD4:CD11)</f>
        <v>149</v>
      </c>
      <c r="CE12" s="20">
        <f>SUM(CE4:CE11)</f>
        <v>94</v>
      </c>
      <c r="CF12" s="7"/>
      <c r="CG12" s="20">
        <f>SUM(CG4:CG11)</f>
        <v>207</v>
      </c>
      <c r="CH12" s="19"/>
      <c r="CI12" s="20">
        <f>SUM(CI4:CI11)</f>
        <v>193</v>
      </c>
      <c r="CJ12" s="19"/>
      <c r="CK12" s="2">
        <f>SUM(CK4:CK11)</f>
        <v>38</v>
      </c>
      <c r="CL12" s="7"/>
      <c r="CM12" s="20">
        <f>SUM(CM4:CM11)</f>
        <v>7</v>
      </c>
      <c r="CN12" s="20">
        <f>SUM(CN4:CN11)</f>
        <v>41</v>
      </c>
      <c r="CO12" s="20">
        <f>SUM(CO4:CO11)</f>
        <v>18</v>
      </c>
      <c r="CP12" s="7"/>
      <c r="CQ12" s="20">
        <f>SUM(CQ4:CQ11)</f>
        <v>119</v>
      </c>
      <c r="CR12" s="20">
        <f t="shared" ref="CR12:CS12" si="8">SUM(CR4:CR11)</f>
        <v>76</v>
      </c>
      <c r="CS12" s="20">
        <f t="shared" si="8"/>
        <v>44</v>
      </c>
      <c r="CT12" s="19"/>
      <c r="CU12" s="20">
        <f>SUM(CU4:CU11)</f>
        <v>207</v>
      </c>
      <c r="CV12" s="12"/>
      <c r="CW12" s="20">
        <f t="shared" ref="CW12:DH12" si="9">SUM(CW4:CW11)</f>
        <v>227</v>
      </c>
      <c r="CX12" s="20">
        <f t="shared" si="9"/>
        <v>11</v>
      </c>
      <c r="CY12" s="20">
        <f t="shared" si="9"/>
        <v>207</v>
      </c>
      <c r="CZ12" s="20">
        <f t="shared" si="9"/>
        <v>27</v>
      </c>
      <c r="DA12" s="20">
        <f t="shared" si="9"/>
        <v>201</v>
      </c>
      <c r="DB12" s="20">
        <f t="shared" si="9"/>
        <v>33</v>
      </c>
      <c r="DC12" s="20">
        <f t="shared" si="9"/>
        <v>158</v>
      </c>
      <c r="DD12" s="20">
        <f t="shared" si="9"/>
        <v>8</v>
      </c>
      <c r="DE12" s="20">
        <f t="shared" si="9"/>
        <v>241</v>
      </c>
      <c r="DF12" s="20">
        <f t="shared" si="9"/>
        <v>1</v>
      </c>
      <c r="DG12" s="2">
        <f t="shared" si="9"/>
        <v>218</v>
      </c>
      <c r="DH12" s="2">
        <f t="shared" si="9"/>
        <v>18</v>
      </c>
    </row>
    <row r="13" spans="1:112" x14ac:dyDescent="0.25">
      <c r="B13" s="12"/>
      <c r="C13" s="7"/>
      <c r="L13" s="7"/>
      <c r="Q13" s="29"/>
      <c r="R13" s="32"/>
      <c r="S13" s="33"/>
      <c r="T13" s="33"/>
      <c r="U13" s="33"/>
      <c r="V13" s="7"/>
      <c r="W13" s="34"/>
      <c r="X13" s="34"/>
      <c r="Y13" s="34"/>
      <c r="Z13" s="34"/>
      <c r="AA13" s="7"/>
      <c r="AB13" s="33"/>
      <c r="AC13" s="33"/>
      <c r="AD13" s="33"/>
      <c r="AE13" s="7"/>
      <c r="AF13" s="17"/>
      <c r="AG13" s="17"/>
      <c r="AH13" s="17"/>
      <c r="AI13" s="33"/>
      <c r="AJ13" s="7"/>
      <c r="AK13" s="17"/>
      <c r="AL13" s="17"/>
      <c r="AM13" s="7"/>
      <c r="AN13" s="17"/>
      <c r="AO13" s="17"/>
      <c r="AP13" s="17"/>
      <c r="AQ13" s="17"/>
      <c r="AR13" s="17"/>
      <c r="AS13" s="7"/>
      <c r="AX13" s="7"/>
      <c r="AZ13" s="45"/>
      <c r="BA13" s="29"/>
      <c r="BB13" s="47"/>
      <c r="BD13" s="7"/>
      <c r="BF13" s="7"/>
      <c r="BI13" s="7"/>
      <c r="BL13" s="7"/>
      <c r="BP13" s="7"/>
      <c r="BS13" s="7"/>
      <c r="BV13" s="7"/>
      <c r="BX13" s="7"/>
      <c r="BZ13" s="7"/>
      <c r="CB13" s="12"/>
      <c r="CC13" s="7"/>
      <c r="CF13" s="7"/>
      <c r="CH13" s="7"/>
      <c r="CJ13" s="7"/>
      <c r="CK13" s="53"/>
      <c r="CL13" s="7"/>
      <c r="CP13" s="7"/>
      <c r="CT13" s="7"/>
      <c r="CV13" s="12"/>
      <c r="DG13" s="1"/>
    </row>
    <row r="14" spans="1:112" x14ac:dyDescent="0.25">
      <c r="A14" t="s">
        <v>2</v>
      </c>
      <c r="B14" s="12"/>
      <c r="C14" s="7"/>
      <c r="D14" s="2">
        <v>12</v>
      </c>
      <c r="E14" s="2">
        <v>0</v>
      </c>
      <c r="F14" s="2">
        <v>7</v>
      </c>
      <c r="G14" s="2">
        <v>4</v>
      </c>
      <c r="H14" s="2">
        <v>2</v>
      </c>
      <c r="I14" s="2">
        <v>45</v>
      </c>
      <c r="J14" s="2">
        <v>3</v>
      </c>
      <c r="K14" s="2">
        <v>3</v>
      </c>
      <c r="L14" s="7"/>
      <c r="M14" s="2">
        <v>18</v>
      </c>
      <c r="N14" s="2">
        <v>21</v>
      </c>
      <c r="O14" s="2">
        <v>39</v>
      </c>
      <c r="Q14" s="29"/>
      <c r="R14" s="2">
        <v>5</v>
      </c>
      <c r="S14" s="2">
        <v>5</v>
      </c>
      <c r="T14" s="2">
        <v>66</v>
      </c>
      <c r="U14" s="2">
        <v>0</v>
      </c>
      <c r="V14" s="7"/>
      <c r="W14" s="2">
        <v>19</v>
      </c>
      <c r="X14" s="2">
        <v>7</v>
      </c>
      <c r="Y14" s="2">
        <v>22</v>
      </c>
      <c r="Z14" s="2">
        <v>29</v>
      </c>
      <c r="AA14" s="7"/>
      <c r="AB14" s="2">
        <v>13</v>
      </c>
      <c r="AC14" s="2">
        <v>37</v>
      </c>
      <c r="AD14" s="2">
        <v>24</v>
      </c>
      <c r="AE14" s="7"/>
      <c r="AF14" s="2">
        <v>4</v>
      </c>
      <c r="AG14" s="2">
        <v>14</v>
      </c>
      <c r="AH14" s="2">
        <v>20</v>
      </c>
      <c r="AI14" s="2">
        <v>27</v>
      </c>
      <c r="AJ14" s="7"/>
      <c r="AK14" s="2">
        <v>53</v>
      </c>
      <c r="AL14" s="2">
        <v>18</v>
      </c>
      <c r="AM14" s="7"/>
      <c r="AN14" s="2">
        <v>9</v>
      </c>
      <c r="AO14" s="2">
        <v>14</v>
      </c>
      <c r="AP14" s="2">
        <v>10</v>
      </c>
      <c r="AQ14" s="2">
        <v>13</v>
      </c>
      <c r="AR14" s="2">
        <v>20</v>
      </c>
      <c r="AS14" s="7"/>
      <c r="AT14" s="2">
        <v>9</v>
      </c>
      <c r="AU14" s="2">
        <v>19</v>
      </c>
      <c r="AV14" s="2">
        <v>31</v>
      </c>
      <c r="AW14" s="2">
        <v>6</v>
      </c>
      <c r="AX14" s="7"/>
      <c r="AY14" s="2">
        <v>40</v>
      </c>
      <c r="AZ14" s="2">
        <v>31</v>
      </c>
      <c r="BA14" s="19" t="s">
        <v>19</v>
      </c>
      <c r="BB14" s="2">
        <v>49</v>
      </c>
      <c r="BC14" s="2">
        <v>19</v>
      </c>
      <c r="BD14" s="7"/>
      <c r="BE14" s="2">
        <v>65</v>
      </c>
      <c r="BF14" s="7"/>
      <c r="BG14" s="2">
        <v>20</v>
      </c>
      <c r="BH14" s="2">
        <v>47</v>
      </c>
      <c r="BI14" s="7"/>
      <c r="BJ14" s="2">
        <v>24</v>
      </c>
      <c r="BK14" s="2">
        <v>39</v>
      </c>
      <c r="BL14" s="7"/>
      <c r="BM14" s="2">
        <v>31</v>
      </c>
      <c r="BN14" s="2">
        <v>9</v>
      </c>
      <c r="BO14" s="2">
        <v>22</v>
      </c>
      <c r="BP14" s="7"/>
      <c r="BQ14" s="2">
        <v>31</v>
      </c>
      <c r="BR14" s="2">
        <v>35</v>
      </c>
      <c r="BS14" s="7"/>
      <c r="BT14" s="2">
        <v>27</v>
      </c>
      <c r="BU14" s="2">
        <v>54</v>
      </c>
      <c r="BV14" s="7"/>
      <c r="BW14" s="2">
        <v>67</v>
      </c>
      <c r="BX14" s="7"/>
      <c r="BY14" s="2">
        <v>67</v>
      </c>
      <c r="BZ14" s="7"/>
      <c r="CA14" s="2">
        <v>68</v>
      </c>
      <c r="CB14" s="12"/>
      <c r="CC14" s="7"/>
      <c r="CD14" s="2">
        <v>48</v>
      </c>
      <c r="CE14" s="2">
        <v>33</v>
      </c>
      <c r="CF14" s="7"/>
      <c r="CG14" s="2">
        <v>72</v>
      </c>
      <c r="CH14" s="19"/>
      <c r="CI14" s="2">
        <v>71</v>
      </c>
      <c r="CJ14" s="19"/>
      <c r="CK14" s="2">
        <v>0</v>
      </c>
      <c r="CL14" s="7"/>
      <c r="CM14" s="2">
        <v>0</v>
      </c>
      <c r="CN14" s="2">
        <v>0</v>
      </c>
      <c r="CO14" s="2">
        <v>0</v>
      </c>
      <c r="CP14" s="7"/>
      <c r="CQ14" s="2">
        <v>39</v>
      </c>
      <c r="CR14" s="2">
        <v>23</v>
      </c>
      <c r="CS14" s="2">
        <v>17</v>
      </c>
      <c r="CT14" s="19"/>
      <c r="CU14" s="2">
        <v>75</v>
      </c>
      <c r="CV14" s="12"/>
      <c r="CW14" s="2">
        <v>81</v>
      </c>
      <c r="CX14" s="2">
        <v>0</v>
      </c>
      <c r="CY14" s="2">
        <v>72</v>
      </c>
      <c r="CZ14" s="2">
        <v>8</v>
      </c>
      <c r="DA14" s="2">
        <v>73</v>
      </c>
      <c r="DB14" s="2">
        <v>6</v>
      </c>
      <c r="DC14" s="2">
        <v>79</v>
      </c>
      <c r="DD14" s="2">
        <v>1</v>
      </c>
      <c r="DE14" s="2">
        <v>81</v>
      </c>
      <c r="DF14" s="2">
        <v>0</v>
      </c>
      <c r="DG14" s="2">
        <v>77</v>
      </c>
      <c r="DH14" s="2">
        <v>2</v>
      </c>
    </row>
    <row r="15" spans="1:112" x14ac:dyDescent="0.25">
      <c r="A15" t="s">
        <v>23</v>
      </c>
      <c r="B15" s="12"/>
      <c r="C15" s="7"/>
      <c r="D15" s="2">
        <v>2</v>
      </c>
      <c r="E15" s="2">
        <v>0</v>
      </c>
      <c r="F15" s="2">
        <v>0</v>
      </c>
      <c r="G15" s="2">
        <v>2</v>
      </c>
      <c r="H15" s="2">
        <v>1</v>
      </c>
      <c r="I15" s="2">
        <v>27</v>
      </c>
      <c r="J15" s="2">
        <v>3</v>
      </c>
      <c r="K15" s="2">
        <v>2</v>
      </c>
      <c r="L15" s="7"/>
      <c r="M15" s="2">
        <v>8</v>
      </c>
      <c r="N15" s="2">
        <v>8</v>
      </c>
      <c r="O15" s="2">
        <v>30</v>
      </c>
      <c r="Q15" s="29"/>
      <c r="R15" s="2">
        <v>2</v>
      </c>
      <c r="S15" s="2">
        <v>2</v>
      </c>
      <c r="T15" s="2">
        <v>34</v>
      </c>
      <c r="U15" s="2">
        <v>2</v>
      </c>
      <c r="V15" s="7"/>
      <c r="W15" s="2">
        <v>13</v>
      </c>
      <c r="X15" s="2">
        <v>2</v>
      </c>
      <c r="Y15" s="2">
        <v>10</v>
      </c>
      <c r="Z15" s="2">
        <v>15</v>
      </c>
      <c r="AA15" s="7"/>
      <c r="AB15" s="2">
        <v>9</v>
      </c>
      <c r="AC15" s="2">
        <v>18</v>
      </c>
      <c r="AD15" s="2">
        <v>10</v>
      </c>
      <c r="AE15" s="7"/>
      <c r="AF15" s="2">
        <v>1</v>
      </c>
      <c r="AG15" s="2">
        <v>4</v>
      </c>
      <c r="AH15" s="2">
        <v>17</v>
      </c>
      <c r="AI15" s="2">
        <v>15</v>
      </c>
      <c r="AJ15" s="7"/>
      <c r="AK15" s="2">
        <v>27</v>
      </c>
      <c r="AL15" s="2">
        <v>9</v>
      </c>
      <c r="AM15" s="7"/>
      <c r="AN15" s="2">
        <v>3</v>
      </c>
      <c r="AO15" s="2">
        <v>10</v>
      </c>
      <c r="AP15" s="2">
        <v>4</v>
      </c>
      <c r="AQ15" s="2">
        <v>4</v>
      </c>
      <c r="AR15" s="2">
        <v>11</v>
      </c>
      <c r="AS15" s="7"/>
      <c r="AT15" s="2">
        <v>4</v>
      </c>
      <c r="AU15" s="2">
        <v>9</v>
      </c>
      <c r="AV15" s="2">
        <v>15</v>
      </c>
      <c r="AW15" s="2">
        <v>2</v>
      </c>
      <c r="AX15" s="7"/>
      <c r="AY15" s="2">
        <v>15</v>
      </c>
      <c r="AZ15" s="2">
        <v>14</v>
      </c>
      <c r="BA15" s="19" t="s">
        <v>19</v>
      </c>
      <c r="BB15" s="2">
        <v>19</v>
      </c>
      <c r="BC15" s="2">
        <v>9</v>
      </c>
      <c r="BD15" s="7"/>
      <c r="BE15" s="2">
        <v>28</v>
      </c>
      <c r="BF15" s="7"/>
      <c r="BG15" s="2">
        <v>13</v>
      </c>
      <c r="BH15" s="2">
        <v>18</v>
      </c>
      <c r="BI15" s="7"/>
      <c r="BJ15" s="2">
        <v>10</v>
      </c>
      <c r="BK15" s="2">
        <v>18</v>
      </c>
      <c r="BL15" s="7"/>
      <c r="BM15" s="2">
        <v>8</v>
      </c>
      <c r="BN15" s="2">
        <v>5</v>
      </c>
      <c r="BO15" s="2">
        <v>14</v>
      </c>
      <c r="BP15" s="7"/>
      <c r="BQ15" s="2">
        <v>8</v>
      </c>
      <c r="BR15" s="2">
        <v>19</v>
      </c>
      <c r="BS15" s="7"/>
      <c r="BT15" s="2">
        <v>18</v>
      </c>
      <c r="BU15" s="2">
        <v>24</v>
      </c>
      <c r="BV15" s="7"/>
      <c r="BW15" s="2">
        <v>31</v>
      </c>
      <c r="BX15" s="7"/>
      <c r="BY15" s="2">
        <v>23</v>
      </c>
      <c r="BZ15" s="7"/>
      <c r="CA15" s="2">
        <v>26</v>
      </c>
      <c r="CB15" s="12"/>
      <c r="CC15" s="7"/>
      <c r="CD15" s="2">
        <v>17</v>
      </c>
      <c r="CE15" s="2">
        <v>28</v>
      </c>
      <c r="CF15" s="7"/>
      <c r="CG15" s="2">
        <v>33</v>
      </c>
      <c r="CH15" s="19"/>
      <c r="CI15" s="2">
        <v>37</v>
      </c>
      <c r="CJ15" s="19"/>
      <c r="CK15" s="2">
        <v>39</v>
      </c>
      <c r="CL15" s="7"/>
      <c r="CM15" s="2">
        <v>0</v>
      </c>
      <c r="CN15" s="2">
        <v>0</v>
      </c>
      <c r="CO15" s="2">
        <v>0</v>
      </c>
      <c r="CP15" s="7"/>
      <c r="CQ15" s="2">
        <v>17</v>
      </c>
      <c r="CR15" s="2">
        <v>19</v>
      </c>
      <c r="CS15" s="2">
        <v>7</v>
      </c>
      <c r="CT15" s="19"/>
      <c r="CU15" s="2">
        <v>42</v>
      </c>
      <c r="CV15" s="12"/>
      <c r="CW15" s="2">
        <v>46</v>
      </c>
      <c r="CX15" s="2">
        <v>0</v>
      </c>
      <c r="CY15" s="2">
        <v>42</v>
      </c>
      <c r="CZ15" s="2">
        <v>2</v>
      </c>
      <c r="DA15" s="2">
        <v>39</v>
      </c>
      <c r="DB15" s="2">
        <v>4</v>
      </c>
      <c r="DC15" s="2">
        <v>43</v>
      </c>
      <c r="DD15" s="2">
        <v>2</v>
      </c>
      <c r="DE15" s="2">
        <v>45</v>
      </c>
      <c r="DF15" s="2">
        <v>0</v>
      </c>
      <c r="DG15" s="2">
        <v>42</v>
      </c>
      <c r="DH15" s="2">
        <v>3</v>
      </c>
    </row>
    <row r="16" spans="1:112" x14ac:dyDescent="0.25">
      <c r="A16" t="s">
        <v>118</v>
      </c>
      <c r="B16" s="12"/>
      <c r="C16" s="7"/>
      <c r="D16" s="2">
        <v>3</v>
      </c>
      <c r="E16" s="2">
        <v>2</v>
      </c>
      <c r="F16" s="2">
        <v>0</v>
      </c>
      <c r="G16" s="2">
        <v>1</v>
      </c>
      <c r="H16" s="2">
        <v>0</v>
      </c>
      <c r="I16" s="2">
        <v>12</v>
      </c>
      <c r="J16" s="2">
        <v>0</v>
      </c>
      <c r="K16" s="2">
        <v>1</v>
      </c>
      <c r="L16" s="7"/>
      <c r="M16" s="2">
        <v>4</v>
      </c>
      <c r="N16" s="2">
        <v>6</v>
      </c>
      <c r="O16" s="2">
        <v>11</v>
      </c>
      <c r="Q16" s="29"/>
      <c r="R16" s="2">
        <v>1</v>
      </c>
      <c r="S16" s="2">
        <v>0</v>
      </c>
      <c r="T16" s="2">
        <v>16</v>
      </c>
      <c r="U16" s="2">
        <v>0</v>
      </c>
      <c r="V16" s="7"/>
      <c r="W16" s="2">
        <v>8</v>
      </c>
      <c r="X16" s="2">
        <v>3</v>
      </c>
      <c r="Y16" s="2">
        <v>2</v>
      </c>
      <c r="Z16" s="2">
        <v>7</v>
      </c>
      <c r="AA16" s="7"/>
      <c r="AB16" s="2">
        <v>4</v>
      </c>
      <c r="AC16" s="2">
        <v>7</v>
      </c>
      <c r="AD16" s="2">
        <v>6</v>
      </c>
      <c r="AE16" s="7"/>
      <c r="AF16" s="2">
        <v>1</v>
      </c>
      <c r="AG16" s="2">
        <v>1</v>
      </c>
      <c r="AH16" s="2">
        <v>5</v>
      </c>
      <c r="AI16" s="2">
        <v>7</v>
      </c>
      <c r="AJ16" s="7"/>
      <c r="AK16" s="2">
        <v>11</v>
      </c>
      <c r="AL16" s="2">
        <v>7</v>
      </c>
      <c r="AM16" s="7"/>
      <c r="AN16" s="2">
        <v>0</v>
      </c>
      <c r="AO16" s="2">
        <v>4</v>
      </c>
      <c r="AP16" s="2">
        <v>1</v>
      </c>
      <c r="AQ16" s="2">
        <v>4</v>
      </c>
      <c r="AR16" s="2">
        <v>4</v>
      </c>
      <c r="AS16" s="7"/>
      <c r="AT16" s="2">
        <v>2</v>
      </c>
      <c r="AU16" s="2">
        <v>4</v>
      </c>
      <c r="AV16" s="2">
        <v>8</v>
      </c>
      <c r="AW16" s="2">
        <v>0</v>
      </c>
      <c r="AX16" s="7"/>
      <c r="AY16" s="2">
        <v>6</v>
      </c>
      <c r="AZ16" s="2">
        <v>7</v>
      </c>
      <c r="BA16" s="19" t="s">
        <v>19</v>
      </c>
      <c r="BB16" s="2">
        <v>9</v>
      </c>
      <c r="BC16" s="2">
        <v>5</v>
      </c>
      <c r="BD16" s="7"/>
      <c r="BE16" s="2">
        <v>11</v>
      </c>
      <c r="BF16" s="7"/>
      <c r="BG16" s="2">
        <v>6</v>
      </c>
      <c r="BH16" s="2">
        <v>7</v>
      </c>
      <c r="BI16" s="7"/>
      <c r="BJ16" s="2">
        <v>0</v>
      </c>
      <c r="BK16" s="2">
        <v>11</v>
      </c>
      <c r="BL16" s="7"/>
      <c r="BM16" s="2">
        <v>3</v>
      </c>
      <c r="BN16" s="2">
        <v>1</v>
      </c>
      <c r="BO16" s="2">
        <v>7</v>
      </c>
      <c r="BP16" s="7"/>
      <c r="BQ16" s="2">
        <v>8</v>
      </c>
      <c r="BR16" s="2">
        <v>3</v>
      </c>
      <c r="BS16" s="7"/>
      <c r="BT16" s="2">
        <v>8</v>
      </c>
      <c r="BU16" s="2">
        <v>10</v>
      </c>
      <c r="BV16" s="7"/>
      <c r="BW16" s="2">
        <v>14</v>
      </c>
      <c r="BX16" s="7"/>
      <c r="BY16" s="2">
        <v>12</v>
      </c>
      <c r="BZ16" s="7"/>
      <c r="CA16" s="2">
        <v>12</v>
      </c>
      <c r="CB16" s="12"/>
      <c r="CC16" s="7"/>
      <c r="CD16" s="2">
        <v>13</v>
      </c>
      <c r="CE16" s="2">
        <v>6</v>
      </c>
      <c r="CF16" s="7"/>
      <c r="CG16" s="2">
        <v>15</v>
      </c>
      <c r="CH16" s="19"/>
      <c r="CI16" s="2">
        <v>16</v>
      </c>
      <c r="CJ16" s="19"/>
      <c r="CK16" s="2">
        <v>13</v>
      </c>
      <c r="CL16" s="7"/>
      <c r="CM16" s="2">
        <v>0</v>
      </c>
      <c r="CN16" s="2">
        <v>0</v>
      </c>
      <c r="CO16" s="2">
        <v>0</v>
      </c>
      <c r="CP16" s="7"/>
      <c r="CQ16" s="2">
        <v>11</v>
      </c>
      <c r="CR16" s="2">
        <v>4</v>
      </c>
      <c r="CS16" s="2">
        <v>5</v>
      </c>
      <c r="CT16" s="19"/>
      <c r="CU16" s="2">
        <v>18</v>
      </c>
      <c r="CV16" s="12"/>
      <c r="CW16" s="2">
        <v>21</v>
      </c>
      <c r="CX16" s="2">
        <v>0</v>
      </c>
      <c r="CY16" s="2">
        <v>20</v>
      </c>
      <c r="CZ16" s="2">
        <v>2</v>
      </c>
      <c r="DA16" s="2">
        <v>18</v>
      </c>
      <c r="DB16" s="2">
        <v>3</v>
      </c>
      <c r="DC16" s="2">
        <v>21</v>
      </c>
      <c r="DD16" s="2">
        <v>1</v>
      </c>
      <c r="DE16" s="2">
        <v>22</v>
      </c>
      <c r="DF16" s="2">
        <v>0</v>
      </c>
      <c r="DG16" s="2">
        <v>20</v>
      </c>
      <c r="DH16" s="2">
        <v>0</v>
      </c>
    </row>
    <row r="17" spans="1:113" x14ac:dyDescent="0.25">
      <c r="A17" t="s">
        <v>24</v>
      </c>
      <c r="B17" s="12"/>
      <c r="C17" s="7"/>
      <c r="D17" s="2">
        <v>8</v>
      </c>
      <c r="E17" s="2">
        <v>1</v>
      </c>
      <c r="F17" s="2">
        <v>2</v>
      </c>
      <c r="G17" s="2">
        <v>5</v>
      </c>
      <c r="H17" s="2">
        <v>1</v>
      </c>
      <c r="I17" s="2">
        <v>62</v>
      </c>
      <c r="J17" s="2">
        <v>6</v>
      </c>
      <c r="K17" s="2">
        <v>0</v>
      </c>
      <c r="L17" s="7"/>
      <c r="M17" s="2">
        <v>18</v>
      </c>
      <c r="N17" s="2">
        <v>19</v>
      </c>
      <c r="O17" s="2">
        <v>54</v>
      </c>
      <c r="Q17" s="29"/>
      <c r="R17" s="2">
        <v>6</v>
      </c>
      <c r="S17" s="2">
        <v>8</v>
      </c>
      <c r="T17" s="2">
        <v>77</v>
      </c>
      <c r="U17" s="2">
        <v>0</v>
      </c>
      <c r="V17" s="7"/>
      <c r="W17" s="2">
        <v>21</v>
      </c>
      <c r="X17" s="2">
        <v>10</v>
      </c>
      <c r="Y17" s="2">
        <v>26</v>
      </c>
      <c r="Z17" s="2">
        <v>31</v>
      </c>
      <c r="AA17" s="7"/>
      <c r="AB17" s="2">
        <v>17</v>
      </c>
      <c r="AC17" s="2">
        <v>33</v>
      </c>
      <c r="AD17" s="2">
        <v>33</v>
      </c>
      <c r="AE17" s="7"/>
      <c r="AF17" s="2">
        <v>3</v>
      </c>
      <c r="AG17" s="2">
        <v>18</v>
      </c>
      <c r="AH17" s="2">
        <v>14</v>
      </c>
      <c r="AI17" s="2">
        <v>37</v>
      </c>
      <c r="AJ17" s="7"/>
      <c r="AK17" s="2">
        <v>63</v>
      </c>
      <c r="AL17" s="2">
        <v>20</v>
      </c>
      <c r="AM17" s="7"/>
      <c r="AN17" s="2">
        <v>5</v>
      </c>
      <c r="AO17" s="2">
        <v>16</v>
      </c>
      <c r="AP17" s="2">
        <v>15</v>
      </c>
      <c r="AQ17" s="2">
        <v>22</v>
      </c>
      <c r="AR17" s="2">
        <v>17</v>
      </c>
      <c r="AS17" s="7"/>
      <c r="AT17" s="2">
        <v>15</v>
      </c>
      <c r="AU17" s="2">
        <v>20</v>
      </c>
      <c r="AV17" s="2">
        <v>30</v>
      </c>
      <c r="AW17" s="2">
        <v>2</v>
      </c>
      <c r="AX17" s="7"/>
      <c r="AY17" s="2">
        <v>40</v>
      </c>
      <c r="AZ17" s="2">
        <v>26</v>
      </c>
      <c r="BA17" s="19" t="s">
        <v>19</v>
      </c>
      <c r="BB17" s="2">
        <v>49</v>
      </c>
      <c r="BC17" s="2">
        <v>19</v>
      </c>
      <c r="BD17" s="7"/>
      <c r="BE17" s="2">
        <v>66</v>
      </c>
      <c r="BF17" s="7"/>
      <c r="BG17" s="2">
        <v>25</v>
      </c>
      <c r="BH17" s="2">
        <v>38</v>
      </c>
      <c r="BI17" s="7"/>
      <c r="BJ17" s="2">
        <v>26</v>
      </c>
      <c r="BK17" s="2">
        <v>34</v>
      </c>
      <c r="BL17" s="7"/>
      <c r="BM17" s="2">
        <v>26</v>
      </c>
      <c r="BN17" s="2">
        <v>20</v>
      </c>
      <c r="BO17" s="2">
        <v>17</v>
      </c>
      <c r="BP17" s="7"/>
      <c r="BQ17" s="2">
        <v>28</v>
      </c>
      <c r="BR17" s="2">
        <v>34</v>
      </c>
      <c r="BS17" s="7"/>
      <c r="BT17" s="2">
        <v>31</v>
      </c>
      <c r="BU17" s="2">
        <v>61</v>
      </c>
      <c r="BV17" s="7"/>
      <c r="BW17" s="2">
        <v>71</v>
      </c>
      <c r="BX17" s="7"/>
      <c r="BY17" s="2">
        <v>63</v>
      </c>
      <c r="BZ17" s="7"/>
      <c r="CA17" s="2">
        <v>65</v>
      </c>
      <c r="CB17" s="12"/>
      <c r="CC17" s="7"/>
      <c r="CD17" s="2">
        <v>62</v>
      </c>
      <c r="CE17" s="2">
        <v>34</v>
      </c>
      <c r="CF17" s="7"/>
      <c r="CG17" s="2">
        <v>77</v>
      </c>
      <c r="CH17" s="19"/>
      <c r="CI17" s="2">
        <v>71</v>
      </c>
      <c r="CJ17" s="19"/>
      <c r="CK17" s="2">
        <v>0</v>
      </c>
      <c r="CL17" s="7"/>
      <c r="CM17" s="2">
        <v>0</v>
      </c>
      <c r="CN17" s="2">
        <v>0</v>
      </c>
      <c r="CO17" s="2">
        <v>0</v>
      </c>
      <c r="CP17" s="7"/>
      <c r="CQ17" s="2">
        <v>54</v>
      </c>
      <c r="CR17" s="2">
        <v>33</v>
      </c>
      <c r="CS17" s="2">
        <v>7</v>
      </c>
      <c r="CT17" s="19"/>
      <c r="CU17" s="2">
        <v>82</v>
      </c>
      <c r="CV17" s="12"/>
      <c r="CW17" s="2">
        <v>94</v>
      </c>
      <c r="CX17" s="2">
        <v>0</v>
      </c>
      <c r="CY17" s="2">
        <v>85</v>
      </c>
      <c r="CZ17" s="2">
        <v>7</v>
      </c>
      <c r="DA17" s="2">
        <v>78</v>
      </c>
      <c r="DB17" s="2">
        <v>10</v>
      </c>
      <c r="DC17" s="2">
        <v>93</v>
      </c>
      <c r="DD17" s="2">
        <v>1</v>
      </c>
      <c r="DE17" s="2">
        <v>94</v>
      </c>
      <c r="DF17" s="2">
        <v>0</v>
      </c>
      <c r="DG17" s="2">
        <v>86</v>
      </c>
      <c r="DH17" s="2">
        <v>6</v>
      </c>
    </row>
    <row r="18" spans="1:113" x14ac:dyDescent="0.25">
      <c r="A18" t="s">
        <v>3</v>
      </c>
      <c r="B18" s="12"/>
      <c r="C18" s="7"/>
      <c r="D18" s="2">
        <v>1</v>
      </c>
      <c r="E18" s="2">
        <v>1</v>
      </c>
      <c r="F18" s="2">
        <v>2</v>
      </c>
      <c r="G18" s="2">
        <v>3</v>
      </c>
      <c r="H18" s="2">
        <v>0</v>
      </c>
      <c r="I18" s="2">
        <v>12</v>
      </c>
      <c r="J18" s="2">
        <v>3</v>
      </c>
      <c r="K18" s="2">
        <v>0</v>
      </c>
      <c r="L18" s="7"/>
      <c r="M18" s="2">
        <v>3</v>
      </c>
      <c r="N18" s="2">
        <v>10</v>
      </c>
      <c r="O18" s="2">
        <v>12</v>
      </c>
      <c r="Q18" s="29"/>
      <c r="R18" s="2">
        <v>1</v>
      </c>
      <c r="S18" s="2">
        <v>2</v>
      </c>
      <c r="T18" s="2">
        <v>22</v>
      </c>
      <c r="U18" s="2">
        <v>0</v>
      </c>
      <c r="V18" s="7"/>
      <c r="W18" s="2">
        <v>5</v>
      </c>
      <c r="X18" s="2">
        <v>2</v>
      </c>
      <c r="Y18" s="2">
        <v>7</v>
      </c>
      <c r="Z18" s="2">
        <v>11</v>
      </c>
      <c r="AA18" s="7"/>
      <c r="AB18" s="2">
        <v>8</v>
      </c>
      <c r="AC18" s="2">
        <v>6</v>
      </c>
      <c r="AD18" s="2">
        <v>10</v>
      </c>
      <c r="AE18" s="7"/>
      <c r="AF18" s="2">
        <v>0</v>
      </c>
      <c r="AG18" s="2">
        <v>4</v>
      </c>
      <c r="AH18" s="2">
        <v>8</v>
      </c>
      <c r="AI18" s="2">
        <v>9</v>
      </c>
      <c r="AJ18" s="7"/>
      <c r="AK18" s="2">
        <v>15</v>
      </c>
      <c r="AL18" s="2">
        <v>7</v>
      </c>
      <c r="AM18" s="7"/>
      <c r="AN18" s="2">
        <v>1</v>
      </c>
      <c r="AO18" s="2">
        <v>6</v>
      </c>
      <c r="AP18" s="2">
        <v>1</v>
      </c>
      <c r="AQ18" s="2">
        <v>8</v>
      </c>
      <c r="AR18" s="2">
        <v>4</v>
      </c>
      <c r="AS18" s="7"/>
      <c r="AT18" s="2">
        <v>5</v>
      </c>
      <c r="AU18" s="2">
        <v>2</v>
      </c>
      <c r="AV18" s="2">
        <v>8</v>
      </c>
      <c r="AW18" s="2">
        <v>4</v>
      </c>
      <c r="AX18" s="7"/>
      <c r="AY18" s="2">
        <v>12</v>
      </c>
      <c r="AZ18" s="2">
        <v>7</v>
      </c>
      <c r="BA18" s="19" t="s">
        <v>19</v>
      </c>
      <c r="BB18" s="2">
        <v>14</v>
      </c>
      <c r="BC18" s="2">
        <v>5</v>
      </c>
      <c r="BD18" s="7"/>
      <c r="BE18" s="2">
        <v>18</v>
      </c>
      <c r="BF18" s="7"/>
      <c r="BG18" s="2">
        <v>9</v>
      </c>
      <c r="BH18" s="2">
        <v>12</v>
      </c>
      <c r="BI18" s="7"/>
      <c r="BJ18" s="2">
        <v>5</v>
      </c>
      <c r="BK18" s="2">
        <v>12</v>
      </c>
      <c r="BL18" s="7"/>
      <c r="BM18" s="2">
        <v>7</v>
      </c>
      <c r="BN18" s="2">
        <v>2</v>
      </c>
      <c r="BO18" s="2">
        <v>9</v>
      </c>
      <c r="BP18" s="7"/>
      <c r="BQ18" s="2">
        <v>12</v>
      </c>
      <c r="BR18" s="2">
        <v>6</v>
      </c>
      <c r="BS18" s="7"/>
      <c r="BT18" s="2">
        <v>17</v>
      </c>
      <c r="BU18" s="2">
        <v>9</v>
      </c>
      <c r="BV18" s="7"/>
      <c r="BW18" s="2">
        <v>20</v>
      </c>
      <c r="BX18" s="7"/>
      <c r="BY18" s="2">
        <v>17</v>
      </c>
      <c r="BZ18" s="7"/>
      <c r="CA18" s="2">
        <v>19</v>
      </c>
      <c r="CB18" s="12"/>
      <c r="CC18" s="7"/>
      <c r="CD18" s="2">
        <v>11</v>
      </c>
      <c r="CE18" s="2">
        <v>14</v>
      </c>
      <c r="CF18" s="7"/>
      <c r="CG18" s="2">
        <v>22</v>
      </c>
      <c r="CH18" s="19"/>
      <c r="CI18" s="2">
        <v>20</v>
      </c>
      <c r="CJ18" s="19"/>
      <c r="CK18" s="2">
        <v>0</v>
      </c>
      <c r="CL18" s="7"/>
      <c r="CM18" s="2">
        <v>0</v>
      </c>
      <c r="CN18" s="2">
        <v>0</v>
      </c>
      <c r="CO18" s="2">
        <v>0</v>
      </c>
      <c r="CP18" s="7"/>
      <c r="CQ18" s="2">
        <v>2</v>
      </c>
      <c r="CR18" s="2">
        <v>11</v>
      </c>
      <c r="CS18" s="2">
        <v>6</v>
      </c>
      <c r="CT18" s="19"/>
      <c r="CU18" s="2">
        <v>20</v>
      </c>
      <c r="CV18" s="12"/>
      <c r="CW18" s="2">
        <v>26</v>
      </c>
      <c r="CX18" s="2">
        <v>0</v>
      </c>
      <c r="CY18" s="2">
        <v>23</v>
      </c>
      <c r="CZ18" s="2">
        <v>3</v>
      </c>
      <c r="DA18" s="2">
        <v>23</v>
      </c>
      <c r="DB18" s="2">
        <v>2</v>
      </c>
      <c r="DC18" s="2">
        <v>26</v>
      </c>
      <c r="DD18" s="2">
        <v>1</v>
      </c>
      <c r="DE18" s="2">
        <v>27</v>
      </c>
      <c r="DF18" s="2">
        <v>0</v>
      </c>
      <c r="DG18" s="2">
        <v>20</v>
      </c>
      <c r="DH18" s="2">
        <v>3</v>
      </c>
    </row>
    <row r="19" spans="1:113" x14ac:dyDescent="0.25">
      <c r="A19" t="s">
        <v>27</v>
      </c>
      <c r="B19" s="12"/>
      <c r="C19" s="7"/>
      <c r="D19" s="2">
        <v>3</v>
      </c>
      <c r="E19" s="2">
        <v>0</v>
      </c>
      <c r="F19" s="2">
        <v>0</v>
      </c>
      <c r="G19" s="2">
        <v>5</v>
      </c>
      <c r="H19" s="2">
        <v>1</v>
      </c>
      <c r="I19" s="2">
        <v>30</v>
      </c>
      <c r="J19" s="2">
        <v>3</v>
      </c>
      <c r="K19" s="2">
        <v>0</v>
      </c>
      <c r="L19" s="7"/>
      <c r="M19" s="2">
        <v>4</v>
      </c>
      <c r="N19" s="2">
        <v>13</v>
      </c>
      <c r="O19" s="2">
        <v>28</v>
      </c>
      <c r="Q19" s="29"/>
      <c r="R19" s="2">
        <v>1</v>
      </c>
      <c r="S19" s="2">
        <v>1</v>
      </c>
      <c r="T19" s="2">
        <v>42</v>
      </c>
      <c r="U19" s="2">
        <v>1</v>
      </c>
      <c r="V19" s="7"/>
      <c r="W19" s="2">
        <v>15</v>
      </c>
      <c r="X19" s="2">
        <v>3</v>
      </c>
      <c r="Y19" s="2">
        <v>14</v>
      </c>
      <c r="Z19" s="2">
        <v>12</v>
      </c>
      <c r="AA19" s="7"/>
      <c r="AB19" s="2">
        <v>14</v>
      </c>
      <c r="AC19" s="2">
        <v>16</v>
      </c>
      <c r="AD19" s="2">
        <v>11</v>
      </c>
      <c r="AE19" s="7"/>
      <c r="AF19" s="2">
        <v>0</v>
      </c>
      <c r="AG19" s="2">
        <v>6</v>
      </c>
      <c r="AH19" s="2">
        <v>17</v>
      </c>
      <c r="AI19" s="2">
        <v>14</v>
      </c>
      <c r="AJ19" s="7"/>
      <c r="AK19" s="2">
        <v>31</v>
      </c>
      <c r="AL19" s="2">
        <v>13</v>
      </c>
      <c r="AM19" s="7"/>
      <c r="AN19" s="2">
        <v>2</v>
      </c>
      <c r="AO19" s="2">
        <v>9</v>
      </c>
      <c r="AP19" s="2">
        <v>7</v>
      </c>
      <c r="AQ19" s="2">
        <v>14</v>
      </c>
      <c r="AR19" s="2">
        <v>7</v>
      </c>
      <c r="AS19" s="7"/>
      <c r="AT19" s="2">
        <v>10</v>
      </c>
      <c r="AU19" s="2">
        <v>13</v>
      </c>
      <c r="AV19" s="2">
        <v>14</v>
      </c>
      <c r="AW19" s="2">
        <v>2</v>
      </c>
      <c r="AX19" s="7"/>
      <c r="AY19" s="2">
        <v>18</v>
      </c>
      <c r="AZ19" s="2">
        <v>16</v>
      </c>
      <c r="BA19" s="19" t="s">
        <v>19</v>
      </c>
      <c r="BB19" s="2">
        <v>22</v>
      </c>
      <c r="BC19" s="2">
        <v>13</v>
      </c>
      <c r="BD19" s="7"/>
      <c r="BE19" s="2">
        <v>34</v>
      </c>
      <c r="BF19" s="7"/>
      <c r="BG19" s="2">
        <v>17</v>
      </c>
      <c r="BH19" s="2">
        <v>16</v>
      </c>
      <c r="BI19" s="7"/>
      <c r="BJ19" s="2">
        <v>14</v>
      </c>
      <c r="BK19" s="2">
        <v>20</v>
      </c>
      <c r="BL19" s="7"/>
      <c r="BM19" s="2">
        <v>11</v>
      </c>
      <c r="BN19" s="2">
        <v>9</v>
      </c>
      <c r="BO19" s="2">
        <v>15</v>
      </c>
      <c r="BP19" s="7"/>
      <c r="BQ19" s="2">
        <v>18</v>
      </c>
      <c r="BR19" s="2">
        <v>17</v>
      </c>
      <c r="BS19" s="7"/>
      <c r="BT19" s="2">
        <v>20</v>
      </c>
      <c r="BU19" s="2">
        <v>25</v>
      </c>
      <c r="BV19" s="7"/>
      <c r="BW19" s="2">
        <v>36</v>
      </c>
      <c r="BX19" s="7"/>
      <c r="BY19" s="2">
        <v>31</v>
      </c>
      <c r="BZ19" s="7"/>
      <c r="CA19" s="2">
        <v>32</v>
      </c>
      <c r="CB19" s="12"/>
      <c r="CC19" s="7"/>
      <c r="CD19" s="2">
        <v>25</v>
      </c>
      <c r="CE19" s="2">
        <v>20</v>
      </c>
      <c r="CF19" s="7"/>
      <c r="CG19" s="2">
        <v>39</v>
      </c>
      <c r="CH19" s="19"/>
      <c r="CI19" s="2">
        <v>34</v>
      </c>
      <c r="CJ19" s="19"/>
      <c r="CK19" s="2">
        <v>0</v>
      </c>
      <c r="CL19" s="7"/>
      <c r="CM19" s="2">
        <v>6</v>
      </c>
      <c r="CN19" s="2">
        <v>29</v>
      </c>
      <c r="CO19" s="2">
        <v>10</v>
      </c>
      <c r="CP19" s="7"/>
      <c r="CQ19" s="2">
        <v>20</v>
      </c>
      <c r="CR19" s="2">
        <v>15</v>
      </c>
      <c r="CS19" s="2">
        <v>8</v>
      </c>
      <c r="CT19" s="19"/>
      <c r="CU19" s="2">
        <v>40</v>
      </c>
      <c r="CV19" s="12"/>
      <c r="CW19" s="2">
        <v>44</v>
      </c>
      <c r="CX19" s="2">
        <v>2</v>
      </c>
      <c r="CY19" s="2">
        <v>40</v>
      </c>
      <c r="CZ19" s="2">
        <v>4</v>
      </c>
      <c r="DA19" s="2">
        <v>41</v>
      </c>
      <c r="DB19" s="2">
        <v>5</v>
      </c>
      <c r="DC19" s="2">
        <v>44</v>
      </c>
      <c r="DD19" s="2">
        <v>2</v>
      </c>
      <c r="DE19" s="2">
        <v>45</v>
      </c>
      <c r="DF19" s="2">
        <v>1</v>
      </c>
      <c r="DG19" s="2">
        <v>44</v>
      </c>
      <c r="DH19" s="2">
        <v>1</v>
      </c>
    </row>
    <row r="20" spans="1:113" x14ac:dyDescent="0.25">
      <c r="A20" t="s">
        <v>28</v>
      </c>
      <c r="B20" s="12"/>
      <c r="C20" s="7"/>
      <c r="D20" s="2">
        <v>8</v>
      </c>
      <c r="E20" s="2">
        <v>0</v>
      </c>
      <c r="F20" s="2">
        <v>1</v>
      </c>
      <c r="G20" s="2">
        <v>0</v>
      </c>
      <c r="H20" s="2">
        <v>1</v>
      </c>
      <c r="I20" s="2">
        <v>14</v>
      </c>
      <c r="J20" s="2">
        <v>2</v>
      </c>
      <c r="K20" s="2">
        <v>1</v>
      </c>
      <c r="L20" s="7"/>
      <c r="M20" s="2">
        <v>1</v>
      </c>
      <c r="N20" s="2">
        <v>10</v>
      </c>
      <c r="O20" s="2">
        <v>20</v>
      </c>
      <c r="Q20" s="29"/>
      <c r="R20" s="2">
        <v>1</v>
      </c>
      <c r="S20" s="2">
        <v>1</v>
      </c>
      <c r="T20" s="2">
        <v>25</v>
      </c>
      <c r="U20" s="2">
        <v>0</v>
      </c>
      <c r="V20" s="7"/>
      <c r="W20" s="2">
        <v>5</v>
      </c>
      <c r="X20" s="2">
        <v>2</v>
      </c>
      <c r="Y20" s="2">
        <v>11</v>
      </c>
      <c r="Z20" s="2">
        <v>8</v>
      </c>
      <c r="AA20" s="7"/>
      <c r="AB20" s="2">
        <v>7</v>
      </c>
      <c r="AC20" s="2">
        <v>11</v>
      </c>
      <c r="AD20" s="2">
        <v>7</v>
      </c>
      <c r="AE20" s="7"/>
      <c r="AF20" s="2">
        <v>1</v>
      </c>
      <c r="AG20" s="2">
        <v>7</v>
      </c>
      <c r="AH20" s="2">
        <v>10</v>
      </c>
      <c r="AI20" s="2">
        <v>6</v>
      </c>
      <c r="AJ20" s="7"/>
      <c r="AK20" s="2">
        <v>18</v>
      </c>
      <c r="AL20" s="2">
        <v>9</v>
      </c>
      <c r="AM20" s="7"/>
      <c r="AN20" s="2">
        <v>2</v>
      </c>
      <c r="AO20" s="2">
        <v>8</v>
      </c>
      <c r="AP20" s="2">
        <v>1</v>
      </c>
      <c r="AQ20" s="2">
        <v>7</v>
      </c>
      <c r="AR20" s="2">
        <v>7</v>
      </c>
      <c r="AS20" s="7"/>
      <c r="AT20" s="2">
        <v>8</v>
      </c>
      <c r="AU20" s="2">
        <v>3</v>
      </c>
      <c r="AV20" s="2">
        <v>12</v>
      </c>
      <c r="AW20" s="2">
        <v>2</v>
      </c>
      <c r="AX20" s="7"/>
      <c r="AY20" s="2">
        <v>17</v>
      </c>
      <c r="AZ20" s="2">
        <v>9</v>
      </c>
      <c r="BA20" s="19" t="s">
        <v>121</v>
      </c>
      <c r="BB20" s="2">
        <v>19</v>
      </c>
      <c r="BC20" s="2">
        <v>5</v>
      </c>
      <c r="BD20" s="7"/>
      <c r="BE20" s="2">
        <v>23</v>
      </c>
      <c r="BF20" s="7"/>
      <c r="BG20" s="2">
        <v>7</v>
      </c>
      <c r="BH20" s="2">
        <v>17</v>
      </c>
      <c r="BI20" s="7"/>
      <c r="BJ20" s="2">
        <v>9</v>
      </c>
      <c r="BK20" s="2">
        <v>14</v>
      </c>
      <c r="BL20" s="7"/>
      <c r="BM20" s="2">
        <v>11</v>
      </c>
      <c r="BN20" s="2">
        <v>7</v>
      </c>
      <c r="BO20" s="2">
        <v>6</v>
      </c>
      <c r="BP20" s="7"/>
      <c r="BQ20" s="2">
        <v>14</v>
      </c>
      <c r="BR20" s="2">
        <v>10</v>
      </c>
      <c r="BS20" s="7"/>
      <c r="BT20" s="2">
        <v>11</v>
      </c>
      <c r="BU20" s="2">
        <v>17</v>
      </c>
      <c r="BV20" s="7"/>
      <c r="BW20" s="2">
        <v>23</v>
      </c>
      <c r="BX20" s="7"/>
      <c r="BY20" s="2">
        <v>23</v>
      </c>
      <c r="BZ20" s="7"/>
      <c r="CA20" s="2">
        <v>24</v>
      </c>
      <c r="CB20" s="12"/>
      <c r="CC20" s="7"/>
      <c r="CD20" s="2">
        <v>19</v>
      </c>
      <c r="CE20" s="2">
        <v>11</v>
      </c>
      <c r="CF20" s="7"/>
      <c r="CG20" s="2">
        <v>25</v>
      </c>
      <c r="CH20" s="19"/>
      <c r="CI20" s="2">
        <v>23</v>
      </c>
      <c r="CJ20" s="19"/>
      <c r="CK20" s="2">
        <v>0</v>
      </c>
      <c r="CL20" s="7"/>
      <c r="CM20" s="2">
        <v>7</v>
      </c>
      <c r="CN20" s="2">
        <v>17</v>
      </c>
      <c r="CO20" s="2">
        <v>5</v>
      </c>
      <c r="CP20" s="7"/>
      <c r="CQ20" s="2">
        <v>12</v>
      </c>
      <c r="CR20" s="2">
        <v>12</v>
      </c>
      <c r="CS20" s="2">
        <v>5</v>
      </c>
      <c r="CT20" s="19"/>
      <c r="CU20" s="2">
        <v>29</v>
      </c>
      <c r="CV20" s="12"/>
      <c r="CW20" s="2">
        <v>31</v>
      </c>
      <c r="CX20" s="2">
        <v>0</v>
      </c>
      <c r="CY20" s="2">
        <v>27</v>
      </c>
      <c r="CZ20" s="2">
        <v>1</v>
      </c>
      <c r="DA20" s="2">
        <v>23</v>
      </c>
      <c r="DB20" s="2">
        <v>3</v>
      </c>
      <c r="DC20" s="2">
        <v>29</v>
      </c>
      <c r="DD20" s="2">
        <v>1</v>
      </c>
      <c r="DE20" s="2">
        <v>34</v>
      </c>
      <c r="DF20" s="2">
        <v>0</v>
      </c>
      <c r="DG20" s="2">
        <v>29</v>
      </c>
      <c r="DH20" s="2">
        <v>0</v>
      </c>
    </row>
    <row r="21" spans="1:113" x14ac:dyDescent="0.25">
      <c r="A21" t="s">
        <v>119</v>
      </c>
      <c r="B21" s="12"/>
      <c r="C21" s="7"/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3</v>
      </c>
      <c r="J21" s="2">
        <v>0</v>
      </c>
      <c r="K21" s="2">
        <v>0</v>
      </c>
      <c r="L21" s="7"/>
      <c r="M21" s="2">
        <v>0</v>
      </c>
      <c r="N21" s="2">
        <v>0</v>
      </c>
      <c r="O21" s="2">
        <v>3</v>
      </c>
      <c r="Q21" s="29"/>
      <c r="R21" s="2">
        <v>0</v>
      </c>
      <c r="S21" s="2">
        <v>0</v>
      </c>
      <c r="T21" s="2">
        <v>3</v>
      </c>
      <c r="U21" s="2">
        <v>0</v>
      </c>
      <c r="V21" s="7"/>
      <c r="W21" s="2">
        <v>0</v>
      </c>
      <c r="X21" s="2">
        <v>0</v>
      </c>
      <c r="Y21" s="2">
        <v>2</v>
      </c>
      <c r="Z21" s="2">
        <v>1</v>
      </c>
      <c r="AA21" s="7"/>
      <c r="AB21" s="2">
        <v>0</v>
      </c>
      <c r="AC21" s="2">
        <v>2</v>
      </c>
      <c r="AD21" s="2">
        <v>1</v>
      </c>
      <c r="AE21" s="7"/>
      <c r="AF21" s="2">
        <v>0</v>
      </c>
      <c r="AG21" s="2">
        <v>1</v>
      </c>
      <c r="AH21" s="2">
        <v>1</v>
      </c>
      <c r="AI21" s="2">
        <v>1</v>
      </c>
      <c r="AJ21" s="7"/>
      <c r="AK21" s="2">
        <v>3</v>
      </c>
      <c r="AL21" s="2">
        <v>0</v>
      </c>
      <c r="AM21" s="7"/>
      <c r="AN21" s="2">
        <v>1</v>
      </c>
      <c r="AO21" s="2">
        <v>0</v>
      </c>
      <c r="AP21" s="2">
        <v>2</v>
      </c>
      <c r="AQ21" s="2">
        <v>0</v>
      </c>
      <c r="AR21" s="2">
        <v>0</v>
      </c>
      <c r="AS21" s="7"/>
      <c r="AT21" s="2">
        <v>0</v>
      </c>
      <c r="AU21" s="2">
        <v>0</v>
      </c>
      <c r="AV21" s="2">
        <v>2</v>
      </c>
      <c r="AW21" s="2">
        <v>1</v>
      </c>
      <c r="AX21" s="7"/>
      <c r="AY21" s="2">
        <v>3</v>
      </c>
      <c r="AZ21" s="2">
        <v>0</v>
      </c>
      <c r="BA21" s="19"/>
      <c r="BB21" s="2">
        <v>3</v>
      </c>
      <c r="BC21" s="2">
        <v>0</v>
      </c>
      <c r="BD21" s="7"/>
      <c r="BE21" s="2">
        <v>3</v>
      </c>
      <c r="BF21" s="7"/>
      <c r="BG21" s="2">
        <v>0</v>
      </c>
      <c r="BH21" s="2">
        <v>3</v>
      </c>
      <c r="BI21" s="7"/>
      <c r="BJ21" s="2">
        <v>2</v>
      </c>
      <c r="BK21" s="2">
        <v>1</v>
      </c>
      <c r="BL21" s="7"/>
      <c r="BM21" s="2">
        <v>0</v>
      </c>
      <c r="BN21" s="2">
        <v>0</v>
      </c>
      <c r="BO21" s="2">
        <v>3</v>
      </c>
      <c r="BP21" s="7"/>
      <c r="BQ21" s="2">
        <v>2</v>
      </c>
      <c r="BR21" s="2">
        <v>1</v>
      </c>
      <c r="BS21" s="7"/>
      <c r="BT21" s="2">
        <v>2</v>
      </c>
      <c r="BU21" s="2">
        <v>1</v>
      </c>
      <c r="BV21" s="7"/>
      <c r="BW21" s="2">
        <v>3</v>
      </c>
      <c r="BX21" s="7"/>
      <c r="BY21" s="2">
        <v>3</v>
      </c>
      <c r="BZ21" s="7"/>
      <c r="CA21" s="2">
        <v>3</v>
      </c>
      <c r="CB21" s="12"/>
      <c r="CC21" s="7"/>
      <c r="CD21" s="2">
        <v>3</v>
      </c>
      <c r="CE21" s="2">
        <v>0</v>
      </c>
      <c r="CF21" s="7"/>
      <c r="CG21" s="2">
        <v>3</v>
      </c>
      <c r="CH21" s="19"/>
      <c r="CI21" s="2">
        <v>3</v>
      </c>
      <c r="CJ21" s="19"/>
      <c r="CK21" s="2">
        <v>0</v>
      </c>
      <c r="CL21" s="7"/>
      <c r="CM21" s="2">
        <v>2</v>
      </c>
      <c r="CN21" s="2">
        <v>1</v>
      </c>
      <c r="CO21" s="2">
        <v>0</v>
      </c>
      <c r="CP21" s="7"/>
      <c r="CQ21" s="2">
        <v>0</v>
      </c>
      <c r="CR21" s="2">
        <v>2</v>
      </c>
      <c r="CS21" s="2">
        <v>1</v>
      </c>
      <c r="CT21" s="19"/>
      <c r="CU21" s="2">
        <v>3</v>
      </c>
      <c r="CV21" s="12"/>
      <c r="CW21" s="2">
        <v>3</v>
      </c>
      <c r="CX21" s="2">
        <v>0</v>
      </c>
      <c r="CY21" s="2">
        <v>3</v>
      </c>
      <c r="CZ21" s="2">
        <v>0</v>
      </c>
      <c r="DA21" s="2">
        <v>3</v>
      </c>
      <c r="DB21" s="2">
        <v>0</v>
      </c>
      <c r="DC21" s="2">
        <v>3</v>
      </c>
      <c r="DD21" s="2">
        <v>0</v>
      </c>
      <c r="DE21" s="2">
        <v>3</v>
      </c>
      <c r="DF21" s="2">
        <v>0</v>
      </c>
      <c r="DG21" s="2">
        <v>3</v>
      </c>
      <c r="DH21" s="2">
        <v>0</v>
      </c>
    </row>
    <row r="22" spans="1:113" x14ac:dyDescent="0.25">
      <c r="A22" s="3" t="s">
        <v>4</v>
      </c>
      <c r="B22" s="12"/>
      <c r="C22" s="7"/>
      <c r="D22" s="2">
        <f>SUM(D14:D21)</f>
        <v>37</v>
      </c>
      <c r="E22" s="2">
        <f t="shared" ref="E22:BK22" si="10">SUM(E14:E21)</f>
        <v>4</v>
      </c>
      <c r="F22" s="2">
        <f t="shared" si="10"/>
        <v>12</v>
      </c>
      <c r="G22" s="2">
        <f t="shared" si="10"/>
        <v>20</v>
      </c>
      <c r="H22" s="2">
        <f t="shared" si="10"/>
        <v>6</v>
      </c>
      <c r="I22" s="2">
        <f t="shared" si="10"/>
        <v>205</v>
      </c>
      <c r="J22" s="2">
        <f t="shared" si="10"/>
        <v>20</v>
      </c>
      <c r="K22" s="2">
        <f t="shared" si="10"/>
        <v>7</v>
      </c>
      <c r="L22" s="19" t="s">
        <v>19</v>
      </c>
      <c r="M22" s="2">
        <f t="shared" si="10"/>
        <v>56</v>
      </c>
      <c r="N22" s="2">
        <f t="shared" si="10"/>
        <v>87</v>
      </c>
      <c r="O22" s="2">
        <f t="shared" si="10"/>
        <v>197</v>
      </c>
      <c r="P22" s="42" t="s">
        <v>19</v>
      </c>
      <c r="Q22" s="19" t="s">
        <v>19</v>
      </c>
      <c r="R22" s="31">
        <f t="shared" ref="R22:U22" si="11">SUM(R14:R21)</f>
        <v>17</v>
      </c>
      <c r="S22" s="31">
        <f t="shared" si="11"/>
        <v>19</v>
      </c>
      <c r="T22" s="31">
        <f t="shared" si="11"/>
        <v>285</v>
      </c>
      <c r="U22" s="31">
        <f t="shared" si="11"/>
        <v>3</v>
      </c>
      <c r="V22" s="19" t="s">
        <v>19</v>
      </c>
      <c r="W22" s="2">
        <f t="shared" si="10"/>
        <v>86</v>
      </c>
      <c r="X22" s="2">
        <f t="shared" si="10"/>
        <v>29</v>
      </c>
      <c r="Y22" s="2">
        <f t="shared" si="10"/>
        <v>94</v>
      </c>
      <c r="Z22" s="2">
        <v>0</v>
      </c>
      <c r="AA22" s="19" t="s">
        <v>19</v>
      </c>
      <c r="AB22" s="2">
        <f t="shared" si="10"/>
        <v>72</v>
      </c>
      <c r="AC22" s="2">
        <f t="shared" si="10"/>
        <v>130</v>
      </c>
      <c r="AD22" s="2">
        <f t="shared" si="10"/>
        <v>102</v>
      </c>
      <c r="AE22" s="19" t="s">
        <v>19</v>
      </c>
      <c r="AF22" s="2">
        <f t="shared" si="10"/>
        <v>10</v>
      </c>
      <c r="AG22" s="2">
        <f t="shared" si="10"/>
        <v>55</v>
      </c>
      <c r="AH22" s="2">
        <f t="shared" si="10"/>
        <v>92</v>
      </c>
      <c r="AI22" s="2">
        <f t="shared" si="10"/>
        <v>116</v>
      </c>
      <c r="AJ22" s="19" t="s">
        <v>19</v>
      </c>
      <c r="AK22" s="2">
        <v>0</v>
      </c>
      <c r="AL22" s="2">
        <v>0</v>
      </c>
      <c r="AM22" s="19" t="s">
        <v>19</v>
      </c>
      <c r="AN22" s="2">
        <f t="shared" ref="AN22:AQ22" si="12">SUM(AN14:AN21)</f>
        <v>23</v>
      </c>
      <c r="AO22" s="2">
        <f t="shared" si="12"/>
        <v>67</v>
      </c>
      <c r="AP22" s="2">
        <f t="shared" si="12"/>
        <v>41</v>
      </c>
      <c r="AQ22" s="2">
        <f t="shared" si="12"/>
        <v>72</v>
      </c>
      <c r="AR22" s="2">
        <f t="shared" si="10"/>
        <v>70</v>
      </c>
      <c r="AS22" s="19" t="s">
        <v>19</v>
      </c>
      <c r="AT22" s="2">
        <f t="shared" si="10"/>
        <v>53</v>
      </c>
      <c r="AU22" s="2">
        <f t="shared" si="10"/>
        <v>70</v>
      </c>
      <c r="AV22" s="2">
        <f t="shared" si="10"/>
        <v>120</v>
      </c>
      <c r="AW22" s="20">
        <f t="shared" si="10"/>
        <v>19</v>
      </c>
      <c r="AX22" s="35" t="s">
        <v>19</v>
      </c>
      <c r="AY22" s="21">
        <f t="shared" si="10"/>
        <v>151</v>
      </c>
      <c r="AZ22" s="2">
        <f t="shared" si="10"/>
        <v>110</v>
      </c>
      <c r="BA22" s="19" t="s">
        <v>19</v>
      </c>
      <c r="BB22" s="2">
        <f>SUM(BB14:BB21)</f>
        <v>184</v>
      </c>
      <c r="BC22" s="2">
        <f>SUM(BC14:BC21)</f>
        <v>75</v>
      </c>
      <c r="BD22" s="19" t="s">
        <v>19</v>
      </c>
      <c r="BE22" s="2">
        <f t="shared" si="10"/>
        <v>248</v>
      </c>
      <c r="BF22" s="19" t="s">
        <v>19</v>
      </c>
      <c r="BG22" s="2">
        <f t="shared" si="10"/>
        <v>97</v>
      </c>
      <c r="BH22" s="2">
        <f t="shared" si="10"/>
        <v>158</v>
      </c>
      <c r="BI22" s="19" t="s">
        <v>19</v>
      </c>
      <c r="BJ22" s="2">
        <f t="shared" si="10"/>
        <v>90</v>
      </c>
      <c r="BK22" s="2">
        <f t="shared" si="10"/>
        <v>149</v>
      </c>
      <c r="BL22" s="19" t="s">
        <v>19</v>
      </c>
      <c r="BM22" s="2">
        <f t="shared" ref="BM22:BN22" si="13">SUM(BM14:BM21)</f>
        <v>97</v>
      </c>
      <c r="BN22" s="2">
        <f t="shared" si="13"/>
        <v>53</v>
      </c>
      <c r="BO22" s="20">
        <f>SUM(BO14:BO21)</f>
        <v>93</v>
      </c>
      <c r="BP22" s="43" t="s">
        <v>19</v>
      </c>
      <c r="BQ22" s="2">
        <f t="shared" ref="BQ22:BR22" si="14">SUM(BQ14:BQ21)</f>
        <v>121</v>
      </c>
      <c r="BR22" s="2">
        <f t="shared" si="14"/>
        <v>125</v>
      </c>
      <c r="BS22" s="19" t="s">
        <v>19</v>
      </c>
      <c r="BT22" s="2">
        <f t="shared" ref="BT22:BU22" si="15">SUM(BT14:BT21)</f>
        <v>134</v>
      </c>
      <c r="BU22" s="2">
        <f t="shared" si="15"/>
        <v>201</v>
      </c>
      <c r="BV22" s="19" t="s">
        <v>19</v>
      </c>
      <c r="BW22" s="2">
        <f>SUM(BW14:BW21)</f>
        <v>265</v>
      </c>
      <c r="BX22" s="19" t="s">
        <v>19</v>
      </c>
      <c r="BY22" s="2">
        <f>SUM(BY14:BY21)</f>
        <v>239</v>
      </c>
      <c r="BZ22" s="19" t="s">
        <v>19</v>
      </c>
      <c r="CA22" s="2">
        <f>SUM(CA14:CA21)</f>
        <v>249</v>
      </c>
      <c r="CB22" s="42" t="s">
        <v>19</v>
      </c>
      <c r="CC22" s="19" t="s">
        <v>19</v>
      </c>
      <c r="CD22" s="2">
        <f>SUM(CD14:CD21)</f>
        <v>198</v>
      </c>
      <c r="CE22" s="2">
        <f>SUM(CE14:CE21)</f>
        <v>146</v>
      </c>
      <c r="CF22" s="19" t="s">
        <v>19</v>
      </c>
      <c r="CG22" s="2">
        <f>SUM(CG14:CG21)</f>
        <v>286</v>
      </c>
      <c r="CH22" s="19" t="s">
        <v>19</v>
      </c>
      <c r="CI22" s="2">
        <f>SUM(CI14:CI21)</f>
        <v>275</v>
      </c>
      <c r="CJ22" s="19"/>
      <c r="CK22" s="2">
        <f>SUM(CK14:CK21)</f>
        <v>52</v>
      </c>
      <c r="CL22" s="19" t="s">
        <v>19</v>
      </c>
      <c r="CM22" s="2">
        <f t="shared" ref="CM22:CO22" si="16">SUM(CM14:CM21)</f>
        <v>15</v>
      </c>
      <c r="CN22" s="2">
        <f t="shared" si="16"/>
        <v>47</v>
      </c>
      <c r="CO22" s="2">
        <f t="shared" si="16"/>
        <v>15</v>
      </c>
      <c r="CP22" s="19" t="s">
        <v>19</v>
      </c>
      <c r="CQ22" s="2">
        <f t="shared" ref="CQ22:CS22" si="17">SUM(CQ14:CQ21)</f>
        <v>155</v>
      </c>
      <c r="CR22" s="2">
        <f t="shared" si="17"/>
        <v>119</v>
      </c>
      <c r="CS22" s="2">
        <f t="shared" si="17"/>
        <v>56</v>
      </c>
      <c r="CT22" s="19" t="s">
        <v>19</v>
      </c>
      <c r="CU22" s="2">
        <f>SUM(CU14:CU21)</f>
        <v>309</v>
      </c>
      <c r="CV22" s="42" t="s">
        <v>19</v>
      </c>
      <c r="CW22" s="2">
        <f>SUM(CW14:CW21)</f>
        <v>346</v>
      </c>
      <c r="CX22" s="2">
        <f t="shared" ref="CX22:DH22" si="18">SUM(CX14:CX21)</f>
        <v>2</v>
      </c>
      <c r="CY22" s="2">
        <f t="shared" si="18"/>
        <v>312</v>
      </c>
      <c r="CZ22" s="2">
        <f t="shared" si="18"/>
        <v>27</v>
      </c>
      <c r="DA22" s="2">
        <f t="shared" si="18"/>
        <v>298</v>
      </c>
      <c r="DB22" s="2">
        <f t="shared" si="18"/>
        <v>33</v>
      </c>
      <c r="DC22" s="2">
        <f t="shared" si="18"/>
        <v>338</v>
      </c>
      <c r="DD22" s="2">
        <f t="shared" si="18"/>
        <v>9</v>
      </c>
      <c r="DE22" s="2">
        <f t="shared" si="18"/>
        <v>351</v>
      </c>
      <c r="DF22" s="2">
        <f t="shared" si="18"/>
        <v>1</v>
      </c>
      <c r="DG22" s="2">
        <f t="shared" si="18"/>
        <v>321</v>
      </c>
      <c r="DH22" s="2">
        <f t="shared" si="18"/>
        <v>15</v>
      </c>
      <c r="DI22" t="s">
        <v>19</v>
      </c>
    </row>
    <row r="23" spans="1:113" x14ac:dyDescent="0.25">
      <c r="B23" s="12"/>
      <c r="C23" s="7"/>
      <c r="L23" s="7"/>
      <c r="Q23" s="29"/>
      <c r="R23" s="33"/>
      <c r="S23" s="33"/>
      <c r="T23" s="33"/>
      <c r="U23" s="33"/>
      <c r="V23" s="7"/>
      <c r="W23" s="33"/>
      <c r="X23" s="33"/>
      <c r="Y23" s="33"/>
      <c r="Z23" s="33"/>
      <c r="AA23" s="7"/>
      <c r="AB23" s="33"/>
      <c r="AC23" s="33"/>
      <c r="AD23" s="33"/>
      <c r="AE23" s="7"/>
      <c r="AF23" s="22"/>
      <c r="AG23" s="22"/>
      <c r="AH23" s="22"/>
      <c r="AI23" s="34"/>
      <c r="AJ23" s="7"/>
      <c r="AK23" s="33"/>
      <c r="AL23" s="33"/>
      <c r="AM23" s="7"/>
      <c r="AN23" s="17"/>
      <c r="AO23" s="17"/>
      <c r="AP23" s="17"/>
      <c r="AQ23" s="17"/>
      <c r="AR23" s="17"/>
      <c r="AS23" s="7"/>
      <c r="AX23" s="7"/>
      <c r="AZ23" s="45"/>
      <c r="BA23" s="29"/>
      <c r="BB23" s="27"/>
      <c r="BD23" s="7"/>
      <c r="BF23" s="7"/>
      <c r="BI23" s="7"/>
      <c r="BL23" s="7"/>
      <c r="BP23" s="7"/>
      <c r="BS23" s="7"/>
      <c r="BV23" s="7"/>
      <c r="BX23" s="7"/>
      <c r="BZ23" s="7"/>
      <c r="CB23" s="12"/>
      <c r="CC23" s="7"/>
      <c r="CF23" s="7"/>
      <c r="CH23" s="7"/>
      <c r="CJ23" s="7"/>
      <c r="CK23" s="53"/>
      <c r="CL23" s="7"/>
      <c r="CP23" s="7"/>
      <c r="CT23" s="7"/>
      <c r="CV23" s="12"/>
      <c r="DG23" s="1"/>
    </row>
    <row r="24" spans="1:113" x14ac:dyDescent="0.25">
      <c r="A24" s="3"/>
      <c r="B24" s="12"/>
      <c r="C24" s="7"/>
      <c r="D24" s="2"/>
      <c r="E24" s="2"/>
      <c r="F24" s="2"/>
      <c r="G24" s="2"/>
      <c r="H24" s="2"/>
      <c r="I24" s="2"/>
      <c r="J24" s="2"/>
      <c r="K24" s="2"/>
      <c r="L24" s="7"/>
      <c r="M24" s="2"/>
      <c r="N24" s="2"/>
      <c r="O24" s="2"/>
      <c r="Q24" s="29"/>
      <c r="R24" s="2"/>
      <c r="S24" s="2"/>
      <c r="T24" s="2"/>
      <c r="U24" s="2"/>
      <c r="V24" s="7"/>
      <c r="W24" s="2"/>
      <c r="X24" s="2"/>
      <c r="Y24" s="2"/>
      <c r="Z24" s="2"/>
      <c r="AA24" s="7"/>
      <c r="AB24" s="2"/>
      <c r="AC24" s="2"/>
      <c r="AD24" s="2"/>
      <c r="AE24" s="7"/>
      <c r="AF24" s="2"/>
      <c r="AG24" s="2"/>
      <c r="AH24" s="2"/>
      <c r="AI24" s="2"/>
      <c r="AJ24" s="7"/>
      <c r="AK24" s="2"/>
      <c r="AL24" s="2"/>
      <c r="AM24" s="7"/>
      <c r="AN24" s="2"/>
      <c r="AO24" s="2"/>
      <c r="AP24" s="2"/>
      <c r="AQ24" s="2"/>
      <c r="AR24" s="2"/>
      <c r="AS24" s="7"/>
      <c r="AT24" s="2"/>
      <c r="AU24" s="2"/>
      <c r="AV24" s="2"/>
      <c r="AW24" s="2"/>
      <c r="AX24" s="7"/>
      <c r="AY24" s="2"/>
      <c r="AZ24" s="2"/>
      <c r="BA24" s="19" t="s">
        <v>19</v>
      </c>
      <c r="BB24" s="2"/>
      <c r="BC24" s="2"/>
      <c r="BD24" s="7"/>
      <c r="BE24" s="2"/>
      <c r="BF24" s="7"/>
      <c r="BG24" s="2"/>
      <c r="BH24" s="2"/>
      <c r="BI24" s="7"/>
      <c r="BJ24" s="2"/>
      <c r="BK24" s="2"/>
      <c r="BL24" s="7"/>
      <c r="BM24" s="2"/>
      <c r="BN24" s="2"/>
      <c r="BO24" s="2"/>
      <c r="BP24" s="7"/>
      <c r="BQ24" s="2"/>
      <c r="BR24" s="2"/>
      <c r="BS24" s="7"/>
      <c r="BT24" s="2"/>
      <c r="BU24" s="2"/>
      <c r="BV24" s="7"/>
      <c r="BW24" s="2"/>
      <c r="BX24" s="7"/>
      <c r="BY24" s="2"/>
      <c r="BZ24" s="7"/>
      <c r="CA24" s="2"/>
      <c r="CB24" s="12"/>
      <c r="CC24" s="7"/>
      <c r="CD24" s="2"/>
      <c r="CE24" s="2"/>
      <c r="CF24" s="7" t="s">
        <v>19</v>
      </c>
      <c r="CG24" s="2"/>
      <c r="CH24" s="19"/>
      <c r="CI24" s="2"/>
      <c r="CJ24" s="19"/>
      <c r="CK24" s="2"/>
      <c r="CL24" s="7"/>
      <c r="CM24" s="2"/>
      <c r="CN24" s="2"/>
      <c r="CO24" s="2"/>
      <c r="CP24" s="7"/>
      <c r="CQ24" s="2"/>
      <c r="CR24" s="2"/>
      <c r="CS24" s="2"/>
      <c r="CT24" s="35"/>
      <c r="CU24" s="2"/>
      <c r="CV24" s="1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</row>
    <row r="25" spans="1:113" x14ac:dyDescent="0.25">
      <c r="B25" s="12"/>
      <c r="C25" s="7"/>
      <c r="L25" s="7"/>
      <c r="Q25" s="29"/>
      <c r="R25" s="17"/>
      <c r="S25" s="17"/>
      <c r="T25" s="17"/>
      <c r="U25" s="17"/>
      <c r="V25" s="7"/>
      <c r="W25" s="17"/>
      <c r="X25" s="17"/>
      <c r="Y25" s="17"/>
      <c r="Z25" s="17"/>
      <c r="AA25" s="7"/>
      <c r="AB25" s="17"/>
      <c r="AC25" s="17"/>
      <c r="AD25" s="17"/>
      <c r="AE25" s="7"/>
      <c r="AF25" s="17"/>
      <c r="AG25" s="17"/>
      <c r="AH25" s="17"/>
      <c r="AI25" s="17"/>
      <c r="AJ25" s="7"/>
      <c r="AK25" s="17"/>
      <c r="AL25" s="17"/>
      <c r="AM25" s="7"/>
      <c r="AN25" s="17"/>
      <c r="AO25" s="17"/>
      <c r="AP25" s="17"/>
      <c r="AQ25" s="17"/>
      <c r="AR25" s="17"/>
      <c r="AS25" s="7"/>
      <c r="AX25" s="7"/>
      <c r="AZ25" s="45"/>
      <c r="BA25" s="29"/>
      <c r="BB25" s="47"/>
      <c r="BD25" s="7"/>
      <c r="BF25" s="7"/>
      <c r="BI25" s="7"/>
      <c r="BL25" s="7"/>
      <c r="BP25" s="7"/>
      <c r="BS25" s="7"/>
      <c r="BV25" s="7"/>
      <c r="BX25" s="7"/>
      <c r="BZ25" s="7"/>
      <c r="CB25" s="12"/>
      <c r="CC25" s="7"/>
      <c r="CF25" s="7"/>
      <c r="CH25" s="7"/>
      <c r="CJ25" s="7"/>
      <c r="CK25" s="53"/>
      <c r="CL25" s="7"/>
      <c r="CP25" s="7"/>
      <c r="CT25" s="29"/>
      <c r="CV25" s="12"/>
      <c r="DG25" s="1"/>
    </row>
    <row r="26" spans="1:113" x14ac:dyDescent="0.25">
      <c r="A26" s="3" t="s">
        <v>20</v>
      </c>
      <c r="B26" s="12"/>
      <c r="C26" s="8"/>
      <c r="D26" s="4">
        <f t="shared" ref="D26:BO26" si="19">D12+D22+D24</f>
        <v>64</v>
      </c>
      <c r="E26" s="4">
        <f t="shared" si="19"/>
        <v>8</v>
      </c>
      <c r="F26" s="4">
        <f t="shared" si="19"/>
        <v>15</v>
      </c>
      <c r="G26" s="4">
        <f t="shared" si="19"/>
        <v>31</v>
      </c>
      <c r="H26" s="4">
        <f t="shared" si="19"/>
        <v>14</v>
      </c>
      <c r="I26" s="4">
        <f t="shared" si="19"/>
        <v>362</v>
      </c>
      <c r="J26" s="4">
        <f t="shared" si="19"/>
        <v>32</v>
      </c>
      <c r="K26" s="4">
        <f t="shared" si="19"/>
        <v>8</v>
      </c>
      <c r="L26" s="25" t="s">
        <v>19</v>
      </c>
      <c r="M26" s="4">
        <f t="shared" si="19"/>
        <v>82</v>
      </c>
      <c r="N26" s="4">
        <f t="shared" si="19"/>
        <v>139</v>
      </c>
      <c r="O26" s="4">
        <f t="shared" si="19"/>
        <v>359</v>
      </c>
      <c r="P26" s="48" t="s">
        <v>19</v>
      </c>
      <c r="Q26" s="30" t="s">
        <v>19</v>
      </c>
      <c r="R26" s="28">
        <f t="shared" si="19"/>
        <v>24</v>
      </c>
      <c r="S26" s="4">
        <f t="shared" si="19"/>
        <v>35</v>
      </c>
      <c r="T26" s="4">
        <f t="shared" si="19"/>
        <v>486</v>
      </c>
      <c r="U26" s="4">
        <f t="shared" si="19"/>
        <v>10</v>
      </c>
      <c r="V26" s="25" t="s">
        <v>19</v>
      </c>
      <c r="W26" s="4">
        <f t="shared" si="19"/>
        <v>141</v>
      </c>
      <c r="X26" s="4">
        <f t="shared" si="19"/>
        <v>56</v>
      </c>
      <c r="Y26" s="4">
        <f t="shared" si="19"/>
        <v>170</v>
      </c>
      <c r="Z26" s="4">
        <f t="shared" si="19"/>
        <v>68</v>
      </c>
      <c r="AA26" s="25" t="s">
        <v>19</v>
      </c>
      <c r="AB26" s="4">
        <f t="shared" si="19"/>
        <v>129</v>
      </c>
      <c r="AC26" s="4">
        <f t="shared" si="19"/>
        <v>213</v>
      </c>
      <c r="AD26" s="4">
        <f t="shared" si="19"/>
        <v>178</v>
      </c>
      <c r="AE26" s="25" t="s">
        <v>19</v>
      </c>
      <c r="AF26" s="4">
        <f t="shared" si="19"/>
        <v>22</v>
      </c>
      <c r="AG26" s="4">
        <f t="shared" si="19"/>
        <v>93</v>
      </c>
      <c r="AH26" s="4">
        <f t="shared" si="19"/>
        <v>157</v>
      </c>
      <c r="AI26" s="4">
        <f t="shared" si="19"/>
        <v>196</v>
      </c>
      <c r="AJ26" s="25" t="s">
        <v>19</v>
      </c>
      <c r="AK26" s="4">
        <f t="shared" si="19"/>
        <v>145</v>
      </c>
      <c r="AL26" s="4">
        <f t="shared" si="19"/>
        <v>66</v>
      </c>
      <c r="AM26" s="25" t="s">
        <v>19</v>
      </c>
      <c r="AN26" s="4">
        <f t="shared" si="19"/>
        <v>40</v>
      </c>
      <c r="AO26" s="4">
        <f t="shared" si="19"/>
        <v>139</v>
      </c>
      <c r="AP26" s="4">
        <f t="shared" si="19"/>
        <v>69</v>
      </c>
      <c r="AQ26" s="4">
        <f t="shared" si="19"/>
        <v>103</v>
      </c>
      <c r="AR26" s="4">
        <f t="shared" si="19"/>
        <v>111</v>
      </c>
      <c r="AS26" s="30" t="s">
        <v>19</v>
      </c>
      <c r="AT26" s="4">
        <f t="shared" si="19"/>
        <v>103</v>
      </c>
      <c r="AU26" s="4">
        <f t="shared" si="19"/>
        <v>113</v>
      </c>
      <c r="AV26" s="4">
        <f t="shared" si="19"/>
        <v>207</v>
      </c>
      <c r="AW26" s="4">
        <f t="shared" si="19"/>
        <v>25</v>
      </c>
      <c r="AX26" s="25" t="s">
        <v>19</v>
      </c>
      <c r="AY26" s="4">
        <f t="shared" si="19"/>
        <v>258</v>
      </c>
      <c r="AZ26" s="4">
        <f t="shared" si="19"/>
        <v>190</v>
      </c>
      <c r="BA26" s="46" t="s">
        <v>19</v>
      </c>
      <c r="BB26" s="4">
        <f t="shared" si="19"/>
        <v>324</v>
      </c>
      <c r="BC26" s="4">
        <f t="shared" si="19"/>
        <v>119</v>
      </c>
      <c r="BD26" s="25" t="s">
        <v>19</v>
      </c>
      <c r="BE26" s="4">
        <f t="shared" si="19"/>
        <v>421</v>
      </c>
      <c r="BF26" s="25" t="s">
        <v>19</v>
      </c>
      <c r="BG26" s="4">
        <f t="shared" si="19"/>
        <v>178</v>
      </c>
      <c r="BH26" s="4">
        <f t="shared" si="19"/>
        <v>256</v>
      </c>
      <c r="BI26" s="25" t="s">
        <v>19</v>
      </c>
      <c r="BJ26" s="4">
        <f t="shared" si="19"/>
        <v>158</v>
      </c>
      <c r="BK26" s="4">
        <f t="shared" si="19"/>
        <v>254</v>
      </c>
      <c r="BL26" s="25" t="s">
        <v>19</v>
      </c>
      <c r="BM26" s="4">
        <f t="shared" si="19"/>
        <v>169</v>
      </c>
      <c r="BN26" s="4">
        <f t="shared" si="19"/>
        <v>108</v>
      </c>
      <c r="BO26" s="4">
        <f t="shared" si="19"/>
        <v>139</v>
      </c>
      <c r="BP26" s="25" t="s">
        <v>19</v>
      </c>
      <c r="BQ26" s="4">
        <f t="shared" ref="BQ26:DH26" si="20">BQ12+BQ22+BQ24</f>
        <v>202</v>
      </c>
      <c r="BR26" s="4">
        <f t="shared" si="20"/>
        <v>220</v>
      </c>
      <c r="BS26" s="25" t="s">
        <v>19</v>
      </c>
      <c r="BT26" s="4">
        <f t="shared" si="20"/>
        <v>271</v>
      </c>
      <c r="BU26" s="4">
        <f t="shared" si="20"/>
        <v>298</v>
      </c>
      <c r="BV26" s="25" t="s">
        <v>19</v>
      </c>
      <c r="BW26" s="4">
        <f t="shared" si="20"/>
        <v>450</v>
      </c>
      <c r="BX26" s="4" t="s">
        <v>19</v>
      </c>
      <c r="BY26" s="4">
        <f t="shared" si="20"/>
        <v>403</v>
      </c>
      <c r="BZ26" s="4" t="s">
        <v>19</v>
      </c>
      <c r="CA26" s="4">
        <f t="shared" si="20"/>
        <v>415</v>
      </c>
      <c r="CB26" s="49" t="s">
        <v>19</v>
      </c>
      <c r="CC26" s="25" t="s">
        <v>19</v>
      </c>
      <c r="CD26" s="4">
        <f t="shared" si="20"/>
        <v>347</v>
      </c>
      <c r="CE26" s="4">
        <f t="shared" si="20"/>
        <v>240</v>
      </c>
      <c r="CF26" s="25" t="s">
        <v>19</v>
      </c>
      <c r="CG26" s="4">
        <f t="shared" si="20"/>
        <v>493</v>
      </c>
      <c r="CH26" s="25" t="s">
        <v>19</v>
      </c>
      <c r="CI26" s="4">
        <f t="shared" si="20"/>
        <v>468</v>
      </c>
      <c r="CJ26" s="54"/>
      <c r="CK26" s="4">
        <f t="shared" si="20"/>
        <v>90</v>
      </c>
      <c r="CL26" s="52" t="s">
        <v>19</v>
      </c>
      <c r="CM26" s="4">
        <f t="shared" si="20"/>
        <v>22</v>
      </c>
      <c r="CN26" s="4">
        <f t="shared" si="20"/>
        <v>88</v>
      </c>
      <c r="CO26" s="4">
        <f t="shared" si="20"/>
        <v>33</v>
      </c>
      <c r="CP26" s="25" t="s">
        <v>19</v>
      </c>
      <c r="CQ26" s="4">
        <f t="shared" si="20"/>
        <v>274</v>
      </c>
      <c r="CR26" s="4">
        <f t="shared" si="20"/>
        <v>195</v>
      </c>
      <c r="CS26" s="4">
        <f t="shared" si="20"/>
        <v>100</v>
      </c>
      <c r="CT26" s="44" t="s">
        <v>19</v>
      </c>
      <c r="CU26" s="4">
        <f t="shared" si="20"/>
        <v>516</v>
      </c>
      <c r="CV26" s="49" t="s">
        <v>19</v>
      </c>
      <c r="CW26" s="4">
        <f t="shared" si="20"/>
        <v>573</v>
      </c>
      <c r="CX26" s="4">
        <f t="shared" si="20"/>
        <v>13</v>
      </c>
      <c r="CY26" s="4">
        <f t="shared" si="20"/>
        <v>519</v>
      </c>
      <c r="CZ26" s="4">
        <f t="shared" si="20"/>
        <v>54</v>
      </c>
      <c r="DA26" s="4">
        <f t="shared" si="20"/>
        <v>499</v>
      </c>
      <c r="DB26" s="4">
        <f t="shared" si="20"/>
        <v>66</v>
      </c>
      <c r="DC26" s="4">
        <f t="shared" si="20"/>
        <v>496</v>
      </c>
      <c r="DD26" s="4">
        <f t="shared" si="20"/>
        <v>17</v>
      </c>
      <c r="DE26" s="4">
        <f t="shared" si="20"/>
        <v>592</v>
      </c>
      <c r="DF26" s="4">
        <f t="shared" si="20"/>
        <v>2</v>
      </c>
      <c r="DG26" s="4">
        <f t="shared" si="20"/>
        <v>539</v>
      </c>
      <c r="DH26" s="4">
        <f t="shared" si="20"/>
        <v>33</v>
      </c>
    </row>
    <row r="27" spans="1:113" x14ac:dyDescent="0.25">
      <c r="P27" s="9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CH27" s="17"/>
    </row>
    <row r="28" spans="1:113" x14ac:dyDescent="0.25">
      <c r="P28" s="9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7"/>
      <c r="AR28" s="17"/>
      <c r="CH28" s="17"/>
    </row>
    <row r="29" spans="1:113" x14ac:dyDescent="0.25">
      <c r="A29" t="s">
        <v>19</v>
      </c>
      <c r="P29" s="9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7"/>
      <c r="AR29" s="17"/>
      <c r="CH29" s="17"/>
    </row>
    <row r="30" spans="1:113" x14ac:dyDescent="0.25">
      <c r="P30" s="9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7"/>
      <c r="AR30" s="17"/>
      <c r="CH30" s="17"/>
    </row>
    <row r="31" spans="1:113" x14ac:dyDescent="0.25">
      <c r="P31" s="9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7"/>
      <c r="AR31" s="17"/>
      <c r="CH31" s="17"/>
    </row>
    <row r="32" spans="1:113" x14ac:dyDescent="0.25">
      <c r="P32" s="9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7"/>
      <c r="AL32" s="17"/>
      <c r="AM32" s="17"/>
      <c r="AN32" s="17"/>
      <c r="AO32" s="17"/>
      <c r="AP32" s="17"/>
      <c r="AQ32" s="17"/>
      <c r="AR32" s="17"/>
      <c r="CH32" s="17"/>
    </row>
    <row r="33" spans="16:86" x14ac:dyDescent="0.25">
      <c r="P33" s="9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7"/>
      <c r="AP33" s="17"/>
      <c r="AQ33" s="17"/>
      <c r="AR33" s="17"/>
      <c r="CH33" s="17"/>
    </row>
    <row r="34" spans="16:86" x14ac:dyDescent="0.25">
      <c r="P34" s="9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CH34" s="17"/>
    </row>
    <row r="35" spans="16:86" x14ac:dyDescent="0.25">
      <c r="P35" s="9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CH35" s="17"/>
    </row>
    <row r="36" spans="16:86" x14ac:dyDescent="0.25">
      <c r="P36" s="9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CH36" s="17"/>
    </row>
    <row r="37" spans="16:86" x14ac:dyDescent="0.25">
      <c r="P37" s="9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CH37" s="17"/>
    </row>
    <row r="38" spans="16:86" x14ac:dyDescent="0.25">
      <c r="P38" s="9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CH38" s="17"/>
    </row>
    <row r="39" spans="16:86" x14ac:dyDescent="0.25">
      <c r="P39" s="9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CH39" s="17"/>
    </row>
    <row r="40" spans="16:86" x14ac:dyDescent="0.25">
      <c r="P40" s="9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CH40" s="17"/>
    </row>
    <row r="41" spans="16:86" x14ac:dyDescent="0.25">
      <c r="P41" s="9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CH41" s="17"/>
    </row>
    <row r="42" spans="16:86" x14ac:dyDescent="0.25">
      <c r="P42" s="9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CH42" s="17"/>
    </row>
    <row r="43" spans="16:86" x14ac:dyDescent="0.25">
      <c r="P43" s="9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CH43" s="17"/>
    </row>
    <row r="44" spans="16:86" x14ac:dyDescent="0.25">
      <c r="P44" s="9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CH44" s="17"/>
    </row>
    <row r="45" spans="16:86" x14ac:dyDescent="0.25">
      <c r="P45" s="9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CH45" s="17"/>
    </row>
    <row r="46" spans="16:86" x14ac:dyDescent="0.25">
      <c r="P46" s="9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CH46" s="17"/>
    </row>
    <row r="47" spans="16:86" x14ac:dyDescent="0.25">
      <c r="P47" s="9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CH47" s="17"/>
    </row>
    <row r="48" spans="16:86" x14ac:dyDescent="0.25">
      <c r="P48" s="9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CH48" s="17"/>
    </row>
    <row r="49" spans="16:86" x14ac:dyDescent="0.25">
      <c r="P49" s="9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CH49" s="17"/>
    </row>
    <row r="50" spans="16:86" x14ac:dyDescent="0.25">
      <c r="P50" s="9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CH50" s="17"/>
    </row>
    <row r="51" spans="16:86" x14ac:dyDescent="0.25">
      <c r="P51" s="9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CH51" s="17"/>
    </row>
    <row r="52" spans="16:86" x14ac:dyDescent="0.25">
      <c r="P52" s="9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CH52" s="17"/>
    </row>
    <row r="53" spans="16:86" x14ac:dyDescent="0.25">
      <c r="P53" s="9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CH53" s="17"/>
    </row>
    <row r="54" spans="16:86" x14ac:dyDescent="0.25">
      <c r="P54" s="9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CH54" s="17"/>
    </row>
    <row r="55" spans="16:86" x14ac:dyDescent="0.25">
      <c r="P55" s="9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CH55" s="17"/>
    </row>
    <row r="56" spans="16:86" x14ac:dyDescent="0.25">
      <c r="P56" s="9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CH56" s="17"/>
    </row>
    <row r="57" spans="16:86" x14ac:dyDescent="0.25">
      <c r="P57" s="9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CH57" s="17"/>
    </row>
    <row r="58" spans="16:86" x14ac:dyDescent="0.25">
      <c r="P58" s="9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CH58" s="17"/>
    </row>
    <row r="59" spans="16:86" x14ac:dyDescent="0.25">
      <c r="P59" s="9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CH59" s="17"/>
    </row>
    <row r="60" spans="16:86" x14ac:dyDescent="0.25">
      <c r="P60" s="9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CH60" s="17"/>
    </row>
    <row r="61" spans="16:86" x14ac:dyDescent="0.25">
      <c r="P61" s="9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CH61" s="17"/>
    </row>
    <row r="62" spans="16:86" x14ac:dyDescent="0.25"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CH62" s="17"/>
    </row>
    <row r="63" spans="16:86" x14ac:dyDescent="0.25"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CH63" s="17"/>
    </row>
    <row r="64" spans="16:86" x14ac:dyDescent="0.25"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CH64" s="17"/>
    </row>
    <row r="65" spans="16:86" x14ac:dyDescent="0.25"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CH65" s="17"/>
    </row>
    <row r="66" spans="16:86" x14ac:dyDescent="0.25"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CH66" s="17"/>
    </row>
    <row r="67" spans="16:86" x14ac:dyDescent="0.25"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CH67" s="17"/>
    </row>
    <row r="68" spans="16:86" x14ac:dyDescent="0.25"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CH68" s="17"/>
    </row>
    <row r="69" spans="16:86" x14ac:dyDescent="0.25"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CH69" s="17"/>
    </row>
    <row r="70" spans="16:86" x14ac:dyDescent="0.25"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CH70" s="17"/>
    </row>
    <row r="71" spans="16:86" x14ac:dyDescent="0.25"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CH71" s="17"/>
    </row>
    <row r="72" spans="16:86" x14ac:dyDescent="0.25"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CH72" s="17"/>
    </row>
    <row r="73" spans="16:86" x14ac:dyDescent="0.25"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CH73" s="17"/>
    </row>
    <row r="74" spans="16:86" x14ac:dyDescent="0.25"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CH74" s="17"/>
    </row>
    <row r="75" spans="16:86" x14ac:dyDescent="0.25"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CH75" s="17"/>
    </row>
    <row r="76" spans="16:86" x14ac:dyDescent="0.25"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CH76" s="17"/>
    </row>
    <row r="77" spans="16:86" x14ac:dyDescent="0.25"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CH77" s="17"/>
    </row>
    <row r="78" spans="16:86" x14ac:dyDescent="0.25"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CH78" s="17"/>
    </row>
    <row r="79" spans="16:86" x14ac:dyDescent="0.25"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CH79" s="17"/>
    </row>
    <row r="80" spans="16:86" x14ac:dyDescent="0.25"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CH80" s="17"/>
    </row>
    <row r="81" spans="16:86" x14ac:dyDescent="0.25"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CH81" s="17"/>
    </row>
    <row r="82" spans="16:86" x14ac:dyDescent="0.25"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CH82" s="17"/>
    </row>
    <row r="83" spans="16:86" x14ac:dyDescent="0.25"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CH83" s="17"/>
    </row>
    <row r="84" spans="16:86" x14ac:dyDescent="0.25"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CH84" s="17"/>
    </row>
    <row r="85" spans="16:86" x14ac:dyDescent="0.25"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CH85" s="17"/>
    </row>
    <row r="86" spans="16:86" x14ac:dyDescent="0.25"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</row>
    <row r="87" spans="16:86" x14ac:dyDescent="0.25"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</row>
    <row r="88" spans="16:86" x14ac:dyDescent="0.25"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</row>
    <row r="89" spans="16:86" x14ac:dyDescent="0.25"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</row>
    <row r="90" spans="16:86" x14ac:dyDescent="0.25"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</row>
    <row r="91" spans="16:86" x14ac:dyDescent="0.25"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</row>
    <row r="92" spans="16:86" x14ac:dyDescent="0.25"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</row>
    <row r="93" spans="16:86" x14ac:dyDescent="0.25"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</row>
    <row r="94" spans="16:86" x14ac:dyDescent="0.25"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</row>
    <row r="95" spans="16:86" x14ac:dyDescent="0.25"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</row>
    <row r="96" spans="16:86" x14ac:dyDescent="0.25"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</row>
    <row r="97" spans="16:44" x14ac:dyDescent="0.25"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</row>
    <row r="98" spans="16:44" x14ac:dyDescent="0.25"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</row>
    <row r="99" spans="16:44" x14ac:dyDescent="0.25"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</row>
    <row r="100" spans="16:44" x14ac:dyDescent="0.25"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</row>
    <row r="101" spans="16:44" x14ac:dyDescent="0.25"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</row>
    <row r="102" spans="16:44" x14ac:dyDescent="0.25"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</row>
    <row r="103" spans="16:44" x14ac:dyDescent="0.25"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</row>
    <row r="104" spans="16:44" x14ac:dyDescent="0.25"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</row>
    <row r="105" spans="16:44" x14ac:dyDescent="0.25"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</row>
    <row r="106" spans="16:44" x14ac:dyDescent="0.25"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</row>
    <row r="107" spans="16:44" x14ac:dyDescent="0.25"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</row>
    <row r="108" spans="16:44" x14ac:dyDescent="0.25"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</row>
    <row r="109" spans="16:44" x14ac:dyDescent="0.25"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</row>
    <row r="110" spans="16:44" x14ac:dyDescent="0.25"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</row>
    <row r="111" spans="16:44" x14ac:dyDescent="0.25"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</row>
    <row r="112" spans="16:44" x14ac:dyDescent="0.25"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</row>
    <row r="113" spans="16:44" x14ac:dyDescent="0.25"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</row>
    <row r="114" spans="16:44" x14ac:dyDescent="0.25"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</row>
    <row r="115" spans="16:44" x14ac:dyDescent="0.25"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</row>
    <row r="116" spans="16:44" x14ac:dyDescent="0.25"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</row>
    <row r="117" spans="16:44" x14ac:dyDescent="0.25"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</row>
    <row r="118" spans="16:44" x14ac:dyDescent="0.25"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</row>
    <row r="119" spans="16:44" x14ac:dyDescent="0.25"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</row>
    <row r="120" spans="16:44" x14ac:dyDescent="0.25"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</row>
    <row r="121" spans="16:44" x14ac:dyDescent="0.25"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</row>
    <row r="122" spans="16:44" x14ac:dyDescent="0.25"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</row>
    <row r="123" spans="16:44" x14ac:dyDescent="0.25"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</row>
    <row r="124" spans="16:44" x14ac:dyDescent="0.25"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</row>
    <row r="125" spans="16:44" x14ac:dyDescent="0.25"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</row>
    <row r="126" spans="16:44" x14ac:dyDescent="0.25"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</row>
    <row r="127" spans="16:44" x14ac:dyDescent="0.25"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</row>
    <row r="128" spans="16:44" x14ac:dyDescent="0.25"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</row>
    <row r="129" spans="16:44" x14ac:dyDescent="0.25"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</row>
    <row r="130" spans="16:44" x14ac:dyDescent="0.25"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</row>
    <row r="131" spans="16:44" x14ac:dyDescent="0.25"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</row>
    <row r="132" spans="16:44" x14ac:dyDescent="0.25"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</row>
    <row r="133" spans="16:44" x14ac:dyDescent="0.25"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</row>
    <row r="134" spans="16:44" x14ac:dyDescent="0.25"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</row>
    <row r="135" spans="16:44" x14ac:dyDescent="0.25"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</row>
    <row r="136" spans="16:44" x14ac:dyDescent="0.25"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</row>
    <row r="137" spans="16:44" x14ac:dyDescent="0.25"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</row>
    <row r="138" spans="16:44" x14ac:dyDescent="0.25"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</row>
    <row r="139" spans="16:44" x14ac:dyDescent="0.25"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</row>
    <row r="140" spans="16:44" x14ac:dyDescent="0.25"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</row>
    <row r="141" spans="16:44" x14ac:dyDescent="0.25"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</row>
    <row r="142" spans="16:44" x14ac:dyDescent="0.25"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</row>
    <row r="143" spans="16:44" x14ac:dyDescent="0.25"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</row>
    <row r="144" spans="16:44" x14ac:dyDescent="0.25"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</row>
    <row r="145" spans="16:44" x14ac:dyDescent="0.25"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</row>
    <row r="146" spans="16:44" x14ac:dyDescent="0.25"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</row>
    <row r="147" spans="16:44" x14ac:dyDescent="0.25"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</row>
    <row r="148" spans="16:44" x14ac:dyDescent="0.25"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</row>
    <row r="149" spans="16:44" x14ac:dyDescent="0.25"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</row>
    <row r="150" spans="16:44" x14ac:dyDescent="0.25"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</row>
    <row r="151" spans="16:44" x14ac:dyDescent="0.25"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</row>
    <row r="152" spans="16:44" x14ac:dyDescent="0.25"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</row>
    <row r="153" spans="16:44" x14ac:dyDescent="0.25"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</row>
    <row r="154" spans="16:44" x14ac:dyDescent="0.25"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</row>
    <row r="155" spans="16:44" x14ac:dyDescent="0.25"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</row>
    <row r="156" spans="16:44" x14ac:dyDescent="0.25"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</row>
    <row r="157" spans="16:44" x14ac:dyDescent="0.25"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</row>
    <row r="158" spans="16:44" x14ac:dyDescent="0.25"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</row>
    <row r="159" spans="16:44" x14ac:dyDescent="0.25"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</row>
    <row r="160" spans="16:44" x14ac:dyDescent="0.25"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</row>
    <row r="161" spans="16:44" x14ac:dyDescent="0.25"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</row>
    <row r="162" spans="16:44" x14ac:dyDescent="0.25"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</row>
    <row r="163" spans="16:44" x14ac:dyDescent="0.25"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</row>
    <row r="164" spans="16:44" x14ac:dyDescent="0.25"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</row>
    <row r="165" spans="16:44" x14ac:dyDescent="0.25"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</row>
    <row r="166" spans="16:44" x14ac:dyDescent="0.25"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</row>
    <row r="167" spans="16:44" x14ac:dyDescent="0.25"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</row>
    <row r="168" spans="16:44" x14ac:dyDescent="0.25"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</row>
    <row r="169" spans="16:44" x14ac:dyDescent="0.25"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</row>
    <row r="170" spans="16:44" x14ac:dyDescent="0.25"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</row>
    <row r="171" spans="16:44" x14ac:dyDescent="0.25"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</row>
    <row r="172" spans="16:44" x14ac:dyDescent="0.25"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</row>
    <row r="173" spans="16:44" x14ac:dyDescent="0.25"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</row>
    <row r="174" spans="16:44" x14ac:dyDescent="0.25"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</row>
    <row r="175" spans="16:44" x14ac:dyDescent="0.25"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</row>
    <row r="176" spans="16:44" x14ac:dyDescent="0.25"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</row>
    <row r="177" spans="16:44" x14ac:dyDescent="0.25"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</row>
    <row r="178" spans="16:44" x14ac:dyDescent="0.25"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</row>
    <row r="179" spans="16:44" x14ac:dyDescent="0.25"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</row>
    <row r="180" spans="16:44" x14ac:dyDescent="0.25"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</row>
    <row r="181" spans="16:44" x14ac:dyDescent="0.25"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</row>
    <row r="182" spans="16:44" x14ac:dyDescent="0.25"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</row>
    <row r="183" spans="16:44" x14ac:dyDescent="0.25"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</row>
    <row r="184" spans="16:44" x14ac:dyDescent="0.25"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</row>
    <row r="185" spans="16:44" x14ac:dyDescent="0.25"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</row>
    <row r="186" spans="16:44" x14ac:dyDescent="0.25"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</row>
    <row r="187" spans="16:44" x14ac:dyDescent="0.25"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</row>
    <row r="188" spans="16:44" x14ac:dyDescent="0.25"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</row>
    <row r="189" spans="16:44" x14ac:dyDescent="0.25"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</row>
    <row r="190" spans="16:44" x14ac:dyDescent="0.25"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</row>
    <row r="191" spans="16:44" x14ac:dyDescent="0.25"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</row>
    <row r="192" spans="16:44" x14ac:dyDescent="0.25"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</row>
    <row r="193" spans="16:44" x14ac:dyDescent="0.25"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</row>
    <row r="194" spans="16:44" x14ac:dyDescent="0.25"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</row>
    <row r="195" spans="16:44" x14ac:dyDescent="0.25"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</row>
    <row r="196" spans="16:44" x14ac:dyDescent="0.25"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</row>
    <row r="197" spans="16:44" x14ac:dyDescent="0.25"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</row>
    <row r="198" spans="16:44" x14ac:dyDescent="0.25"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</row>
    <row r="199" spans="16:44" x14ac:dyDescent="0.25"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</row>
    <row r="200" spans="16:44" x14ac:dyDescent="0.25"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</row>
    <row r="201" spans="16:44" x14ac:dyDescent="0.25"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</row>
    <row r="202" spans="16:44" x14ac:dyDescent="0.25"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</row>
    <row r="203" spans="16:44" x14ac:dyDescent="0.25"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</row>
    <row r="204" spans="16:44" x14ac:dyDescent="0.25"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</row>
    <row r="205" spans="16:44" x14ac:dyDescent="0.25"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</row>
    <row r="206" spans="16:44" x14ac:dyDescent="0.25"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</row>
    <row r="207" spans="16:44" x14ac:dyDescent="0.25"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</row>
    <row r="208" spans="16:44" x14ac:dyDescent="0.25"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</row>
    <row r="209" spans="16:44" x14ac:dyDescent="0.25"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</row>
    <row r="210" spans="16:44" x14ac:dyDescent="0.25"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</row>
    <row r="211" spans="16:44" x14ac:dyDescent="0.25"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</row>
    <row r="212" spans="16:44" x14ac:dyDescent="0.25"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</row>
    <row r="213" spans="16:44" x14ac:dyDescent="0.25"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</row>
    <row r="214" spans="16:44" x14ac:dyDescent="0.25"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</row>
    <row r="215" spans="16:44" x14ac:dyDescent="0.25"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</row>
    <row r="216" spans="16:44" x14ac:dyDescent="0.25"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</row>
    <row r="217" spans="16:44" x14ac:dyDescent="0.25"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</row>
    <row r="218" spans="16:44" x14ac:dyDescent="0.25"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</row>
    <row r="219" spans="16:44" x14ac:dyDescent="0.25"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</row>
    <row r="220" spans="16:44" x14ac:dyDescent="0.25"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</row>
    <row r="221" spans="16:44" x14ac:dyDescent="0.25"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</row>
    <row r="222" spans="16:44" x14ac:dyDescent="0.25"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</row>
    <row r="223" spans="16:44" x14ac:dyDescent="0.25"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</row>
    <row r="224" spans="16:44" x14ac:dyDescent="0.25"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</row>
    <row r="225" spans="16:44" x14ac:dyDescent="0.25"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</row>
    <row r="226" spans="16:44" x14ac:dyDescent="0.25"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</row>
    <row r="227" spans="16:44" x14ac:dyDescent="0.25"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</row>
    <row r="228" spans="16:44" x14ac:dyDescent="0.25"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</row>
    <row r="229" spans="16:44" x14ac:dyDescent="0.25"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</row>
    <row r="230" spans="16:44" x14ac:dyDescent="0.25"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</row>
    <row r="231" spans="16:44" x14ac:dyDescent="0.25"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</row>
    <row r="232" spans="16:44" x14ac:dyDescent="0.25"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</row>
    <row r="233" spans="16:44" x14ac:dyDescent="0.25"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</row>
    <row r="234" spans="16:44" x14ac:dyDescent="0.25"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</row>
    <row r="235" spans="16:44" x14ac:dyDescent="0.25"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</row>
    <row r="236" spans="16:44" x14ac:dyDescent="0.25"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</row>
    <row r="237" spans="16:44" x14ac:dyDescent="0.25"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</row>
    <row r="238" spans="16:44" x14ac:dyDescent="0.25"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</row>
    <row r="239" spans="16:44" x14ac:dyDescent="0.25"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</row>
    <row r="240" spans="16:44" x14ac:dyDescent="0.25"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</row>
    <row r="241" spans="16:44" x14ac:dyDescent="0.25"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</row>
    <row r="242" spans="16:44" x14ac:dyDescent="0.25"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</row>
    <row r="243" spans="16:44" x14ac:dyDescent="0.25"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</row>
    <row r="244" spans="16:44" x14ac:dyDescent="0.25"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</row>
    <row r="245" spans="16:44" x14ac:dyDescent="0.25"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</row>
    <row r="246" spans="16:44" x14ac:dyDescent="0.25"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</row>
    <row r="247" spans="16:44" x14ac:dyDescent="0.25"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</row>
    <row r="248" spans="16:44" x14ac:dyDescent="0.25"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</row>
    <row r="249" spans="16:44" x14ac:dyDescent="0.25"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</row>
    <row r="250" spans="16:44" x14ac:dyDescent="0.25"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</row>
    <row r="251" spans="16:44" x14ac:dyDescent="0.25"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</row>
    <row r="252" spans="16:44" x14ac:dyDescent="0.25"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</row>
    <row r="253" spans="16:44" x14ac:dyDescent="0.25"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</row>
    <row r="254" spans="16:44" x14ac:dyDescent="0.25"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</row>
    <row r="255" spans="16:44" x14ac:dyDescent="0.25"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</row>
    <row r="256" spans="16:44" x14ac:dyDescent="0.25"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</row>
    <row r="257" spans="16:44" x14ac:dyDescent="0.25"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</row>
    <row r="258" spans="16:44" x14ac:dyDescent="0.25"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</row>
    <row r="259" spans="16:44" x14ac:dyDescent="0.25"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</row>
    <row r="260" spans="16:44" x14ac:dyDescent="0.25"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</row>
    <row r="261" spans="16:44" x14ac:dyDescent="0.25"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</row>
    <row r="262" spans="16:44" x14ac:dyDescent="0.25"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</row>
    <row r="263" spans="16:44" x14ac:dyDescent="0.25"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</row>
    <row r="264" spans="16:44" x14ac:dyDescent="0.25"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</row>
    <row r="265" spans="16:44" x14ac:dyDescent="0.25"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</row>
    <row r="266" spans="16:44" x14ac:dyDescent="0.25"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</row>
    <row r="267" spans="16:44" x14ac:dyDescent="0.25"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</row>
    <row r="268" spans="16:44" x14ac:dyDescent="0.25"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</row>
    <row r="269" spans="16:44" x14ac:dyDescent="0.25"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</row>
    <row r="270" spans="16:44" x14ac:dyDescent="0.25"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</row>
    <row r="271" spans="16:44" x14ac:dyDescent="0.25"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</row>
    <row r="272" spans="16:44" x14ac:dyDescent="0.25"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</row>
    <row r="273" spans="16:44" x14ac:dyDescent="0.25"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</row>
    <row r="274" spans="16:44" x14ac:dyDescent="0.25"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</row>
    <row r="275" spans="16:44" x14ac:dyDescent="0.25"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</row>
    <row r="276" spans="16:44" x14ac:dyDescent="0.25"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</row>
    <row r="277" spans="16:44" x14ac:dyDescent="0.25"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</row>
    <row r="278" spans="16:44" x14ac:dyDescent="0.25"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</row>
    <row r="279" spans="16:44" x14ac:dyDescent="0.25"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</row>
    <row r="280" spans="16:44" x14ac:dyDescent="0.25"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</row>
    <row r="281" spans="16:44" x14ac:dyDescent="0.25"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</row>
    <row r="282" spans="16:44" x14ac:dyDescent="0.25"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</row>
    <row r="283" spans="16:44" x14ac:dyDescent="0.25"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</row>
    <row r="284" spans="16:44" x14ac:dyDescent="0.25"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</row>
    <row r="285" spans="16:44" x14ac:dyDescent="0.25"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</row>
    <row r="286" spans="16:44" x14ac:dyDescent="0.25"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</row>
    <row r="287" spans="16:44" x14ac:dyDescent="0.25"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</row>
    <row r="288" spans="16:44" x14ac:dyDescent="0.25"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</row>
    <row r="289" spans="16:44" x14ac:dyDescent="0.25"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</row>
    <row r="290" spans="16:44" x14ac:dyDescent="0.25"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</row>
    <row r="291" spans="16:44" x14ac:dyDescent="0.25"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</row>
    <row r="292" spans="16:44" x14ac:dyDescent="0.25"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</row>
    <row r="293" spans="16:44" x14ac:dyDescent="0.25"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</row>
    <row r="294" spans="16:44" x14ac:dyDescent="0.25"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</row>
    <row r="295" spans="16:44" x14ac:dyDescent="0.25"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</row>
    <row r="296" spans="16:44" x14ac:dyDescent="0.25"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</row>
    <row r="297" spans="16:44" x14ac:dyDescent="0.25"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</row>
    <row r="298" spans="16:44" x14ac:dyDescent="0.25"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</row>
    <row r="299" spans="16:44" x14ac:dyDescent="0.25"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</row>
    <row r="300" spans="16:44" x14ac:dyDescent="0.25"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</row>
    <row r="301" spans="16:44" x14ac:dyDescent="0.25"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</row>
    <row r="302" spans="16:44" x14ac:dyDescent="0.25"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</row>
    <row r="303" spans="16:44" x14ac:dyDescent="0.25"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</row>
    <row r="304" spans="16:44" x14ac:dyDescent="0.25"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</row>
    <row r="305" spans="16:44" x14ac:dyDescent="0.25"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</row>
    <row r="306" spans="16:44" x14ac:dyDescent="0.25"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</row>
    <row r="307" spans="16:44" x14ac:dyDescent="0.25"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</row>
    <row r="308" spans="16:44" x14ac:dyDescent="0.25"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</row>
    <row r="309" spans="16:44" x14ac:dyDescent="0.25"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</row>
    <row r="310" spans="16:44" x14ac:dyDescent="0.25"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</row>
    <row r="311" spans="16:44" x14ac:dyDescent="0.25"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</row>
    <row r="312" spans="16:44" x14ac:dyDescent="0.25"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</row>
    <row r="313" spans="16:44" x14ac:dyDescent="0.25"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</row>
    <row r="314" spans="16:44" x14ac:dyDescent="0.25"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</row>
    <row r="315" spans="16:44" x14ac:dyDescent="0.25"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</row>
    <row r="316" spans="16:44" x14ac:dyDescent="0.25"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</row>
    <row r="317" spans="16:44" x14ac:dyDescent="0.25"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</row>
    <row r="318" spans="16:44" x14ac:dyDescent="0.25"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</row>
    <row r="319" spans="16:44" x14ac:dyDescent="0.25"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</row>
    <row r="320" spans="16:44" x14ac:dyDescent="0.25"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</row>
    <row r="321" spans="16:44" x14ac:dyDescent="0.25"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</row>
    <row r="322" spans="16:44" x14ac:dyDescent="0.25"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</row>
    <row r="323" spans="16:44" x14ac:dyDescent="0.25"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</row>
    <row r="324" spans="16:44" x14ac:dyDescent="0.25"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</row>
    <row r="325" spans="16:44" x14ac:dyDescent="0.25"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</row>
    <row r="326" spans="16:44" x14ac:dyDescent="0.25"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</row>
    <row r="327" spans="16:44" x14ac:dyDescent="0.25"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</row>
    <row r="328" spans="16:44" x14ac:dyDescent="0.25"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</row>
    <row r="329" spans="16:44" x14ac:dyDescent="0.25"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</row>
    <row r="330" spans="16:44" x14ac:dyDescent="0.25"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</row>
    <row r="331" spans="16:44" x14ac:dyDescent="0.25"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</row>
    <row r="332" spans="16:44" x14ac:dyDescent="0.25"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</row>
    <row r="333" spans="16:44" x14ac:dyDescent="0.25"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</row>
    <row r="334" spans="16:44" x14ac:dyDescent="0.25"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</row>
    <row r="335" spans="16:44" x14ac:dyDescent="0.25"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</row>
    <row r="336" spans="16:44" x14ac:dyDescent="0.25"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</row>
    <row r="337" spans="16:44" x14ac:dyDescent="0.25"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</row>
    <row r="338" spans="16:44" x14ac:dyDescent="0.25"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</row>
    <row r="339" spans="16:44" x14ac:dyDescent="0.25"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</row>
    <row r="340" spans="16:44" x14ac:dyDescent="0.25"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</row>
    <row r="341" spans="16:44" x14ac:dyDescent="0.25"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</row>
    <row r="342" spans="16:44" x14ac:dyDescent="0.25"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</row>
    <row r="343" spans="16:44" x14ac:dyDescent="0.25"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</row>
    <row r="344" spans="16:44" x14ac:dyDescent="0.25"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</row>
    <row r="345" spans="16:44" x14ac:dyDescent="0.25"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</row>
    <row r="346" spans="16:44" x14ac:dyDescent="0.25"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</row>
    <row r="347" spans="16:44" x14ac:dyDescent="0.25"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</row>
    <row r="348" spans="16:44" x14ac:dyDescent="0.25"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</row>
    <row r="349" spans="16:44" x14ac:dyDescent="0.25"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</row>
    <row r="350" spans="16:44" x14ac:dyDescent="0.25"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</row>
    <row r="351" spans="16:44" x14ac:dyDescent="0.25"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</row>
    <row r="352" spans="16:44" x14ac:dyDescent="0.25"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</row>
    <row r="353" spans="16:44" x14ac:dyDescent="0.25"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</row>
    <row r="354" spans="16:44" x14ac:dyDescent="0.25"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</row>
    <row r="355" spans="16:44" x14ac:dyDescent="0.25"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</row>
    <row r="356" spans="16:44" x14ac:dyDescent="0.25"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</row>
    <row r="357" spans="16:44" x14ac:dyDescent="0.25"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</row>
    <row r="358" spans="16:44" x14ac:dyDescent="0.25"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</row>
    <row r="359" spans="16:44" x14ac:dyDescent="0.25"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</row>
    <row r="360" spans="16:44" x14ac:dyDescent="0.25"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</row>
    <row r="361" spans="16:44" x14ac:dyDescent="0.25"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</row>
    <row r="362" spans="16:44" x14ac:dyDescent="0.25"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</row>
    <row r="363" spans="16:44" x14ac:dyDescent="0.25"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</row>
    <row r="364" spans="16:44" x14ac:dyDescent="0.25"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</row>
    <row r="365" spans="16:44" x14ac:dyDescent="0.25"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</row>
    <row r="366" spans="16:44" x14ac:dyDescent="0.25"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</row>
    <row r="367" spans="16:44" x14ac:dyDescent="0.25"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</row>
    <row r="368" spans="16:44" x14ac:dyDescent="0.25"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</row>
    <row r="369" spans="16:44" x14ac:dyDescent="0.25"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</row>
    <row r="370" spans="16:44" x14ac:dyDescent="0.25"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</row>
    <row r="371" spans="16:44" x14ac:dyDescent="0.25"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</row>
    <row r="372" spans="16:44" x14ac:dyDescent="0.25"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</row>
    <row r="373" spans="16:44" x14ac:dyDescent="0.25"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</row>
    <row r="374" spans="16:44" x14ac:dyDescent="0.25"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</row>
    <row r="375" spans="16:44" x14ac:dyDescent="0.25"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</row>
    <row r="376" spans="16:44" x14ac:dyDescent="0.25"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</row>
    <row r="377" spans="16:44" x14ac:dyDescent="0.25"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</row>
    <row r="378" spans="16:44" x14ac:dyDescent="0.25"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</row>
    <row r="379" spans="16:44" x14ac:dyDescent="0.25"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</row>
    <row r="380" spans="16:44" x14ac:dyDescent="0.25"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</row>
    <row r="381" spans="16:44" x14ac:dyDescent="0.25"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</row>
    <row r="382" spans="16:44" x14ac:dyDescent="0.25"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</row>
    <row r="383" spans="16:44" x14ac:dyDescent="0.25"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</row>
    <row r="384" spans="16:44" x14ac:dyDescent="0.25"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</row>
    <row r="385" spans="16:44" x14ac:dyDescent="0.25"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</row>
    <row r="386" spans="16:44" x14ac:dyDescent="0.25"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</row>
    <row r="387" spans="16:44" x14ac:dyDescent="0.25"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</row>
    <row r="388" spans="16:44" x14ac:dyDescent="0.25"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</row>
    <row r="389" spans="16:44" x14ac:dyDescent="0.25"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</row>
    <row r="390" spans="16:44" x14ac:dyDescent="0.25"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</row>
    <row r="391" spans="16:44" x14ac:dyDescent="0.25"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</row>
    <row r="392" spans="16:44" x14ac:dyDescent="0.25"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</row>
    <row r="393" spans="16:44" x14ac:dyDescent="0.25"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</row>
    <row r="394" spans="16:44" x14ac:dyDescent="0.25"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</row>
    <row r="395" spans="16:44" x14ac:dyDescent="0.25"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</row>
    <row r="396" spans="16:44" x14ac:dyDescent="0.25"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</row>
    <row r="397" spans="16:44" x14ac:dyDescent="0.25"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</row>
    <row r="398" spans="16:44" x14ac:dyDescent="0.25"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</row>
    <row r="399" spans="16:44" x14ac:dyDescent="0.25"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</row>
    <row r="400" spans="16:44" x14ac:dyDescent="0.25"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</row>
    <row r="401" spans="16:44" x14ac:dyDescent="0.25"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</row>
    <row r="402" spans="16:44" x14ac:dyDescent="0.25"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</row>
    <row r="403" spans="16:44" x14ac:dyDescent="0.25"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</row>
    <row r="404" spans="16:44" x14ac:dyDescent="0.25"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</row>
    <row r="405" spans="16:44" x14ac:dyDescent="0.25"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</row>
    <row r="406" spans="16:44" x14ac:dyDescent="0.25"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</row>
    <row r="407" spans="16:44" x14ac:dyDescent="0.25"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</row>
    <row r="408" spans="16:44" x14ac:dyDescent="0.25"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</row>
    <row r="409" spans="16:44" x14ac:dyDescent="0.25"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</row>
    <row r="410" spans="16:44" x14ac:dyDescent="0.25"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</row>
    <row r="411" spans="16:44" x14ac:dyDescent="0.25"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</row>
    <row r="412" spans="16:44" x14ac:dyDescent="0.25"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</row>
    <row r="413" spans="16:44" x14ac:dyDescent="0.25"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</row>
    <row r="414" spans="16:44" x14ac:dyDescent="0.25"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</row>
    <row r="415" spans="16:44" x14ac:dyDescent="0.25"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</row>
    <row r="416" spans="16:44" x14ac:dyDescent="0.25"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</row>
    <row r="417" spans="16:44" x14ac:dyDescent="0.25"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</row>
    <row r="418" spans="16:44" x14ac:dyDescent="0.25"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</row>
    <row r="419" spans="16:44" x14ac:dyDescent="0.25"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</row>
    <row r="420" spans="16:44" x14ac:dyDescent="0.25"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</row>
    <row r="421" spans="16:44" x14ac:dyDescent="0.25"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</row>
    <row r="422" spans="16:44" x14ac:dyDescent="0.25"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</row>
    <row r="423" spans="16:44" x14ac:dyDescent="0.25"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</row>
    <row r="424" spans="16:44" x14ac:dyDescent="0.25"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</row>
    <row r="425" spans="16:44" x14ac:dyDescent="0.25"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</row>
    <row r="426" spans="16:44" x14ac:dyDescent="0.25"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</row>
    <row r="427" spans="16:44" x14ac:dyDescent="0.25"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</row>
    <row r="428" spans="16:44" x14ac:dyDescent="0.25"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</row>
    <row r="429" spans="16:44" x14ac:dyDescent="0.25"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</row>
    <row r="430" spans="16:44" x14ac:dyDescent="0.25"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</row>
    <row r="431" spans="16:44" x14ac:dyDescent="0.25"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</row>
    <row r="432" spans="16:44" x14ac:dyDescent="0.25"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</row>
    <row r="433" spans="16:44" x14ac:dyDescent="0.25"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</row>
    <row r="434" spans="16:44" x14ac:dyDescent="0.25"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</row>
    <row r="435" spans="16:44" x14ac:dyDescent="0.25"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</row>
    <row r="436" spans="16:44" x14ac:dyDescent="0.25"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</row>
    <row r="437" spans="16:44" x14ac:dyDescent="0.25"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</row>
    <row r="438" spans="16:44" x14ac:dyDescent="0.25"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</row>
    <row r="439" spans="16:44" x14ac:dyDescent="0.25"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</row>
    <row r="440" spans="16:44" x14ac:dyDescent="0.25"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</row>
    <row r="441" spans="16:44" x14ac:dyDescent="0.25"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</row>
    <row r="442" spans="16:44" x14ac:dyDescent="0.25"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</row>
    <row r="443" spans="16:44" x14ac:dyDescent="0.25"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</row>
    <row r="444" spans="16:44" x14ac:dyDescent="0.25"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</row>
    <row r="445" spans="16:44" x14ac:dyDescent="0.25"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</row>
    <row r="446" spans="16:44" x14ac:dyDescent="0.25"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</row>
    <row r="447" spans="16:44" x14ac:dyDescent="0.25"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</row>
    <row r="448" spans="16:44" x14ac:dyDescent="0.25"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</row>
    <row r="449" spans="16:44" x14ac:dyDescent="0.25"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</row>
    <row r="450" spans="16:44" x14ac:dyDescent="0.25"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</row>
    <row r="451" spans="16:44" x14ac:dyDescent="0.25"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</row>
    <row r="452" spans="16:44" x14ac:dyDescent="0.25"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</row>
    <row r="453" spans="16:44" x14ac:dyDescent="0.25"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</row>
    <row r="454" spans="16:44" x14ac:dyDescent="0.25"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</row>
    <row r="455" spans="16:44" x14ac:dyDescent="0.25"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</row>
    <row r="456" spans="16:44" x14ac:dyDescent="0.25"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</row>
    <row r="457" spans="16:44" x14ac:dyDescent="0.25"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</row>
    <row r="458" spans="16:44" x14ac:dyDescent="0.25"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</row>
    <row r="459" spans="16:44" x14ac:dyDescent="0.25"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</row>
    <row r="460" spans="16:44" x14ac:dyDescent="0.25"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</row>
    <row r="461" spans="16:44" x14ac:dyDescent="0.25"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</row>
    <row r="462" spans="16:44" x14ac:dyDescent="0.25"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</row>
    <row r="463" spans="16:44" x14ac:dyDescent="0.25"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</row>
    <row r="464" spans="16:44" x14ac:dyDescent="0.25"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</row>
    <row r="465" spans="16:44" x14ac:dyDescent="0.25"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</row>
    <row r="466" spans="16:44" x14ac:dyDescent="0.25"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</row>
    <row r="467" spans="16:44" x14ac:dyDescent="0.25"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</row>
    <row r="468" spans="16:44" x14ac:dyDescent="0.25"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</row>
    <row r="469" spans="16:44" x14ac:dyDescent="0.25"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</row>
    <row r="470" spans="16:44" x14ac:dyDescent="0.25"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</row>
    <row r="471" spans="16:44" x14ac:dyDescent="0.25"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</row>
    <row r="472" spans="16:44" x14ac:dyDescent="0.25"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</row>
    <row r="473" spans="16:44" x14ac:dyDescent="0.25"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</row>
    <row r="474" spans="16:44" x14ac:dyDescent="0.25"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</row>
    <row r="475" spans="16:44" x14ac:dyDescent="0.25"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</row>
    <row r="476" spans="16:44" x14ac:dyDescent="0.25"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</row>
    <row r="477" spans="16:44" x14ac:dyDescent="0.25"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</row>
    <row r="478" spans="16:44" x14ac:dyDescent="0.25"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</row>
    <row r="479" spans="16:44" x14ac:dyDescent="0.25"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</row>
    <row r="480" spans="16:44" x14ac:dyDescent="0.25"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</row>
    <row r="481" spans="16:44" x14ac:dyDescent="0.25"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</row>
    <row r="482" spans="16:44" x14ac:dyDescent="0.25"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</row>
    <row r="483" spans="16:44" x14ac:dyDescent="0.25"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</row>
    <row r="484" spans="16:44" x14ac:dyDescent="0.25"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</row>
    <row r="485" spans="16:44" x14ac:dyDescent="0.25"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</row>
    <row r="486" spans="16:44" x14ac:dyDescent="0.25"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</row>
    <row r="487" spans="16:44" x14ac:dyDescent="0.25"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</row>
    <row r="488" spans="16:44" x14ac:dyDescent="0.25"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</row>
    <row r="489" spans="16:44" x14ac:dyDescent="0.25"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</row>
    <row r="490" spans="16:44" x14ac:dyDescent="0.25"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</row>
    <row r="491" spans="16:44" x14ac:dyDescent="0.25"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</row>
    <row r="492" spans="16:44" x14ac:dyDescent="0.25"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</row>
    <row r="493" spans="16:44" x14ac:dyDescent="0.25"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</row>
    <row r="494" spans="16:44" x14ac:dyDescent="0.25"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</row>
    <row r="495" spans="16:44" x14ac:dyDescent="0.25"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</row>
    <row r="496" spans="16:44" x14ac:dyDescent="0.25"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</row>
    <row r="497" spans="16:44" x14ac:dyDescent="0.25"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</row>
    <row r="498" spans="16:44" x14ac:dyDescent="0.25"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</row>
    <row r="499" spans="16:44" x14ac:dyDescent="0.25"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</row>
    <row r="500" spans="16:44" x14ac:dyDescent="0.25"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</row>
    <row r="501" spans="16:44" x14ac:dyDescent="0.25"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</row>
    <row r="502" spans="16:44" x14ac:dyDescent="0.25"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</row>
    <row r="503" spans="16:44" x14ac:dyDescent="0.25"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</row>
    <row r="504" spans="16:44" x14ac:dyDescent="0.25"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</row>
    <row r="505" spans="16:44" x14ac:dyDescent="0.25"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</row>
    <row r="506" spans="16:44" x14ac:dyDescent="0.25"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</row>
    <row r="507" spans="16:44" x14ac:dyDescent="0.25"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</row>
    <row r="508" spans="16:44" x14ac:dyDescent="0.25"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</row>
    <row r="509" spans="16:44" x14ac:dyDescent="0.25"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</row>
    <row r="510" spans="16:44" x14ac:dyDescent="0.25"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</row>
    <row r="511" spans="16:44" x14ac:dyDescent="0.25"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</row>
    <row r="512" spans="16:44" x14ac:dyDescent="0.25"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</row>
    <row r="513" spans="16:44" x14ac:dyDescent="0.25"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</row>
    <row r="514" spans="16:44" x14ac:dyDescent="0.25"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</row>
    <row r="515" spans="16:44" x14ac:dyDescent="0.25"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</row>
    <row r="516" spans="16:44" x14ac:dyDescent="0.25"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</row>
    <row r="517" spans="16:44" x14ac:dyDescent="0.25"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</row>
    <row r="518" spans="16:44" x14ac:dyDescent="0.25"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</row>
    <row r="519" spans="16:44" x14ac:dyDescent="0.25"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</row>
    <row r="520" spans="16:44" x14ac:dyDescent="0.25"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</row>
    <row r="521" spans="16:44" x14ac:dyDescent="0.25"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</row>
    <row r="522" spans="16:44" x14ac:dyDescent="0.25"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</row>
    <row r="523" spans="16:44" x14ac:dyDescent="0.25"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</row>
    <row r="524" spans="16:44" x14ac:dyDescent="0.25"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</row>
    <row r="525" spans="16:44" x14ac:dyDescent="0.25"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</row>
    <row r="526" spans="16:44" x14ac:dyDescent="0.25"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</row>
    <row r="527" spans="16:44" x14ac:dyDescent="0.25"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</row>
    <row r="528" spans="16:44" x14ac:dyDescent="0.25"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</row>
    <row r="529" spans="16:44" x14ac:dyDescent="0.25"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</row>
  </sheetData>
  <pageMargins left="0.25" right="0.25" top="0.75" bottom="0.75" header="0.3" footer="0.3"/>
  <pageSetup paperSize="5" orientation="landscape" r:id="rId1"/>
  <colBreaks count="2" manualBreakCount="2">
    <brk id="38" max="25" man="1"/>
    <brk id="79" max="2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Sherrill</dc:creator>
  <cp:lastModifiedBy>Server</cp:lastModifiedBy>
  <cp:lastPrinted>2014-03-05T00:46:57Z</cp:lastPrinted>
  <dcterms:created xsi:type="dcterms:W3CDTF">2012-04-12T13:24:41Z</dcterms:created>
  <dcterms:modified xsi:type="dcterms:W3CDTF">2014-03-05T02:16:11Z</dcterms:modified>
</cp:coreProperties>
</file>