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8075" windowHeight="11760"/>
  </bookViews>
  <sheets>
    <sheet name="General Election 2012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Z152" i="1"/>
  <c r="Z151"/>
  <c r="Z148"/>
  <c r="Z147"/>
  <c r="Z143"/>
  <c r="Z142"/>
  <c r="Z139"/>
  <c r="Z138"/>
  <c r="Z129"/>
  <c r="Z128"/>
  <c r="Z125"/>
  <c r="Z124"/>
  <c r="Z120"/>
  <c r="Z119"/>
  <c r="Z116"/>
  <c r="Z115"/>
  <c r="Z111"/>
  <c r="Z110"/>
  <c r="Z106"/>
  <c r="Z105"/>
  <c r="Z101"/>
  <c r="Z100"/>
  <c r="Z96"/>
  <c r="Z95"/>
  <c r="Z91"/>
  <c r="Z90"/>
  <c r="Z86"/>
  <c r="Z85"/>
  <c r="Z81"/>
  <c r="Z80"/>
  <c r="Z77"/>
  <c r="Z76"/>
  <c r="Z72"/>
  <c r="Z71"/>
  <c r="Z68"/>
  <c r="Z67"/>
  <c r="Z64"/>
  <c r="Z63"/>
  <c r="Z26"/>
  <c r="Z25"/>
  <c r="Z22"/>
  <c r="Z21"/>
  <c r="Z18"/>
  <c r="Z17"/>
  <c r="Z29"/>
  <c r="Z59"/>
  <c r="Z58"/>
  <c r="Z54"/>
  <c r="Z53"/>
  <c r="Z49"/>
  <c r="Z48"/>
  <c r="Z43"/>
  <c r="Z42"/>
  <c r="Z39"/>
  <c r="Z38"/>
  <c r="Z35"/>
  <c r="Z34"/>
  <c r="Z30"/>
  <c r="Z14"/>
  <c r="Z13"/>
  <c r="Z10"/>
  <c r="Z9"/>
  <c r="Z5"/>
  <c r="Z4"/>
  <c r="Z3"/>
  <c r="Z36" l="1"/>
  <c r="Z15"/>
  <c r="Z55"/>
  <c r="Z23"/>
  <c r="Z27"/>
  <c r="Z92"/>
  <c r="Z97"/>
  <c r="Z102"/>
  <c r="Z112"/>
  <c r="Z140"/>
  <c r="Z40"/>
  <c r="Z44"/>
  <c r="Z50"/>
  <c r="Z60"/>
  <c r="Z65"/>
  <c r="Z73"/>
  <c r="Z117"/>
  <c r="Z126"/>
  <c r="Z130"/>
  <c r="Z82"/>
  <c r="Z149"/>
  <c r="Z153"/>
  <c r="Z6"/>
  <c r="Z11"/>
  <c r="Z19"/>
  <c r="Z31"/>
  <c r="Z69"/>
  <c r="Z78"/>
  <c r="Z87"/>
  <c r="Z107"/>
  <c r="Z121"/>
  <c r="Z144"/>
</calcChain>
</file>

<file path=xl/sharedStrings.xml><?xml version="1.0" encoding="utf-8"?>
<sst xmlns="http://schemas.openxmlformats.org/spreadsheetml/2006/main" count="124" uniqueCount="55">
  <si>
    <t>PRECINCTS</t>
  </si>
  <si>
    <t>TOTAL</t>
  </si>
  <si>
    <t>NUMBER OF REGISTERED VOTERS</t>
  </si>
  <si>
    <t>BALLOTS CAST</t>
  </si>
  <si>
    <t>PRECINCT</t>
  </si>
  <si>
    <t>EARLY</t>
  </si>
  <si>
    <t>PANOLA COUNTY, TEXAS</t>
  </si>
  <si>
    <t>United States Senator</t>
  </si>
  <si>
    <t>United States Representative, District 1</t>
  </si>
  <si>
    <t>Governor</t>
  </si>
  <si>
    <t>Lieutenant Governor</t>
  </si>
  <si>
    <t>Attorney General</t>
  </si>
  <si>
    <t>Comptroller of Public Accounts</t>
  </si>
  <si>
    <t>Commissioner of the General Land Office</t>
  </si>
  <si>
    <t>Railroad Commissioner</t>
  </si>
  <si>
    <t xml:space="preserve">Chief Justice, Supreme Court </t>
  </si>
  <si>
    <t>Justice, Supreme Court, Place 6, Unexpired Term</t>
  </si>
  <si>
    <t>Justice, Supreme Court, Place 7</t>
  </si>
  <si>
    <t xml:space="preserve">              OF March, 2014 THE FOREGOING TOTALS AND OR FIGURES WERE APPROVED BY CANVASS.</t>
  </si>
  <si>
    <t>County Chairman</t>
  </si>
  <si>
    <t>Judge, Court of Criminal Appeals, Place 3</t>
  </si>
  <si>
    <t>DEMOCRAT PRIMARY                            MARCH 4, 2014</t>
  </si>
  <si>
    <t>County Surveyor</t>
  </si>
  <si>
    <t>Immigration Reform</t>
  </si>
  <si>
    <t>A Living Wage For All Texans</t>
  </si>
  <si>
    <t>Medicaid Expansion</t>
  </si>
  <si>
    <t>Non-Discrimination Legislation</t>
  </si>
  <si>
    <t xml:space="preserve">                       I, RICK MCPHERSON, DEMOCRATIC CHAIR PANOLA COUNTY, TEXAS DO HEREBY CERTIFY THAT ON THE ______ DAY </t>
  </si>
  <si>
    <t>RICK MCPHERSON</t>
  </si>
  <si>
    <t>DEMOCRATIC PARTY CHAIR</t>
  </si>
  <si>
    <t>DAVID M. ALAMEEL</t>
  </si>
  <si>
    <t>KESHA ROGERS</t>
  </si>
  <si>
    <t>MAXEY MARIE SCHERR</t>
  </si>
  <si>
    <t>MICHAEL "FJET" FJETLAND</t>
  </si>
  <si>
    <t>HARRY KIM</t>
  </si>
  <si>
    <t>SHIRLEY J. MCKELLAR</t>
  </si>
  <si>
    <t>REYNALDO "RAY" MADRIGAL</t>
  </si>
  <si>
    <t>WENDY R. DAVIS</t>
  </si>
  <si>
    <t>LETICIA VAN de PUTTE</t>
  </si>
  <si>
    <t>SAM HOUSTON</t>
  </si>
  <si>
    <t>MIKE COLLIER</t>
  </si>
  <si>
    <t>JOHN COOK</t>
  </si>
  <si>
    <t>JIM HOGAN</t>
  </si>
  <si>
    <t>HUGH ASA FITZSIMONS III</t>
  </si>
  <si>
    <t>RICHARD "KINKY" FRIEDMAN</t>
  </si>
  <si>
    <t>STEVE BROWN</t>
  </si>
  <si>
    <t>DALE HENRY</t>
  </si>
  <si>
    <t>WILLIAM MOODY</t>
  </si>
  <si>
    <t>LAWRENCE EDWARD MEYERS</t>
  </si>
  <si>
    <t>GINA BENAVIDES</t>
  </si>
  <si>
    <t>JOHN GRANBERG</t>
  </si>
  <si>
    <t>DON AUSTIN</t>
  </si>
  <si>
    <t>FOR</t>
  </si>
  <si>
    <t>AGAINST</t>
  </si>
  <si>
    <t>Commissioner of Agriulture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</si>
</sst>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44" fontId="2" fillId="2" borderId="1" xfId="2" applyFont="1" applyFill="1" applyBorder="1"/>
    <xf numFmtId="44" fontId="2" fillId="0" borderId="2" xfId="2" applyFont="1" applyBorder="1"/>
    <xf numFmtId="0" fontId="2" fillId="0" borderId="2" xfId="0" applyFont="1" applyBorder="1"/>
    <xf numFmtId="0" fontId="3" fillId="0" borderId="3" xfId="0" applyFont="1" applyBorder="1"/>
    <xf numFmtId="0" fontId="3" fillId="0" borderId="0" xfId="0" applyFont="1"/>
    <xf numFmtId="0" fontId="2" fillId="0" borderId="0" xfId="0" applyFont="1"/>
    <xf numFmtId="0" fontId="3" fillId="0" borderId="4" xfId="0" applyFont="1" applyBorder="1"/>
    <xf numFmtId="43" fontId="4" fillId="0" borderId="0" xfId="1" applyFont="1" applyBorder="1"/>
    <xf numFmtId="0" fontId="5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5" xfId="0" applyFont="1" applyBorder="1" applyAlignment="1">
      <alignment horizontal="center"/>
    </xf>
    <xf numFmtId="0" fontId="5" fillId="0" borderId="6" xfId="0" applyFont="1" applyBorder="1"/>
    <xf numFmtId="0" fontId="5" fillId="0" borderId="0" xfId="0" applyFont="1"/>
    <xf numFmtId="0" fontId="5" fillId="0" borderId="7" xfId="0" applyFont="1" applyBorder="1"/>
    <xf numFmtId="0" fontId="5" fillId="0" borderId="8" xfId="0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5" xfId="0" applyFont="1" applyBorder="1"/>
    <xf numFmtId="0" fontId="4" fillId="0" borderId="5" xfId="0" applyFont="1" applyBorder="1"/>
    <xf numFmtId="0" fontId="5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43" fontId="4" fillId="2" borderId="9" xfId="1" applyFont="1" applyFill="1" applyBorder="1"/>
    <xf numFmtId="15" fontId="4" fillId="2" borderId="9" xfId="1" applyNumberFormat="1" applyFont="1" applyFill="1" applyBorder="1"/>
    <xf numFmtId="43" fontId="4" fillId="0" borderId="5" xfId="1" applyFont="1" applyBorder="1"/>
    <xf numFmtId="43" fontId="6" fillId="2" borderId="10" xfId="1" applyFont="1" applyFill="1" applyBorder="1"/>
    <xf numFmtId="43" fontId="6" fillId="2" borderId="9" xfId="1" applyFont="1" applyFill="1" applyBorder="1"/>
    <xf numFmtId="0" fontId="5" fillId="0" borderId="11" xfId="0" applyFont="1" applyBorder="1"/>
    <xf numFmtId="0" fontId="5" fillId="0" borderId="12" xfId="0" applyFont="1" applyBorder="1"/>
    <xf numFmtId="0" fontId="0" fillId="0" borderId="0" xfId="0" applyBorder="1"/>
    <xf numFmtId="0" fontId="4" fillId="0" borderId="13" xfId="0" applyFont="1" applyBorder="1"/>
    <xf numFmtId="0" fontId="4" fillId="3" borderId="14" xfId="1" applyNumberFormat="1" applyFont="1" applyFill="1" applyBorder="1" applyAlignment="1">
      <alignment horizontal="center"/>
    </xf>
    <xf numFmtId="0" fontId="0" fillId="0" borderId="0" xfId="0" applyFill="1" applyBorder="1"/>
    <xf numFmtId="164" fontId="4" fillId="0" borderId="13" xfId="1" applyNumberFormat="1" applyFont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63"/>
  <sheetViews>
    <sheetView tabSelected="1" topLeftCell="A106" zoomScaleNormal="100" workbookViewId="0">
      <selection activeCell="F139" sqref="F139"/>
    </sheetView>
  </sheetViews>
  <sheetFormatPr defaultRowHeight="12.75"/>
  <cols>
    <col min="1" max="1" width="9.5703125" customWidth="1"/>
    <col min="2" max="2" width="13.140625" style="13" customWidth="1"/>
    <col min="3" max="4" width="9.140625" style="13"/>
    <col min="5" max="5" width="10.140625" style="13" customWidth="1"/>
    <col min="6" max="11" width="6" style="13" customWidth="1"/>
    <col min="12" max="12" width="5.85546875" style="13" customWidth="1"/>
    <col min="13" max="13" width="6" style="13" customWidth="1"/>
    <col min="14" max="14" width="6.140625" style="13" customWidth="1"/>
    <col min="15" max="25" width="6" style="13" customWidth="1"/>
    <col min="26" max="26" width="6.7109375" style="13" customWidth="1"/>
    <col min="43" max="16384" width="9.140625" style="29"/>
  </cols>
  <sheetData>
    <row r="1" spans="1:43" ht="16.5" thickBot="1">
      <c r="A1" s="1"/>
      <c r="B1" s="25" t="s">
        <v>21</v>
      </c>
      <c r="C1" s="25"/>
      <c r="D1" s="25"/>
      <c r="E1" s="26"/>
      <c r="F1" s="26"/>
      <c r="G1" s="22"/>
      <c r="H1" s="23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</row>
    <row r="2" spans="1:43">
      <c r="A2" s="2"/>
      <c r="B2" s="8"/>
      <c r="C2" s="8"/>
      <c r="D2" s="8"/>
      <c r="E2" s="24" t="s">
        <v>0</v>
      </c>
      <c r="F2" s="31">
        <v>1</v>
      </c>
      <c r="G2" s="31">
        <v>2</v>
      </c>
      <c r="H2" s="31">
        <v>3</v>
      </c>
      <c r="I2" s="31">
        <v>5</v>
      </c>
      <c r="J2" s="31">
        <v>7</v>
      </c>
      <c r="K2" s="31">
        <v>8</v>
      </c>
      <c r="L2" s="31">
        <v>9</v>
      </c>
      <c r="M2" s="31">
        <v>10</v>
      </c>
      <c r="N2" s="31">
        <v>12</v>
      </c>
      <c r="O2" s="31">
        <v>13</v>
      </c>
      <c r="P2" s="31">
        <v>14</v>
      </c>
      <c r="Q2" s="31">
        <v>17</v>
      </c>
      <c r="R2" s="31">
        <v>18</v>
      </c>
      <c r="S2" s="31">
        <v>19</v>
      </c>
      <c r="T2" s="31">
        <v>20</v>
      </c>
      <c r="U2" s="31">
        <v>22</v>
      </c>
      <c r="V2" s="31">
        <v>26</v>
      </c>
      <c r="W2" s="31">
        <v>27</v>
      </c>
      <c r="X2" s="31">
        <v>28</v>
      </c>
      <c r="Y2" s="31">
        <v>29</v>
      </c>
      <c r="Z2" s="33" t="s">
        <v>1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</row>
    <row r="3" spans="1:43">
      <c r="A3" s="3"/>
      <c r="B3" s="9"/>
      <c r="C3" s="9"/>
      <c r="D3" s="10" t="s">
        <v>2</v>
      </c>
      <c r="E3" s="19"/>
      <c r="F3" s="19">
        <v>1885</v>
      </c>
      <c r="G3" s="19">
        <v>2132</v>
      </c>
      <c r="H3" s="19">
        <v>1267</v>
      </c>
      <c r="I3" s="19">
        <v>412</v>
      </c>
      <c r="J3" s="19">
        <v>746</v>
      </c>
      <c r="K3" s="19">
        <v>249</v>
      </c>
      <c r="L3" s="19">
        <v>687</v>
      </c>
      <c r="M3" s="19">
        <v>367</v>
      </c>
      <c r="N3" s="19">
        <v>386</v>
      </c>
      <c r="O3" s="19">
        <v>317</v>
      </c>
      <c r="P3" s="19">
        <v>412</v>
      </c>
      <c r="Q3" s="19">
        <v>217</v>
      </c>
      <c r="R3" s="19">
        <v>1627</v>
      </c>
      <c r="S3" s="19">
        <v>299</v>
      </c>
      <c r="T3" s="19">
        <v>289</v>
      </c>
      <c r="U3" s="19">
        <v>371</v>
      </c>
      <c r="V3" s="19">
        <v>182</v>
      </c>
      <c r="W3" s="19">
        <v>1298</v>
      </c>
      <c r="X3" s="19">
        <v>2263</v>
      </c>
      <c r="Y3" s="19">
        <v>294</v>
      </c>
      <c r="Z3" s="30">
        <f>SUM(F3:Y3)</f>
        <v>15700</v>
      </c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</row>
    <row r="4" spans="1:43">
      <c r="A4" s="3"/>
      <c r="B4" s="9"/>
      <c r="C4" s="9"/>
      <c r="D4" s="10" t="s">
        <v>3</v>
      </c>
      <c r="E4" s="11" t="s">
        <v>5</v>
      </c>
      <c r="F4" s="19">
        <v>6</v>
      </c>
      <c r="G4" s="19">
        <v>7</v>
      </c>
      <c r="H4" s="19">
        <v>0</v>
      </c>
      <c r="I4" s="19">
        <v>0</v>
      </c>
      <c r="J4" s="19">
        <v>1</v>
      </c>
      <c r="K4" s="19">
        <v>0</v>
      </c>
      <c r="L4" s="19">
        <v>0</v>
      </c>
      <c r="M4" s="19">
        <v>0</v>
      </c>
      <c r="N4" s="19">
        <v>0</v>
      </c>
      <c r="O4" s="19">
        <v>2</v>
      </c>
      <c r="P4" s="19">
        <v>2</v>
      </c>
      <c r="Q4" s="19">
        <v>7</v>
      </c>
      <c r="R4" s="19">
        <v>13</v>
      </c>
      <c r="S4" s="19">
        <v>1</v>
      </c>
      <c r="T4" s="19">
        <v>0</v>
      </c>
      <c r="U4" s="19">
        <v>1</v>
      </c>
      <c r="V4" s="19">
        <v>3</v>
      </c>
      <c r="W4" s="19">
        <v>15</v>
      </c>
      <c r="X4" s="19">
        <v>4</v>
      </c>
      <c r="Y4" s="19">
        <v>0</v>
      </c>
      <c r="Z4" s="30">
        <f>SUM(F4:Y4)</f>
        <v>62</v>
      </c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</row>
    <row r="5" spans="1:43">
      <c r="A5" s="3"/>
      <c r="B5" s="9"/>
      <c r="C5" s="9"/>
      <c r="D5" s="9"/>
      <c r="E5" s="11" t="s">
        <v>4</v>
      </c>
      <c r="F5" s="19">
        <v>10</v>
      </c>
      <c r="G5" s="19">
        <v>15</v>
      </c>
      <c r="H5" s="19">
        <v>27</v>
      </c>
      <c r="I5" s="19">
        <v>10</v>
      </c>
      <c r="J5" s="19">
        <v>6</v>
      </c>
      <c r="K5" s="19">
        <v>3</v>
      </c>
      <c r="L5" s="19">
        <v>11</v>
      </c>
      <c r="M5" s="19">
        <v>4</v>
      </c>
      <c r="N5" s="19">
        <v>6</v>
      </c>
      <c r="O5" s="19">
        <v>5</v>
      </c>
      <c r="P5" s="19">
        <v>7</v>
      </c>
      <c r="Q5" s="19">
        <v>18</v>
      </c>
      <c r="R5" s="19">
        <v>11</v>
      </c>
      <c r="S5" s="19">
        <v>0</v>
      </c>
      <c r="T5" s="19">
        <v>1</v>
      </c>
      <c r="U5" s="19">
        <v>23</v>
      </c>
      <c r="V5" s="19">
        <v>2</v>
      </c>
      <c r="W5" s="19">
        <v>13</v>
      </c>
      <c r="X5" s="19">
        <v>8</v>
      </c>
      <c r="Y5" s="19">
        <v>1</v>
      </c>
      <c r="Z5" s="30">
        <f>SUM(F5:Y5)</f>
        <v>181</v>
      </c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</row>
    <row r="6" spans="1:43" ht="13.5" thickBot="1">
      <c r="A6" s="4"/>
      <c r="B6" s="12"/>
      <c r="C6" s="12"/>
      <c r="D6" s="12"/>
      <c r="E6" s="12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  <c r="V6" s="28"/>
      <c r="W6" s="28"/>
      <c r="X6" s="28"/>
      <c r="Y6" s="28"/>
      <c r="Z6" s="34">
        <f>Z4+Z5</f>
        <v>243</v>
      </c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</row>
    <row r="7" spans="1:43" ht="13.5" thickBot="1">
      <c r="A7" s="5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</row>
    <row r="8" spans="1:43" ht="14.25" thickTop="1" thickBot="1">
      <c r="A8" s="7" t="s">
        <v>7</v>
      </c>
      <c r="B8" s="14"/>
      <c r="C8" s="14"/>
      <c r="D8" s="14"/>
      <c r="E8" s="14"/>
      <c r="F8" s="14"/>
      <c r="G8" s="14"/>
      <c r="H8" s="14"/>
      <c r="I8" s="15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</row>
    <row r="9" spans="1:43" ht="13.5" thickTop="1">
      <c r="A9" s="5" t="s">
        <v>30</v>
      </c>
      <c r="B9" s="16"/>
      <c r="D9" s="17"/>
      <c r="E9" s="11" t="s">
        <v>5</v>
      </c>
      <c r="F9" s="18">
        <v>2</v>
      </c>
      <c r="G9" s="18">
        <v>2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4</v>
      </c>
      <c r="S9" s="18">
        <v>1</v>
      </c>
      <c r="T9" s="18">
        <v>0</v>
      </c>
      <c r="U9" s="18">
        <v>0</v>
      </c>
      <c r="V9" s="18">
        <v>3</v>
      </c>
      <c r="W9" s="18">
        <v>3</v>
      </c>
      <c r="X9" s="18">
        <v>1</v>
      </c>
      <c r="Y9" s="18">
        <v>0</v>
      </c>
      <c r="Z9" s="30">
        <f>SUM(F9:Y9)</f>
        <v>16</v>
      </c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</row>
    <row r="10" spans="1:43">
      <c r="A10" s="6"/>
      <c r="D10" s="20"/>
      <c r="E10" s="11" t="s">
        <v>4</v>
      </c>
      <c r="F10" s="18">
        <v>0</v>
      </c>
      <c r="G10" s="18">
        <v>2</v>
      </c>
      <c r="H10" s="18">
        <v>9</v>
      </c>
      <c r="I10" s="18">
        <v>9</v>
      </c>
      <c r="J10" s="18">
        <v>2</v>
      </c>
      <c r="K10" s="18">
        <v>0</v>
      </c>
      <c r="L10" s="18">
        <v>1</v>
      </c>
      <c r="M10" s="18">
        <v>2</v>
      </c>
      <c r="N10" s="18">
        <v>0</v>
      </c>
      <c r="O10" s="18">
        <v>1</v>
      </c>
      <c r="P10" s="18">
        <v>4</v>
      </c>
      <c r="Q10" s="18">
        <v>2</v>
      </c>
      <c r="R10" s="18">
        <v>2</v>
      </c>
      <c r="S10" s="18">
        <v>0</v>
      </c>
      <c r="T10" s="18">
        <v>1</v>
      </c>
      <c r="U10" s="18">
        <v>4</v>
      </c>
      <c r="V10" s="18">
        <v>0</v>
      </c>
      <c r="W10" s="18">
        <v>3</v>
      </c>
      <c r="X10" s="18">
        <v>3</v>
      </c>
      <c r="Y10" s="18">
        <v>0</v>
      </c>
      <c r="Z10" s="30">
        <f>SUM(F10:Y10)</f>
        <v>45</v>
      </c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</row>
    <row r="11" spans="1:43">
      <c r="A11" s="6"/>
      <c r="D11" s="20"/>
      <c r="E11" s="21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6">
        <f>Z9+Z10</f>
        <v>61</v>
      </c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</row>
    <row r="12" spans="1:43">
      <c r="A12" s="6"/>
      <c r="D12" s="20"/>
      <c r="E12" s="21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6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</row>
    <row r="13" spans="1:43">
      <c r="A13" s="5" t="s">
        <v>31</v>
      </c>
      <c r="B13" s="16"/>
      <c r="D13" s="17"/>
      <c r="E13" s="11" t="s">
        <v>5</v>
      </c>
      <c r="F13" s="18">
        <v>0</v>
      </c>
      <c r="G13" s="18">
        <v>2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2</v>
      </c>
      <c r="P13" s="18">
        <v>1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8</v>
      </c>
      <c r="X13" s="18">
        <v>0</v>
      </c>
      <c r="Y13" s="18">
        <v>0</v>
      </c>
      <c r="Z13" s="30">
        <f>SUM(F13:Y13)</f>
        <v>13</v>
      </c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</row>
    <row r="14" spans="1:43">
      <c r="A14" s="6"/>
      <c r="D14" s="20"/>
      <c r="E14" s="11" t="s">
        <v>4</v>
      </c>
      <c r="F14" s="18">
        <v>6</v>
      </c>
      <c r="G14" s="18">
        <v>6</v>
      </c>
      <c r="H14" s="18">
        <v>5</v>
      </c>
      <c r="I14" s="18">
        <v>0</v>
      </c>
      <c r="J14" s="18">
        <v>3</v>
      </c>
      <c r="K14" s="18">
        <v>2</v>
      </c>
      <c r="L14" s="18">
        <v>6</v>
      </c>
      <c r="M14" s="18">
        <v>1</v>
      </c>
      <c r="N14" s="18">
        <v>2</v>
      </c>
      <c r="O14" s="18">
        <v>1</v>
      </c>
      <c r="P14" s="18">
        <v>1</v>
      </c>
      <c r="Q14" s="18">
        <v>7</v>
      </c>
      <c r="R14" s="18">
        <v>1</v>
      </c>
      <c r="S14" s="18">
        <v>0</v>
      </c>
      <c r="T14" s="18">
        <v>0</v>
      </c>
      <c r="U14" s="18">
        <v>6</v>
      </c>
      <c r="V14" s="18">
        <v>0</v>
      </c>
      <c r="W14" s="18">
        <v>1</v>
      </c>
      <c r="X14" s="18">
        <v>2</v>
      </c>
      <c r="Y14" s="18">
        <v>0</v>
      </c>
      <c r="Z14" s="30">
        <f>SUM(F14:Y14)</f>
        <v>50</v>
      </c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</row>
    <row r="15" spans="1:43">
      <c r="A15" s="6"/>
      <c r="D15" s="20"/>
      <c r="Z15" s="16">
        <f>Z13+Z14</f>
        <v>63</v>
      </c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</row>
    <row r="17" spans="1:43">
      <c r="A17" s="5" t="s">
        <v>32</v>
      </c>
      <c r="B17" s="16"/>
      <c r="D17" s="17"/>
      <c r="E17" s="11" t="s">
        <v>5</v>
      </c>
      <c r="F17" s="18">
        <v>2</v>
      </c>
      <c r="G17" s="18">
        <v>1</v>
      </c>
      <c r="H17" s="18">
        <v>0</v>
      </c>
      <c r="I17" s="18">
        <v>0</v>
      </c>
      <c r="J17" s="18">
        <v>1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7</v>
      </c>
      <c r="R17" s="18">
        <v>3</v>
      </c>
      <c r="S17" s="18">
        <v>0</v>
      </c>
      <c r="T17" s="18">
        <v>0</v>
      </c>
      <c r="U17" s="18">
        <v>0</v>
      </c>
      <c r="V17" s="18">
        <v>0</v>
      </c>
      <c r="W17" s="18">
        <v>3</v>
      </c>
      <c r="X17" s="18">
        <v>0</v>
      </c>
      <c r="Y17" s="18">
        <v>0</v>
      </c>
      <c r="Z17" s="30">
        <f>SUM(F17:Y17)</f>
        <v>17</v>
      </c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</row>
    <row r="18" spans="1:43">
      <c r="A18" s="6"/>
      <c r="D18" s="20"/>
      <c r="E18" s="11" t="s">
        <v>4</v>
      </c>
      <c r="F18" s="18">
        <v>2</v>
      </c>
      <c r="G18" s="18">
        <v>3</v>
      </c>
      <c r="H18" s="18">
        <v>8</v>
      </c>
      <c r="I18" s="18">
        <v>1</v>
      </c>
      <c r="J18" s="18">
        <v>0</v>
      </c>
      <c r="K18" s="18">
        <v>0</v>
      </c>
      <c r="L18" s="18">
        <v>1</v>
      </c>
      <c r="M18" s="18">
        <v>1</v>
      </c>
      <c r="N18" s="18">
        <v>2</v>
      </c>
      <c r="O18" s="18">
        <v>2</v>
      </c>
      <c r="P18" s="18">
        <v>0</v>
      </c>
      <c r="Q18" s="18">
        <v>7</v>
      </c>
      <c r="R18" s="18">
        <v>5</v>
      </c>
      <c r="S18" s="18">
        <v>0</v>
      </c>
      <c r="T18" s="18">
        <v>0</v>
      </c>
      <c r="U18" s="18">
        <v>8</v>
      </c>
      <c r="V18" s="18">
        <v>1</v>
      </c>
      <c r="W18" s="18">
        <v>8</v>
      </c>
      <c r="X18" s="18">
        <v>0</v>
      </c>
      <c r="Y18" s="18">
        <v>0</v>
      </c>
      <c r="Z18" s="30">
        <f>SUM(F18:Y18)</f>
        <v>49</v>
      </c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</row>
    <row r="19" spans="1:43">
      <c r="A19" s="6"/>
      <c r="D19" s="20"/>
      <c r="Z19" s="16">
        <f>Z17+Z18</f>
        <v>66</v>
      </c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</row>
    <row r="20" spans="1:43">
      <c r="A20" s="6"/>
      <c r="D20" s="20"/>
      <c r="E20" s="21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6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</row>
    <row r="21" spans="1:43">
      <c r="A21" s="5" t="s">
        <v>33</v>
      </c>
      <c r="B21" s="16"/>
      <c r="D21" s="17"/>
      <c r="E21" s="11" t="s">
        <v>5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1</v>
      </c>
      <c r="Q21" s="18">
        <v>0</v>
      </c>
      <c r="R21" s="18">
        <v>2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30">
        <f>SUM(F21:Y21)</f>
        <v>4</v>
      </c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</row>
    <row r="22" spans="1:43">
      <c r="A22" s="6"/>
      <c r="D22" s="20"/>
      <c r="E22" s="11" t="s">
        <v>4</v>
      </c>
      <c r="F22" s="18">
        <v>0</v>
      </c>
      <c r="G22" s="18">
        <v>1</v>
      </c>
      <c r="H22" s="18">
        <v>3</v>
      </c>
      <c r="I22" s="18">
        <v>0</v>
      </c>
      <c r="J22" s="18">
        <v>0</v>
      </c>
      <c r="K22" s="18">
        <v>0</v>
      </c>
      <c r="L22" s="18">
        <v>1</v>
      </c>
      <c r="M22" s="18">
        <v>0</v>
      </c>
      <c r="N22" s="18">
        <v>0</v>
      </c>
      <c r="O22" s="18">
        <v>1</v>
      </c>
      <c r="P22" s="18">
        <v>0</v>
      </c>
      <c r="Q22" s="18">
        <v>0</v>
      </c>
      <c r="R22" s="18">
        <v>1</v>
      </c>
      <c r="S22" s="18">
        <v>0</v>
      </c>
      <c r="T22" s="18">
        <v>0</v>
      </c>
      <c r="U22" s="18">
        <v>1</v>
      </c>
      <c r="V22" s="18">
        <v>1</v>
      </c>
      <c r="W22" s="18">
        <v>0</v>
      </c>
      <c r="X22" s="18">
        <v>0</v>
      </c>
      <c r="Y22" s="18">
        <v>0</v>
      </c>
      <c r="Z22" s="30">
        <f>SUM(F22:Y22)</f>
        <v>9</v>
      </c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</row>
    <row r="23" spans="1:43">
      <c r="A23" s="6"/>
      <c r="D23" s="20"/>
      <c r="Z23" s="16">
        <f>Z21+Z22</f>
        <v>13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</row>
    <row r="25" spans="1:43">
      <c r="A25" s="5" t="s">
        <v>34</v>
      </c>
      <c r="B25" s="16"/>
      <c r="D25" s="17"/>
      <c r="E25" s="11" t="s">
        <v>5</v>
      </c>
      <c r="F25" s="18">
        <v>1</v>
      </c>
      <c r="G25" s="18">
        <v>2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2</v>
      </c>
      <c r="Y25" s="18">
        <v>0</v>
      </c>
      <c r="Z25" s="30">
        <f>SUM(F25:Y25)</f>
        <v>6</v>
      </c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</row>
    <row r="26" spans="1:43">
      <c r="A26" s="6"/>
      <c r="D26" s="20"/>
      <c r="E26" s="11" t="s">
        <v>4</v>
      </c>
      <c r="F26" s="18">
        <v>2</v>
      </c>
      <c r="G26" s="18">
        <v>0</v>
      </c>
      <c r="H26" s="18">
        <v>1</v>
      </c>
      <c r="I26" s="18">
        <v>0</v>
      </c>
      <c r="J26" s="18">
        <v>1</v>
      </c>
      <c r="K26" s="18">
        <v>0</v>
      </c>
      <c r="L26" s="18">
        <v>1</v>
      </c>
      <c r="M26" s="18">
        <v>0</v>
      </c>
      <c r="N26" s="18">
        <v>1</v>
      </c>
      <c r="O26" s="18">
        <v>0</v>
      </c>
      <c r="P26" s="18">
        <v>0</v>
      </c>
      <c r="Q26" s="18">
        <v>0</v>
      </c>
      <c r="R26" s="18">
        <v>2</v>
      </c>
      <c r="S26" s="18">
        <v>0</v>
      </c>
      <c r="T26" s="18">
        <v>0</v>
      </c>
      <c r="U26" s="18">
        <v>4</v>
      </c>
      <c r="V26" s="18">
        <v>0</v>
      </c>
      <c r="W26" s="18">
        <v>1</v>
      </c>
      <c r="X26" s="18">
        <v>0</v>
      </c>
      <c r="Y26" s="18">
        <v>1</v>
      </c>
      <c r="Z26" s="30">
        <f>SUM(F26:Y26)</f>
        <v>14</v>
      </c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</row>
    <row r="27" spans="1:43" ht="13.5" thickBot="1">
      <c r="A27" s="6"/>
      <c r="D27" s="20"/>
      <c r="Z27" s="16">
        <f>SUM(Z25:Z26)</f>
        <v>20</v>
      </c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</row>
    <row r="28" spans="1:43" ht="14.25" thickTop="1" thickBot="1">
      <c r="A28" s="7" t="s">
        <v>8</v>
      </c>
      <c r="B28" s="14"/>
      <c r="C28" s="14"/>
      <c r="D28" s="14"/>
      <c r="E28" s="14"/>
      <c r="F28" s="14"/>
      <c r="G28" s="14"/>
      <c r="H28" s="14"/>
      <c r="I28" s="15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</row>
    <row r="29" spans="1:43" ht="13.5" thickTop="1">
      <c r="A29" s="5" t="s">
        <v>35</v>
      </c>
      <c r="B29" s="16"/>
      <c r="D29" s="17"/>
      <c r="E29" s="11" t="s">
        <v>5</v>
      </c>
      <c r="F29" s="18">
        <v>6</v>
      </c>
      <c r="G29" s="18">
        <v>5</v>
      </c>
      <c r="H29" s="18">
        <v>0</v>
      </c>
      <c r="I29" s="18">
        <v>0</v>
      </c>
      <c r="J29" s="18">
        <v>1</v>
      </c>
      <c r="K29" s="18">
        <v>0</v>
      </c>
      <c r="L29" s="18">
        <v>0</v>
      </c>
      <c r="M29" s="18">
        <v>0</v>
      </c>
      <c r="N29" s="18">
        <v>0</v>
      </c>
      <c r="O29" s="18">
        <v>1</v>
      </c>
      <c r="P29" s="18">
        <v>2</v>
      </c>
      <c r="Q29" s="18">
        <v>7</v>
      </c>
      <c r="R29" s="18">
        <v>9</v>
      </c>
      <c r="S29" s="18">
        <v>1</v>
      </c>
      <c r="T29" s="18">
        <v>0</v>
      </c>
      <c r="U29" s="18">
        <v>1</v>
      </c>
      <c r="V29" s="18">
        <v>0</v>
      </c>
      <c r="W29" s="18">
        <v>12</v>
      </c>
      <c r="X29" s="18">
        <v>3</v>
      </c>
      <c r="Y29" s="18">
        <v>0</v>
      </c>
      <c r="Z29" s="30">
        <f>SUM(F29:Y29)</f>
        <v>48</v>
      </c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</row>
    <row r="30" spans="1:43">
      <c r="A30" s="6"/>
      <c r="D30" s="20"/>
      <c r="E30" s="11" t="s">
        <v>4</v>
      </c>
      <c r="F30" s="18">
        <v>9</v>
      </c>
      <c r="G30" s="18">
        <v>12</v>
      </c>
      <c r="H30" s="18">
        <v>25</v>
      </c>
      <c r="I30" s="18">
        <v>3</v>
      </c>
      <c r="J30" s="18">
        <v>6</v>
      </c>
      <c r="K30" s="18">
        <v>2</v>
      </c>
      <c r="L30" s="18">
        <v>7</v>
      </c>
      <c r="M30" s="18">
        <v>4</v>
      </c>
      <c r="N30" s="18">
        <v>6</v>
      </c>
      <c r="O30" s="18">
        <v>2</v>
      </c>
      <c r="P30" s="18">
        <v>4</v>
      </c>
      <c r="Q30" s="18">
        <v>15</v>
      </c>
      <c r="R30" s="18">
        <v>6</v>
      </c>
      <c r="S30" s="18">
        <v>0</v>
      </c>
      <c r="T30" s="18">
        <v>1</v>
      </c>
      <c r="U30" s="18">
        <v>21</v>
      </c>
      <c r="V30" s="18">
        <v>2</v>
      </c>
      <c r="W30" s="18">
        <v>9</v>
      </c>
      <c r="X30" s="18">
        <v>5</v>
      </c>
      <c r="Y30" s="18">
        <v>1</v>
      </c>
      <c r="Z30" s="30">
        <f>SUM(F30:Y30)</f>
        <v>140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</row>
    <row r="31" spans="1:43">
      <c r="A31" s="6"/>
      <c r="D31" s="20"/>
      <c r="E31" s="21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6">
        <f>Z29+Z30</f>
        <v>188</v>
      </c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</row>
    <row r="32" spans="1:43" ht="13.5" thickBot="1">
      <c r="A32" s="6"/>
      <c r="D32" s="20"/>
      <c r="E32" s="21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6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</row>
    <row r="33" spans="1:43" ht="14.25" thickTop="1" thickBot="1">
      <c r="A33" s="7" t="s">
        <v>9</v>
      </c>
      <c r="B33" s="14"/>
      <c r="C33" s="14"/>
      <c r="D33" s="14"/>
      <c r="E33" s="14"/>
      <c r="F33" s="14"/>
      <c r="G33" s="14"/>
      <c r="H33" s="14"/>
      <c r="I33" s="15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</row>
    <row r="34" spans="1:43" ht="13.5" thickTop="1">
      <c r="A34" s="5" t="s">
        <v>36</v>
      </c>
      <c r="B34" s="16"/>
      <c r="D34" s="17"/>
      <c r="E34" s="11" t="s">
        <v>5</v>
      </c>
      <c r="F34" s="18">
        <v>0</v>
      </c>
      <c r="G34" s="18">
        <v>1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1</v>
      </c>
      <c r="S34" s="18">
        <v>0</v>
      </c>
      <c r="T34" s="18">
        <v>0</v>
      </c>
      <c r="U34" s="18">
        <v>0</v>
      </c>
      <c r="V34" s="18">
        <v>0</v>
      </c>
      <c r="W34" s="18">
        <v>1</v>
      </c>
      <c r="X34" s="18">
        <v>0</v>
      </c>
      <c r="Y34" s="18">
        <v>0</v>
      </c>
      <c r="Z34" s="30">
        <f>SUM(F34:Y34)</f>
        <v>3</v>
      </c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</row>
    <row r="35" spans="1:43">
      <c r="A35" s="6"/>
      <c r="D35" s="20"/>
      <c r="E35" s="11" t="s">
        <v>4</v>
      </c>
      <c r="F35" s="18">
        <v>3</v>
      </c>
      <c r="G35" s="18">
        <v>4</v>
      </c>
      <c r="H35" s="18">
        <v>8</v>
      </c>
      <c r="I35" s="18">
        <v>0</v>
      </c>
      <c r="J35" s="18">
        <v>1</v>
      </c>
      <c r="K35" s="18">
        <v>0</v>
      </c>
      <c r="L35" s="18">
        <v>2</v>
      </c>
      <c r="M35" s="18">
        <v>1</v>
      </c>
      <c r="N35" s="18">
        <v>3</v>
      </c>
      <c r="O35" s="18">
        <v>0</v>
      </c>
      <c r="P35" s="18">
        <v>0</v>
      </c>
      <c r="Q35" s="18">
        <v>1</v>
      </c>
      <c r="R35" s="18">
        <v>1</v>
      </c>
      <c r="S35" s="18">
        <v>0</v>
      </c>
      <c r="T35" s="18">
        <v>0</v>
      </c>
      <c r="U35" s="18">
        <v>6</v>
      </c>
      <c r="V35" s="18">
        <v>1</v>
      </c>
      <c r="W35" s="18">
        <v>3</v>
      </c>
      <c r="X35" s="18">
        <v>1</v>
      </c>
      <c r="Y35" s="18">
        <v>0</v>
      </c>
      <c r="Z35" s="30">
        <f>SUM(F35:Y35)</f>
        <v>35</v>
      </c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</row>
    <row r="36" spans="1:43">
      <c r="A36" s="6"/>
      <c r="D36" s="20"/>
      <c r="E36" s="21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6">
        <f>Z34+Z35</f>
        <v>38</v>
      </c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</row>
    <row r="37" spans="1:43">
      <c r="A37" s="6"/>
      <c r="D37" s="20"/>
      <c r="E37" s="21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6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</row>
    <row r="38" spans="1:43">
      <c r="A38" s="5" t="s">
        <v>37</v>
      </c>
      <c r="B38" s="16"/>
      <c r="D38" s="17"/>
      <c r="E38" s="11" t="s">
        <v>5</v>
      </c>
      <c r="F38" s="18">
        <v>6</v>
      </c>
      <c r="G38" s="18">
        <v>6</v>
      </c>
      <c r="H38" s="18">
        <v>0</v>
      </c>
      <c r="I38" s="18">
        <v>0</v>
      </c>
      <c r="J38" s="18">
        <v>1</v>
      </c>
      <c r="K38" s="18">
        <v>0</v>
      </c>
      <c r="L38" s="18">
        <v>0</v>
      </c>
      <c r="M38" s="18">
        <v>0</v>
      </c>
      <c r="N38" s="18">
        <v>0</v>
      </c>
      <c r="O38" s="18">
        <v>2</v>
      </c>
      <c r="P38" s="18">
        <v>2</v>
      </c>
      <c r="Q38" s="18">
        <v>7</v>
      </c>
      <c r="R38" s="18">
        <v>12</v>
      </c>
      <c r="S38" s="18">
        <v>1</v>
      </c>
      <c r="T38" s="18">
        <v>0</v>
      </c>
      <c r="U38" s="18">
        <v>1</v>
      </c>
      <c r="V38" s="18">
        <v>3</v>
      </c>
      <c r="W38" s="18">
        <v>14</v>
      </c>
      <c r="X38" s="18">
        <v>3</v>
      </c>
      <c r="Y38" s="18">
        <v>0</v>
      </c>
      <c r="Z38" s="30">
        <f>SUM(F38:Y38)</f>
        <v>58</v>
      </c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</row>
    <row r="39" spans="1:43" ht="12" customHeight="1">
      <c r="A39" s="6"/>
      <c r="D39" s="20"/>
      <c r="E39" s="11" t="s">
        <v>4</v>
      </c>
      <c r="F39" s="18">
        <v>7</v>
      </c>
      <c r="G39" s="18">
        <v>8</v>
      </c>
      <c r="H39" s="18">
        <v>17</v>
      </c>
      <c r="I39" s="18">
        <v>10</v>
      </c>
      <c r="J39" s="18">
        <v>5</v>
      </c>
      <c r="K39" s="18">
        <v>3</v>
      </c>
      <c r="L39" s="18">
        <v>8</v>
      </c>
      <c r="M39" s="18">
        <v>3</v>
      </c>
      <c r="N39" s="18">
        <v>3</v>
      </c>
      <c r="O39" s="18">
        <v>5</v>
      </c>
      <c r="P39" s="18">
        <v>7</v>
      </c>
      <c r="Q39" s="18">
        <v>16</v>
      </c>
      <c r="R39" s="18">
        <v>10</v>
      </c>
      <c r="S39" s="18">
        <v>0</v>
      </c>
      <c r="T39" s="18">
        <v>1</v>
      </c>
      <c r="U39" s="18">
        <v>17</v>
      </c>
      <c r="V39" s="18">
        <v>1</v>
      </c>
      <c r="W39" s="18">
        <v>10</v>
      </c>
      <c r="X39" s="18">
        <v>5</v>
      </c>
      <c r="Y39" s="18">
        <v>1</v>
      </c>
      <c r="Z39" s="30">
        <f>SUM(F39:Y39)</f>
        <v>137</v>
      </c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</row>
    <row r="40" spans="1:43" ht="13.5" thickBot="1">
      <c r="A40" s="6"/>
      <c r="D40" s="20"/>
      <c r="Z40" s="16">
        <f>SUM(Z38:Z39)</f>
        <v>195</v>
      </c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</row>
    <row r="41" spans="1:43" ht="14.25" thickTop="1" thickBot="1">
      <c r="A41" s="7" t="s">
        <v>10</v>
      </c>
      <c r="B41" s="14"/>
      <c r="C41" s="14"/>
      <c r="D41" s="14"/>
      <c r="E41" s="14"/>
      <c r="F41" s="14"/>
      <c r="G41" s="14"/>
      <c r="H41" s="14"/>
      <c r="I41" s="15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</row>
    <row r="42" spans="1:43" ht="13.5" thickTop="1">
      <c r="A42" s="5" t="s">
        <v>38</v>
      </c>
      <c r="B42" s="16"/>
      <c r="D42" s="17"/>
      <c r="E42" s="11" t="s">
        <v>5</v>
      </c>
      <c r="F42" s="18">
        <v>5</v>
      </c>
      <c r="G42" s="18">
        <v>6</v>
      </c>
      <c r="H42" s="18">
        <v>0</v>
      </c>
      <c r="I42" s="18">
        <v>0</v>
      </c>
      <c r="J42" s="18">
        <v>1</v>
      </c>
      <c r="K42" s="18">
        <v>0</v>
      </c>
      <c r="L42" s="18">
        <v>0</v>
      </c>
      <c r="M42" s="18">
        <v>0</v>
      </c>
      <c r="N42" s="18">
        <v>0</v>
      </c>
      <c r="O42" s="18">
        <v>2</v>
      </c>
      <c r="P42" s="18">
        <v>2</v>
      </c>
      <c r="Q42" s="18">
        <v>7</v>
      </c>
      <c r="R42" s="18">
        <v>10</v>
      </c>
      <c r="S42" s="18">
        <v>1</v>
      </c>
      <c r="T42" s="18">
        <v>0</v>
      </c>
      <c r="U42" s="18">
        <v>1</v>
      </c>
      <c r="V42" s="18">
        <v>1</v>
      </c>
      <c r="W42" s="18">
        <v>14</v>
      </c>
      <c r="X42" s="18">
        <v>3</v>
      </c>
      <c r="Y42" s="18">
        <v>0</v>
      </c>
      <c r="Z42" s="30">
        <f>SUM(F42:Y42)</f>
        <v>53</v>
      </c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</row>
    <row r="43" spans="1:43">
      <c r="A43" s="6"/>
      <c r="D43" s="20"/>
      <c r="E43" s="11" t="s">
        <v>4</v>
      </c>
      <c r="F43" s="18">
        <v>10</v>
      </c>
      <c r="G43" s="18">
        <v>12</v>
      </c>
      <c r="H43" s="18">
        <v>23</v>
      </c>
      <c r="I43" s="18">
        <v>5</v>
      </c>
      <c r="J43" s="18">
        <v>6</v>
      </c>
      <c r="K43" s="18">
        <v>3</v>
      </c>
      <c r="L43" s="18">
        <v>7</v>
      </c>
      <c r="M43" s="18">
        <v>4</v>
      </c>
      <c r="N43" s="18">
        <v>6</v>
      </c>
      <c r="O43" s="18">
        <v>2</v>
      </c>
      <c r="P43" s="18">
        <v>4</v>
      </c>
      <c r="Q43" s="18">
        <v>16</v>
      </c>
      <c r="R43" s="18">
        <v>5</v>
      </c>
      <c r="S43" s="18">
        <v>0</v>
      </c>
      <c r="T43" s="18">
        <v>1</v>
      </c>
      <c r="U43" s="18">
        <v>22</v>
      </c>
      <c r="V43" s="18">
        <v>2</v>
      </c>
      <c r="W43" s="18">
        <v>10</v>
      </c>
      <c r="X43" s="18">
        <v>4</v>
      </c>
      <c r="Y43" s="18">
        <v>1</v>
      </c>
      <c r="Z43" s="30">
        <f>SUM(F43:Y43)</f>
        <v>143</v>
      </c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</row>
    <row r="44" spans="1:43">
      <c r="A44" s="6"/>
      <c r="D44" s="20"/>
      <c r="E44" s="21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5">
        <f>SUM(Z42:Z43)</f>
        <v>196</v>
      </c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</row>
    <row r="45" spans="1:43">
      <c r="A45" s="6"/>
      <c r="D45" s="20"/>
      <c r="E45" s="21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5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</row>
    <row r="46" spans="1:43" ht="13.5" thickBot="1"/>
    <row r="47" spans="1:43" ht="14.25" thickTop="1" thickBot="1">
      <c r="A47" s="7" t="s">
        <v>11</v>
      </c>
      <c r="B47" s="14"/>
      <c r="C47" s="14"/>
      <c r="D47" s="14"/>
      <c r="E47" s="14"/>
      <c r="F47" s="14"/>
      <c r="G47" s="14"/>
      <c r="H47" s="14"/>
      <c r="I47" s="15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</row>
    <row r="48" spans="1:43" ht="13.5" thickTop="1">
      <c r="A48" s="5" t="s">
        <v>39</v>
      </c>
      <c r="B48" s="16"/>
      <c r="D48" s="17"/>
      <c r="E48" s="11" t="s">
        <v>5</v>
      </c>
      <c r="F48" s="18">
        <v>6</v>
      </c>
      <c r="G48" s="18">
        <v>6</v>
      </c>
      <c r="H48" s="18">
        <v>0</v>
      </c>
      <c r="I48" s="18">
        <v>0</v>
      </c>
      <c r="J48" s="18">
        <v>1</v>
      </c>
      <c r="K48" s="18">
        <v>0</v>
      </c>
      <c r="L48" s="18">
        <v>0</v>
      </c>
      <c r="M48" s="18">
        <v>0</v>
      </c>
      <c r="N48" s="18">
        <v>0</v>
      </c>
      <c r="O48" s="18">
        <v>2</v>
      </c>
      <c r="P48" s="18">
        <v>2</v>
      </c>
      <c r="Q48" s="18">
        <v>7</v>
      </c>
      <c r="R48" s="18">
        <v>10</v>
      </c>
      <c r="S48" s="18">
        <v>1</v>
      </c>
      <c r="T48" s="18">
        <v>0</v>
      </c>
      <c r="U48" s="18">
        <v>1</v>
      </c>
      <c r="V48" s="18">
        <v>1</v>
      </c>
      <c r="W48" s="18">
        <v>15</v>
      </c>
      <c r="X48" s="18">
        <v>3</v>
      </c>
      <c r="Y48" s="18">
        <v>0</v>
      </c>
      <c r="Z48" s="30">
        <f>SUM(F48:Y48)</f>
        <v>55</v>
      </c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</row>
    <row r="49" spans="1:43">
      <c r="A49" s="6"/>
      <c r="D49" s="20"/>
      <c r="E49" s="11" t="s">
        <v>4</v>
      </c>
      <c r="F49" s="18">
        <v>9</v>
      </c>
      <c r="G49" s="18">
        <v>13</v>
      </c>
      <c r="H49" s="18">
        <v>24</v>
      </c>
      <c r="I49" s="18">
        <v>5</v>
      </c>
      <c r="J49" s="18">
        <v>6</v>
      </c>
      <c r="K49" s="18">
        <v>2</v>
      </c>
      <c r="L49" s="18">
        <v>7</v>
      </c>
      <c r="M49" s="18">
        <v>4</v>
      </c>
      <c r="N49" s="18">
        <v>6</v>
      </c>
      <c r="O49" s="18">
        <v>2</v>
      </c>
      <c r="P49" s="18">
        <v>4</v>
      </c>
      <c r="Q49" s="18">
        <v>16</v>
      </c>
      <c r="R49" s="18">
        <v>7</v>
      </c>
      <c r="S49" s="18">
        <v>0</v>
      </c>
      <c r="T49" s="18">
        <v>1</v>
      </c>
      <c r="U49" s="18">
        <v>22</v>
      </c>
      <c r="V49" s="18">
        <v>2</v>
      </c>
      <c r="W49" s="18">
        <v>10</v>
      </c>
      <c r="X49" s="18">
        <v>4</v>
      </c>
      <c r="Y49" s="18">
        <v>1</v>
      </c>
      <c r="Z49" s="30">
        <f>SUM(F49:Y49)</f>
        <v>145</v>
      </c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>
      <c r="A50" s="6"/>
      <c r="D50" s="20"/>
      <c r="E50" s="21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6">
        <f>Z48+Z49</f>
        <v>200</v>
      </c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ht="13.5" thickBot="1">
      <c r="A51" s="6"/>
      <c r="D51" s="20"/>
      <c r="Z51" s="1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ht="14.25" thickTop="1" thickBot="1">
      <c r="A52" s="7" t="s">
        <v>12</v>
      </c>
      <c r="B52" s="14"/>
      <c r="C52" s="14"/>
      <c r="D52" s="14"/>
      <c r="E52" s="14"/>
      <c r="F52" s="14"/>
      <c r="G52" s="14"/>
      <c r="H52" s="14"/>
      <c r="I52" s="15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</row>
    <row r="53" spans="1:43" ht="13.5" thickTop="1">
      <c r="A53" s="5" t="s">
        <v>40</v>
      </c>
      <c r="B53" s="16"/>
      <c r="D53" s="17"/>
      <c r="E53" s="11" t="s">
        <v>5</v>
      </c>
      <c r="F53" s="18">
        <v>5</v>
      </c>
      <c r="G53" s="18">
        <v>6</v>
      </c>
      <c r="H53" s="18">
        <v>0</v>
      </c>
      <c r="I53" s="18">
        <v>0</v>
      </c>
      <c r="J53" s="18">
        <v>1</v>
      </c>
      <c r="K53" s="18">
        <v>0</v>
      </c>
      <c r="L53" s="18">
        <v>0</v>
      </c>
      <c r="M53" s="18">
        <v>0</v>
      </c>
      <c r="N53" s="18">
        <v>0</v>
      </c>
      <c r="O53" s="18">
        <v>2</v>
      </c>
      <c r="P53" s="18">
        <v>2</v>
      </c>
      <c r="Q53" s="18">
        <v>7</v>
      </c>
      <c r="R53" s="18">
        <v>10</v>
      </c>
      <c r="S53" s="18">
        <v>1</v>
      </c>
      <c r="T53" s="18">
        <v>0</v>
      </c>
      <c r="U53" s="18">
        <v>1</v>
      </c>
      <c r="V53" s="18">
        <v>1</v>
      </c>
      <c r="W53" s="18">
        <v>15</v>
      </c>
      <c r="X53" s="18">
        <v>3</v>
      </c>
      <c r="Y53" s="18">
        <v>0</v>
      </c>
      <c r="Z53" s="30">
        <f>SUM(F53:Y53)</f>
        <v>54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</row>
    <row r="54" spans="1:43">
      <c r="A54" s="6"/>
      <c r="D54" s="20"/>
      <c r="E54" s="11" t="s">
        <v>4</v>
      </c>
      <c r="F54" s="18">
        <v>10</v>
      </c>
      <c r="G54" s="18">
        <v>13</v>
      </c>
      <c r="H54" s="18">
        <v>23</v>
      </c>
      <c r="I54" s="18">
        <v>5</v>
      </c>
      <c r="J54" s="18">
        <v>6</v>
      </c>
      <c r="K54" s="18">
        <v>2</v>
      </c>
      <c r="L54" s="18">
        <v>8</v>
      </c>
      <c r="M54" s="18">
        <v>4</v>
      </c>
      <c r="N54" s="18">
        <v>6</v>
      </c>
      <c r="O54" s="18">
        <v>2</v>
      </c>
      <c r="P54" s="18">
        <v>4</v>
      </c>
      <c r="Q54" s="18">
        <v>15</v>
      </c>
      <c r="R54" s="18">
        <v>7</v>
      </c>
      <c r="S54" s="18">
        <v>0</v>
      </c>
      <c r="T54" s="18">
        <v>1</v>
      </c>
      <c r="U54" s="18">
        <v>22</v>
      </c>
      <c r="V54" s="18">
        <v>2</v>
      </c>
      <c r="W54" s="18">
        <v>10</v>
      </c>
      <c r="X54" s="18">
        <v>4</v>
      </c>
      <c r="Y54" s="18">
        <v>1</v>
      </c>
      <c r="Z54" s="30">
        <f>SUM(F54:Y54)</f>
        <v>145</v>
      </c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>
      <c r="A55" s="6"/>
      <c r="D55" s="20"/>
      <c r="E55" s="21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6">
        <f>Z53+Z54</f>
        <v>199</v>
      </c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</row>
    <row r="56" spans="1:43" ht="13.5" thickBot="1"/>
    <row r="57" spans="1:43" ht="14.25" thickTop="1" thickBot="1">
      <c r="A57" s="7" t="s">
        <v>13</v>
      </c>
      <c r="B57" s="14"/>
      <c r="C57" s="14"/>
      <c r="D57" s="14"/>
      <c r="E57" s="14"/>
      <c r="F57" s="14"/>
      <c r="G57" s="14"/>
      <c r="H57" s="14"/>
      <c r="I57" s="15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13.5" thickTop="1">
      <c r="A58" s="5" t="s">
        <v>41</v>
      </c>
      <c r="B58" s="16"/>
      <c r="D58" s="17"/>
      <c r="E58" s="11" t="s">
        <v>5</v>
      </c>
      <c r="F58" s="18">
        <v>6</v>
      </c>
      <c r="G58" s="18">
        <v>6</v>
      </c>
      <c r="H58" s="18">
        <v>0</v>
      </c>
      <c r="I58" s="18">
        <v>0</v>
      </c>
      <c r="J58" s="18">
        <v>1</v>
      </c>
      <c r="K58" s="18">
        <v>0</v>
      </c>
      <c r="L58" s="18">
        <v>0</v>
      </c>
      <c r="M58" s="18">
        <v>0</v>
      </c>
      <c r="N58" s="18">
        <v>0</v>
      </c>
      <c r="O58" s="18">
        <v>2</v>
      </c>
      <c r="P58" s="18">
        <v>2</v>
      </c>
      <c r="Q58" s="18">
        <v>7</v>
      </c>
      <c r="R58" s="18">
        <v>9</v>
      </c>
      <c r="S58" s="18">
        <v>1</v>
      </c>
      <c r="T58" s="18">
        <v>0</v>
      </c>
      <c r="U58" s="18">
        <v>1</v>
      </c>
      <c r="V58" s="18">
        <v>1</v>
      </c>
      <c r="W58" s="18">
        <v>15</v>
      </c>
      <c r="X58" s="18">
        <v>3</v>
      </c>
      <c r="Y58" s="18">
        <v>0</v>
      </c>
      <c r="Z58" s="30">
        <f>SUM(F58:Y58)</f>
        <v>54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>
      <c r="A59" s="6"/>
      <c r="D59" s="20"/>
      <c r="E59" s="11" t="s">
        <v>4</v>
      </c>
      <c r="F59" s="18">
        <v>9</v>
      </c>
      <c r="G59" s="18">
        <v>12</v>
      </c>
      <c r="H59" s="18">
        <v>24</v>
      </c>
      <c r="I59" s="18">
        <v>4</v>
      </c>
      <c r="J59" s="18">
        <v>6</v>
      </c>
      <c r="K59" s="18">
        <v>2</v>
      </c>
      <c r="L59" s="18">
        <v>8</v>
      </c>
      <c r="M59" s="18">
        <v>4</v>
      </c>
      <c r="N59" s="18">
        <v>6</v>
      </c>
      <c r="O59" s="18">
        <v>2</v>
      </c>
      <c r="P59" s="18">
        <v>4</v>
      </c>
      <c r="Q59" s="18">
        <v>16</v>
      </c>
      <c r="R59" s="18">
        <v>9</v>
      </c>
      <c r="S59" s="18">
        <v>0</v>
      </c>
      <c r="T59" s="18">
        <v>1</v>
      </c>
      <c r="U59" s="18">
        <v>22</v>
      </c>
      <c r="V59" s="18">
        <v>2</v>
      </c>
      <c r="W59" s="18">
        <v>10</v>
      </c>
      <c r="X59" s="18">
        <v>3</v>
      </c>
      <c r="Y59" s="18">
        <v>1</v>
      </c>
      <c r="Z59" s="30">
        <f>SUM(F59:Y59)</f>
        <v>145</v>
      </c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</row>
    <row r="60" spans="1:43">
      <c r="A60" s="6"/>
      <c r="D60" s="20"/>
      <c r="E60" s="21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6">
        <f>Z58+Z59</f>
        <v>199</v>
      </c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</row>
    <row r="61" spans="1:43" ht="13.5" thickBot="1">
      <c r="A61" s="6"/>
      <c r="D61" s="20"/>
      <c r="Z61" s="16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</row>
    <row r="62" spans="1:43" ht="14.25" thickTop="1" thickBot="1">
      <c r="A62" s="7" t="s">
        <v>54</v>
      </c>
      <c r="B62" s="14"/>
      <c r="C62" s="14"/>
      <c r="D62" s="14"/>
      <c r="E62" s="14"/>
      <c r="F62" s="14"/>
      <c r="G62" s="14"/>
      <c r="H62" s="14"/>
      <c r="I62" s="15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</row>
    <row r="63" spans="1:43" ht="13.5" thickTop="1">
      <c r="A63" s="5" t="s">
        <v>42</v>
      </c>
      <c r="B63" s="16"/>
      <c r="D63" s="17"/>
      <c r="E63" s="11" t="s">
        <v>5</v>
      </c>
      <c r="F63" s="18">
        <v>2</v>
      </c>
      <c r="G63" s="18">
        <v>4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1</v>
      </c>
      <c r="P63" s="18">
        <v>1</v>
      </c>
      <c r="Q63" s="18">
        <v>1</v>
      </c>
      <c r="R63" s="18">
        <v>7</v>
      </c>
      <c r="S63" s="18">
        <v>0</v>
      </c>
      <c r="T63" s="18">
        <v>0</v>
      </c>
      <c r="U63" s="18">
        <v>0</v>
      </c>
      <c r="V63" s="18">
        <v>3</v>
      </c>
      <c r="W63" s="18">
        <v>10</v>
      </c>
      <c r="X63" s="18">
        <v>2</v>
      </c>
      <c r="Y63" s="18">
        <v>0</v>
      </c>
      <c r="Z63" s="30">
        <f>SUM(F63:Y63)</f>
        <v>31</v>
      </c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</row>
    <row r="64" spans="1:43">
      <c r="A64" s="6"/>
      <c r="D64" s="20"/>
      <c r="E64" s="11" t="s">
        <v>4</v>
      </c>
      <c r="F64" s="18">
        <v>3</v>
      </c>
      <c r="G64" s="18">
        <v>9</v>
      </c>
      <c r="H64" s="18">
        <v>13</v>
      </c>
      <c r="I64" s="18">
        <v>1</v>
      </c>
      <c r="J64" s="18">
        <v>4</v>
      </c>
      <c r="K64" s="18">
        <v>2</v>
      </c>
      <c r="L64" s="18">
        <v>7</v>
      </c>
      <c r="M64" s="18">
        <v>1</v>
      </c>
      <c r="N64" s="18">
        <v>5</v>
      </c>
      <c r="O64" s="18">
        <v>2</v>
      </c>
      <c r="P64" s="18">
        <v>3</v>
      </c>
      <c r="Q64" s="18">
        <v>6</v>
      </c>
      <c r="R64" s="18">
        <v>4</v>
      </c>
      <c r="S64" s="18">
        <v>0</v>
      </c>
      <c r="T64" s="18">
        <v>1</v>
      </c>
      <c r="U64" s="18">
        <v>12</v>
      </c>
      <c r="V64" s="18">
        <v>1</v>
      </c>
      <c r="W64" s="18">
        <v>6</v>
      </c>
      <c r="X64" s="18">
        <v>4</v>
      </c>
      <c r="Y64" s="18">
        <v>1</v>
      </c>
      <c r="Z64" s="30">
        <f>SUM(F64:Y64)</f>
        <v>85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</row>
    <row r="65" spans="1:43">
      <c r="A65" s="6"/>
      <c r="D65" s="20"/>
      <c r="E65" s="21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6">
        <f>Z63+Z64</f>
        <v>116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</row>
    <row r="66" spans="1:43">
      <c r="A66" s="6"/>
      <c r="D66" s="20"/>
      <c r="E66" s="21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16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</row>
    <row r="67" spans="1:43">
      <c r="A67" s="5" t="s">
        <v>43</v>
      </c>
      <c r="B67" s="16"/>
      <c r="D67" s="17"/>
      <c r="E67" s="11" t="s">
        <v>5</v>
      </c>
      <c r="F67" s="18">
        <v>2</v>
      </c>
      <c r="G67" s="18">
        <v>1</v>
      </c>
      <c r="H67" s="18">
        <v>0</v>
      </c>
      <c r="I67" s="18">
        <v>0</v>
      </c>
      <c r="J67" s="18">
        <v>1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1</v>
      </c>
      <c r="Q67" s="18">
        <v>6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1</v>
      </c>
      <c r="X67" s="18">
        <v>0</v>
      </c>
      <c r="Y67" s="18">
        <v>0</v>
      </c>
      <c r="Z67" s="30">
        <f>SUM(F67:Y67)</f>
        <v>13</v>
      </c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</row>
    <row r="68" spans="1:43">
      <c r="A68" s="6"/>
      <c r="D68" s="20"/>
      <c r="E68" s="11" t="s">
        <v>4</v>
      </c>
      <c r="F68" s="18">
        <v>5</v>
      </c>
      <c r="G68" s="18">
        <v>4</v>
      </c>
      <c r="H68" s="18">
        <v>6</v>
      </c>
      <c r="I68" s="18">
        <v>9</v>
      </c>
      <c r="J68" s="18">
        <v>2</v>
      </c>
      <c r="K68" s="18">
        <v>0</v>
      </c>
      <c r="L68" s="18">
        <v>2</v>
      </c>
      <c r="M68" s="18">
        <v>2</v>
      </c>
      <c r="N68" s="18">
        <v>1</v>
      </c>
      <c r="O68" s="18">
        <v>0</v>
      </c>
      <c r="P68" s="18">
        <v>2</v>
      </c>
      <c r="Q68" s="18">
        <v>9</v>
      </c>
      <c r="R68" s="18">
        <v>4</v>
      </c>
      <c r="S68" s="18">
        <v>0</v>
      </c>
      <c r="T68" s="18">
        <v>0</v>
      </c>
      <c r="U68" s="18">
        <v>1</v>
      </c>
      <c r="V68" s="18">
        <v>0</v>
      </c>
      <c r="W68" s="18">
        <v>4</v>
      </c>
      <c r="X68" s="18">
        <v>1</v>
      </c>
      <c r="Y68" s="18">
        <v>0</v>
      </c>
      <c r="Z68" s="30">
        <f>SUM(F68:Y68)</f>
        <v>52</v>
      </c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</row>
    <row r="69" spans="1:43">
      <c r="A69" s="6"/>
      <c r="D69" s="20"/>
      <c r="Z69" s="16">
        <f>Z67+Z68</f>
        <v>65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</row>
    <row r="71" spans="1:43">
      <c r="A71" s="5" t="s">
        <v>44</v>
      </c>
      <c r="B71" s="16"/>
      <c r="D71" s="17"/>
      <c r="E71" s="11" t="s">
        <v>5</v>
      </c>
      <c r="F71" s="18">
        <v>1</v>
      </c>
      <c r="G71" s="18">
        <v>2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5</v>
      </c>
      <c r="S71" s="18">
        <v>1</v>
      </c>
      <c r="T71" s="18">
        <v>0</v>
      </c>
      <c r="U71" s="18">
        <v>0</v>
      </c>
      <c r="V71" s="18">
        <v>0</v>
      </c>
      <c r="W71" s="18">
        <v>3</v>
      </c>
      <c r="X71" s="18">
        <v>2</v>
      </c>
      <c r="Y71" s="18">
        <v>0</v>
      </c>
      <c r="Z71" s="30">
        <f>SUM(F71:Y71)</f>
        <v>14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</row>
    <row r="72" spans="1:43">
      <c r="A72" s="6"/>
      <c r="D72" s="20"/>
      <c r="E72" s="11" t="s">
        <v>4</v>
      </c>
      <c r="F72" s="18">
        <v>2</v>
      </c>
      <c r="G72" s="18">
        <v>2</v>
      </c>
      <c r="H72" s="18">
        <v>7</v>
      </c>
      <c r="I72" s="18">
        <v>0</v>
      </c>
      <c r="J72" s="18">
        <v>0</v>
      </c>
      <c r="K72" s="18">
        <v>0</v>
      </c>
      <c r="L72" s="18">
        <v>1</v>
      </c>
      <c r="M72" s="18">
        <v>1</v>
      </c>
      <c r="N72" s="18">
        <v>0</v>
      </c>
      <c r="O72" s="18">
        <v>1</v>
      </c>
      <c r="P72" s="18">
        <v>0</v>
      </c>
      <c r="Q72" s="18">
        <v>2</v>
      </c>
      <c r="R72" s="18">
        <v>3</v>
      </c>
      <c r="S72" s="18">
        <v>0</v>
      </c>
      <c r="T72" s="18">
        <v>0</v>
      </c>
      <c r="U72" s="18">
        <v>10</v>
      </c>
      <c r="V72" s="18">
        <v>1</v>
      </c>
      <c r="W72" s="18">
        <v>2</v>
      </c>
      <c r="X72" s="18">
        <v>0</v>
      </c>
      <c r="Y72" s="18">
        <v>0</v>
      </c>
      <c r="Z72" s="30">
        <f>SUM(F72:Y72)</f>
        <v>32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</row>
    <row r="73" spans="1:43">
      <c r="A73" s="6"/>
      <c r="D73" s="20"/>
      <c r="Z73" s="16">
        <f>Z71+Z72</f>
        <v>46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</row>
    <row r="74" spans="1:43" ht="13.5" thickBot="1"/>
    <row r="75" spans="1:43" ht="14.25" thickTop="1" thickBot="1">
      <c r="A75" s="7" t="s">
        <v>14</v>
      </c>
      <c r="B75" s="14"/>
      <c r="C75" s="14"/>
      <c r="D75" s="14"/>
      <c r="E75" s="14"/>
      <c r="F75" s="14"/>
      <c r="G75" s="14"/>
      <c r="H75" s="14"/>
      <c r="I75" s="15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</row>
    <row r="76" spans="1:43" ht="13.5" thickTop="1">
      <c r="A76" s="5" t="s">
        <v>45</v>
      </c>
      <c r="B76" s="16"/>
      <c r="D76" s="17"/>
      <c r="E76" s="11" t="s">
        <v>5</v>
      </c>
      <c r="F76" s="18">
        <v>3</v>
      </c>
      <c r="G76" s="18">
        <v>3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1</v>
      </c>
      <c r="P76" s="18">
        <v>0</v>
      </c>
      <c r="Q76" s="18">
        <v>6</v>
      </c>
      <c r="R76" s="18">
        <v>10</v>
      </c>
      <c r="S76" s="18">
        <v>1</v>
      </c>
      <c r="T76" s="18">
        <v>0</v>
      </c>
      <c r="U76" s="18">
        <v>0</v>
      </c>
      <c r="V76" s="18">
        <v>3</v>
      </c>
      <c r="W76" s="18">
        <v>12</v>
      </c>
      <c r="X76" s="18">
        <v>3</v>
      </c>
      <c r="Y76" s="18">
        <v>0</v>
      </c>
      <c r="Z76" s="30">
        <f>SUM(F76:Y76)</f>
        <v>42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</row>
    <row r="77" spans="1:43">
      <c r="A77" s="6"/>
      <c r="D77" s="20"/>
      <c r="E77" s="11" t="s">
        <v>4</v>
      </c>
      <c r="F77" s="18">
        <v>3</v>
      </c>
      <c r="G77" s="18">
        <v>9</v>
      </c>
      <c r="H77" s="18">
        <v>18</v>
      </c>
      <c r="I77" s="18">
        <v>1</v>
      </c>
      <c r="J77" s="18">
        <v>5</v>
      </c>
      <c r="K77" s="18">
        <v>2</v>
      </c>
      <c r="L77" s="18">
        <v>7</v>
      </c>
      <c r="M77" s="18">
        <v>2</v>
      </c>
      <c r="N77" s="18">
        <v>3</v>
      </c>
      <c r="O77" s="18">
        <v>2</v>
      </c>
      <c r="P77" s="18">
        <v>5</v>
      </c>
      <c r="Q77" s="18">
        <v>10</v>
      </c>
      <c r="R77" s="18">
        <v>8</v>
      </c>
      <c r="S77" s="18">
        <v>0</v>
      </c>
      <c r="T77" s="18">
        <v>1</v>
      </c>
      <c r="U77" s="18">
        <v>10</v>
      </c>
      <c r="V77" s="18">
        <v>1</v>
      </c>
      <c r="W77" s="18">
        <v>8</v>
      </c>
      <c r="X77" s="18">
        <v>3</v>
      </c>
      <c r="Y77" s="18">
        <v>1</v>
      </c>
      <c r="Z77" s="30">
        <f>SUM(F77:Y77)</f>
        <v>99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</row>
    <row r="78" spans="1:43">
      <c r="A78" s="6"/>
      <c r="D78" s="20"/>
      <c r="E78" s="21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6">
        <f>Z76+Z77</f>
        <v>141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</row>
    <row r="79" spans="1:43">
      <c r="A79" s="6"/>
      <c r="D79" s="20"/>
      <c r="E79" s="21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6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</row>
    <row r="80" spans="1:43">
      <c r="A80" s="5" t="s">
        <v>46</v>
      </c>
      <c r="B80" s="16"/>
      <c r="D80" s="17"/>
      <c r="E80" s="11" t="s">
        <v>5</v>
      </c>
      <c r="F80" s="18">
        <v>2</v>
      </c>
      <c r="G80" s="18">
        <v>4</v>
      </c>
      <c r="H80" s="18">
        <v>0</v>
      </c>
      <c r="I80" s="18">
        <v>0</v>
      </c>
      <c r="J80" s="18">
        <v>1</v>
      </c>
      <c r="K80" s="18">
        <v>0</v>
      </c>
      <c r="L80" s="18">
        <v>0</v>
      </c>
      <c r="M80" s="18">
        <v>0</v>
      </c>
      <c r="N80" s="18">
        <v>0</v>
      </c>
      <c r="O80" s="18">
        <v>1</v>
      </c>
      <c r="P80" s="18">
        <v>2</v>
      </c>
      <c r="Q80" s="18">
        <v>1</v>
      </c>
      <c r="R80" s="18">
        <v>3</v>
      </c>
      <c r="S80" s="18">
        <v>0</v>
      </c>
      <c r="T80" s="18">
        <v>0</v>
      </c>
      <c r="U80" s="18">
        <v>1</v>
      </c>
      <c r="V80" s="18">
        <v>0</v>
      </c>
      <c r="W80" s="18">
        <v>2</v>
      </c>
      <c r="X80" s="18">
        <v>1</v>
      </c>
      <c r="Y80" s="18">
        <v>0</v>
      </c>
      <c r="Z80" s="30">
        <f>SUM(F80:Y80)</f>
        <v>18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</row>
    <row r="81" spans="1:43">
      <c r="A81" s="6"/>
      <c r="D81" s="20"/>
      <c r="E81" s="11" t="s">
        <v>4</v>
      </c>
      <c r="F81" s="18">
        <v>5</v>
      </c>
      <c r="G81" s="18">
        <v>5</v>
      </c>
      <c r="H81" s="18">
        <v>8</v>
      </c>
      <c r="I81" s="18">
        <v>9</v>
      </c>
      <c r="J81" s="18">
        <v>1</v>
      </c>
      <c r="K81" s="18">
        <v>0</v>
      </c>
      <c r="L81" s="18">
        <v>3</v>
      </c>
      <c r="M81" s="18">
        <v>2</v>
      </c>
      <c r="N81" s="18">
        <v>3</v>
      </c>
      <c r="O81" s="18">
        <v>1</v>
      </c>
      <c r="P81" s="18">
        <v>0</v>
      </c>
      <c r="Q81" s="18">
        <v>4</v>
      </c>
      <c r="R81" s="18">
        <v>1</v>
      </c>
      <c r="S81" s="18">
        <v>0</v>
      </c>
      <c r="T81" s="18">
        <v>0</v>
      </c>
      <c r="U81" s="18">
        <v>12</v>
      </c>
      <c r="V81" s="18">
        <v>1</v>
      </c>
      <c r="W81" s="18">
        <v>5</v>
      </c>
      <c r="X81" s="18">
        <v>2</v>
      </c>
      <c r="Y81" s="18">
        <v>0</v>
      </c>
      <c r="Z81" s="30">
        <f>SUM(F81:Y81)</f>
        <v>62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</row>
    <row r="82" spans="1:43">
      <c r="A82" s="6"/>
      <c r="D82" s="20"/>
      <c r="Z82" s="16">
        <f>Z80+Z81</f>
        <v>80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</row>
    <row r="83" spans="1:43" ht="13.5" thickBot="1"/>
    <row r="84" spans="1:43" ht="14.25" thickTop="1" thickBot="1">
      <c r="A84" s="7" t="s">
        <v>15</v>
      </c>
      <c r="B84" s="14"/>
      <c r="C84" s="14"/>
      <c r="D84" s="14"/>
      <c r="E84" s="14"/>
      <c r="F84" s="14"/>
      <c r="G84" s="14"/>
      <c r="H84" s="14"/>
      <c r="I84" s="15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</row>
    <row r="85" spans="1:43" ht="13.5" thickTop="1">
      <c r="A85" s="5" t="s">
        <v>47</v>
      </c>
      <c r="B85" s="16"/>
      <c r="D85" s="17"/>
      <c r="E85" s="11" t="s">
        <v>5</v>
      </c>
      <c r="F85" s="18">
        <v>4</v>
      </c>
      <c r="G85" s="18">
        <v>6</v>
      </c>
      <c r="H85" s="18">
        <v>0</v>
      </c>
      <c r="I85" s="18">
        <v>0</v>
      </c>
      <c r="J85" s="18">
        <v>1</v>
      </c>
      <c r="K85" s="18">
        <v>0</v>
      </c>
      <c r="L85" s="18">
        <v>0</v>
      </c>
      <c r="M85" s="18">
        <v>0</v>
      </c>
      <c r="N85" s="18">
        <v>0</v>
      </c>
      <c r="O85" s="18">
        <v>2</v>
      </c>
      <c r="P85" s="18">
        <v>2</v>
      </c>
      <c r="Q85" s="18">
        <v>7</v>
      </c>
      <c r="R85" s="18">
        <v>9</v>
      </c>
      <c r="S85" s="18">
        <v>1</v>
      </c>
      <c r="T85" s="18">
        <v>0</v>
      </c>
      <c r="U85" s="18">
        <v>1</v>
      </c>
      <c r="V85" s="18">
        <v>1</v>
      </c>
      <c r="W85" s="18">
        <v>15</v>
      </c>
      <c r="X85" s="18">
        <v>4</v>
      </c>
      <c r="Y85" s="18">
        <v>0</v>
      </c>
      <c r="Z85" s="30">
        <f>SUM(F85:Y85)</f>
        <v>53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</row>
    <row r="86" spans="1:43">
      <c r="A86" s="6"/>
      <c r="D86" s="20"/>
      <c r="E86" s="11" t="s">
        <v>4</v>
      </c>
      <c r="F86" s="18">
        <v>9</v>
      </c>
      <c r="G86" s="18">
        <v>12</v>
      </c>
      <c r="H86" s="18">
        <v>24</v>
      </c>
      <c r="I86" s="18">
        <v>4</v>
      </c>
      <c r="J86" s="18">
        <v>6</v>
      </c>
      <c r="K86" s="18">
        <v>2</v>
      </c>
      <c r="L86" s="18">
        <v>8</v>
      </c>
      <c r="M86" s="18">
        <v>4</v>
      </c>
      <c r="N86" s="18">
        <v>6</v>
      </c>
      <c r="O86" s="18">
        <v>1</v>
      </c>
      <c r="P86" s="18">
        <v>4</v>
      </c>
      <c r="Q86" s="18">
        <v>14</v>
      </c>
      <c r="R86" s="18">
        <v>6</v>
      </c>
      <c r="S86" s="18">
        <v>0</v>
      </c>
      <c r="T86" s="18">
        <v>1</v>
      </c>
      <c r="U86" s="18">
        <v>22</v>
      </c>
      <c r="V86" s="18">
        <v>2</v>
      </c>
      <c r="W86" s="18">
        <v>9</v>
      </c>
      <c r="X86" s="18">
        <v>4</v>
      </c>
      <c r="Y86" s="18">
        <v>1</v>
      </c>
      <c r="Z86" s="30">
        <f>SUM(F86:Y86)</f>
        <v>139</v>
      </c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</row>
    <row r="87" spans="1:43">
      <c r="A87" s="6"/>
      <c r="D87" s="20"/>
      <c r="E87" s="21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6">
        <f>Z85+Z86</f>
        <v>192</v>
      </c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</row>
    <row r="88" spans="1:43" ht="13.5" thickBot="1"/>
    <row r="89" spans="1:43" ht="14.25" thickTop="1" thickBot="1">
      <c r="A89" s="7" t="s">
        <v>16</v>
      </c>
      <c r="B89" s="14"/>
      <c r="C89" s="14"/>
      <c r="D89" s="14"/>
      <c r="E89" s="14"/>
      <c r="F89" s="14"/>
      <c r="G89" s="14"/>
      <c r="H89" s="14"/>
      <c r="I89" s="15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</row>
    <row r="90" spans="1:43" ht="13.5" thickTop="1">
      <c r="A90" s="5" t="s">
        <v>48</v>
      </c>
      <c r="B90" s="16"/>
      <c r="D90" s="17"/>
      <c r="E90" s="11" t="s">
        <v>5</v>
      </c>
      <c r="F90" s="18">
        <v>5</v>
      </c>
      <c r="G90" s="18">
        <v>6</v>
      </c>
      <c r="H90" s="18">
        <v>0</v>
      </c>
      <c r="I90" s="18">
        <v>0</v>
      </c>
      <c r="J90" s="18">
        <v>1</v>
      </c>
      <c r="K90" s="18">
        <v>0</v>
      </c>
      <c r="L90" s="18">
        <v>0</v>
      </c>
      <c r="M90" s="18">
        <v>0</v>
      </c>
      <c r="N90" s="18">
        <v>0</v>
      </c>
      <c r="O90" s="18">
        <v>1</v>
      </c>
      <c r="P90" s="18">
        <v>2</v>
      </c>
      <c r="Q90" s="18">
        <v>7</v>
      </c>
      <c r="R90" s="18">
        <v>9</v>
      </c>
      <c r="S90" s="18">
        <v>1</v>
      </c>
      <c r="T90" s="18">
        <v>0</v>
      </c>
      <c r="U90" s="18">
        <v>1</v>
      </c>
      <c r="V90" s="18">
        <v>1</v>
      </c>
      <c r="W90" s="18">
        <v>15</v>
      </c>
      <c r="X90" s="18">
        <v>4</v>
      </c>
      <c r="Y90" s="18">
        <v>0</v>
      </c>
      <c r="Z90" s="30">
        <f>SUM(F90:Y90)</f>
        <v>53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</row>
    <row r="91" spans="1:43">
      <c r="A91" s="6"/>
      <c r="D91" s="20"/>
      <c r="E91" s="11" t="s">
        <v>4</v>
      </c>
      <c r="F91" s="18">
        <v>9</v>
      </c>
      <c r="G91" s="18">
        <v>12</v>
      </c>
      <c r="H91" s="18">
        <v>23</v>
      </c>
      <c r="I91" s="18">
        <v>4</v>
      </c>
      <c r="J91" s="18">
        <v>6</v>
      </c>
      <c r="K91" s="18">
        <v>2</v>
      </c>
      <c r="L91" s="18">
        <v>6</v>
      </c>
      <c r="M91" s="18">
        <v>4</v>
      </c>
      <c r="N91" s="18">
        <v>6</v>
      </c>
      <c r="O91" s="18">
        <v>1</v>
      </c>
      <c r="P91" s="18">
        <v>3</v>
      </c>
      <c r="Q91" s="18">
        <v>14</v>
      </c>
      <c r="R91" s="18">
        <v>7</v>
      </c>
      <c r="S91" s="18">
        <v>0</v>
      </c>
      <c r="T91" s="18">
        <v>1</v>
      </c>
      <c r="U91" s="18">
        <v>22</v>
      </c>
      <c r="V91" s="18">
        <v>2</v>
      </c>
      <c r="W91" s="18">
        <v>9</v>
      </c>
      <c r="X91" s="18">
        <v>4</v>
      </c>
      <c r="Y91" s="18">
        <v>1</v>
      </c>
      <c r="Z91" s="30">
        <f>SUM(F91:Y91)</f>
        <v>136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</row>
    <row r="92" spans="1:43">
      <c r="A92" s="6"/>
      <c r="D92" s="20"/>
      <c r="E92" s="21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6">
        <f>Z90+Z91</f>
        <v>189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</row>
    <row r="93" spans="1:43" ht="13.5" thickBot="1"/>
    <row r="94" spans="1:43" ht="14.25" thickTop="1" thickBot="1">
      <c r="A94" s="7" t="s">
        <v>17</v>
      </c>
      <c r="B94" s="14"/>
      <c r="C94" s="14"/>
      <c r="D94" s="14"/>
      <c r="E94" s="14"/>
      <c r="F94" s="14"/>
      <c r="G94" s="14"/>
      <c r="H94" s="14"/>
      <c r="I94" s="15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</row>
    <row r="95" spans="1:43" ht="13.5" thickTop="1">
      <c r="A95" s="5" t="s">
        <v>49</v>
      </c>
      <c r="B95" s="16"/>
      <c r="D95" s="17"/>
      <c r="E95" s="11" t="s">
        <v>5</v>
      </c>
      <c r="F95" s="18">
        <v>5</v>
      </c>
      <c r="G95" s="18">
        <v>6</v>
      </c>
      <c r="H95" s="18">
        <v>0</v>
      </c>
      <c r="I95" s="18">
        <v>0</v>
      </c>
      <c r="J95" s="18">
        <v>1</v>
      </c>
      <c r="K95" s="18">
        <v>0</v>
      </c>
      <c r="L95" s="18">
        <v>0</v>
      </c>
      <c r="M95" s="18">
        <v>0</v>
      </c>
      <c r="N95" s="18">
        <v>0</v>
      </c>
      <c r="O95" s="18">
        <v>2</v>
      </c>
      <c r="P95" s="18">
        <v>2</v>
      </c>
      <c r="Q95" s="18">
        <v>7</v>
      </c>
      <c r="R95" s="18">
        <v>9</v>
      </c>
      <c r="S95" s="18">
        <v>1</v>
      </c>
      <c r="T95" s="18">
        <v>0</v>
      </c>
      <c r="U95" s="18">
        <v>1</v>
      </c>
      <c r="V95" s="18">
        <v>1</v>
      </c>
      <c r="W95" s="18">
        <v>15</v>
      </c>
      <c r="X95" s="18">
        <v>4</v>
      </c>
      <c r="Y95" s="18">
        <v>0</v>
      </c>
      <c r="Z95" s="30">
        <f>SUM(F95:Y95)</f>
        <v>54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</row>
    <row r="96" spans="1:43">
      <c r="A96" s="6"/>
      <c r="D96" s="20"/>
      <c r="E96" s="11" t="s">
        <v>4</v>
      </c>
      <c r="F96" s="18">
        <v>10</v>
      </c>
      <c r="G96" s="18">
        <v>11</v>
      </c>
      <c r="H96" s="18">
        <v>24</v>
      </c>
      <c r="I96" s="18">
        <v>4</v>
      </c>
      <c r="J96" s="18">
        <v>6</v>
      </c>
      <c r="K96" s="18">
        <v>2</v>
      </c>
      <c r="L96" s="18">
        <v>8</v>
      </c>
      <c r="M96" s="18">
        <v>4</v>
      </c>
      <c r="N96" s="18">
        <v>6</v>
      </c>
      <c r="O96" s="18">
        <v>1</v>
      </c>
      <c r="P96" s="18">
        <v>3</v>
      </c>
      <c r="Q96" s="18">
        <v>15</v>
      </c>
      <c r="R96" s="18">
        <v>6</v>
      </c>
      <c r="S96" s="18">
        <v>0</v>
      </c>
      <c r="T96" s="18">
        <v>1</v>
      </c>
      <c r="U96" s="18">
        <v>22</v>
      </c>
      <c r="V96" s="18">
        <v>2</v>
      </c>
      <c r="W96" s="18">
        <v>9</v>
      </c>
      <c r="X96" s="18">
        <v>4</v>
      </c>
      <c r="Y96" s="18">
        <v>1</v>
      </c>
      <c r="Z96" s="30">
        <f>SUM(F96:Y96)</f>
        <v>139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</row>
    <row r="97" spans="1:43">
      <c r="A97" s="6"/>
      <c r="D97" s="20"/>
      <c r="E97" s="21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6">
        <f>Z95+Z96</f>
        <v>193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</row>
    <row r="98" spans="1:43" ht="13.5" thickBot="1"/>
    <row r="99" spans="1:43" ht="14.25" thickTop="1" thickBot="1">
      <c r="A99" s="7" t="s">
        <v>20</v>
      </c>
      <c r="B99" s="14"/>
      <c r="C99" s="14"/>
      <c r="D99" s="14"/>
      <c r="E99" s="14"/>
      <c r="F99" s="14"/>
      <c r="G99" s="14"/>
      <c r="H99" s="14"/>
      <c r="I99" s="15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</row>
    <row r="100" spans="1:43" ht="13.5" thickTop="1">
      <c r="A100" s="5" t="s">
        <v>50</v>
      </c>
      <c r="B100" s="16"/>
      <c r="D100" s="17"/>
      <c r="E100" s="11" t="s">
        <v>5</v>
      </c>
      <c r="F100" s="18">
        <v>5</v>
      </c>
      <c r="G100" s="18">
        <v>6</v>
      </c>
      <c r="H100" s="18">
        <v>0</v>
      </c>
      <c r="I100" s="18">
        <v>0</v>
      </c>
      <c r="J100" s="18">
        <v>1</v>
      </c>
      <c r="K100" s="18">
        <v>0</v>
      </c>
      <c r="L100" s="18">
        <v>0</v>
      </c>
      <c r="M100" s="18">
        <v>0</v>
      </c>
      <c r="N100" s="18">
        <v>0</v>
      </c>
      <c r="O100" s="18">
        <v>2</v>
      </c>
      <c r="P100" s="18">
        <v>2</v>
      </c>
      <c r="Q100" s="18">
        <v>7</v>
      </c>
      <c r="R100" s="18">
        <v>9</v>
      </c>
      <c r="S100" s="18">
        <v>1</v>
      </c>
      <c r="T100" s="18">
        <v>0</v>
      </c>
      <c r="U100" s="18">
        <v>1</v>
      </c>
      <c r="V100" s="18">
        <v>1</v>
      </c>
      <c r="W100" s="18">
        <v>14</v>
      </c>
      <c r="X100" s="18">
        <v>4</v>
      </c>
      <c r="Y100" s="18">
        <v>0</v>
      </c>
      <c r="Z100" s="30">
        <f>SUM(F100:Y100)</f>
        <v>53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</row>
    <row r="101" spans="1:43">
      <c r="A101" s="6"/>
      <c r="D101" s="20"/>
      <c r="E101" s="11" t="s">
        <v>4</v>
      </c>
      <c r="F101" s="18">
        <v>10</v>
      </c>
      <c r="G101" s="18">
        <v>13</v>
      </c>
      <c r="H101" s="18">
        <v>25</v>
      </c>
      <c r="I101" s="18">
        <v>4</v>
      </c>
      <c r="J101" s="18">
        <v>6</v>
      </c>
      <c r="K101" s="18">
        <v>2</v>
      </c>
      <c r="L101" s="18">
        <v>8</v>
      </c>
      <c r="M101" s="18">
        <v>4</v>
      </c>
      <c r="N101" s="18">
        <v>5</v>
      </c>
      <c r="O101" s="18">
        <v>1</v>
      </c>
      <c r="P101" s="18">
        <v>4</v>
      </c>
      <c r="Q101" s="18">
        <v>15</v>
      </c>
      <c r="R101" s="18">
        <v>7</v>
      </c>
      <c r="S101" s="18">
        <v>0</v>
      </c>
      <c r="T101" s="18">
        <v>1</v>
      </c>
      <c r="U101" s="18">
        <v>22</v>
      </c>
      <c r="V101" s="18">
        <v>2</v>
      </c>
      <c r="W101" s="18">
        <v>8</v>
      </c>
      <c r="X101" s="18">
        <v>6</v>
      </c>
      <c r="Y101" s="18">
        <v>1</v>
      </c>
      <c r="Z101" s="30">
        <f>SUM(F101:Y101)</f>
        <v>144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</row>
    <row r="102" spans="1:43">
      <c r="A102" s="6"/>
      <c r="D102" s="20"/>
      <c r="E102" s="21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6">
        <f>Z100+Z101</f>
        <v>197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</row>
    <row r="103" spans="1:43" ht="13.5" thickBot="1">
      <c r="A103" s="6"/>
      <c r="D103" s="20"/>
      <c r="E103" s="21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6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</row>
    <row r="104" spans="1:43" ht="14.25" thickTop="1" thickBot="1">
      <c r="A104" s="7" t="s">
        <v>22</v>
      </c>
      <c r="B104" s="14"/>
      <c r="C104" s="14"/>
      <c r="D104" s="14"/>
      <c r="E104" s="14"/>
      <c r="F104" s="14"/>
      <c r="G104" s="14"/>
      <c r="H104" s="14"/>
      <c r="I104" s="15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</row>
    <row r="105" spans="1:43" ht="13.5" thickTop="1">
      <c r="A105" s="5" t="s">
        <v>51</v>
      </c>
      <c r="B105" s="16"/>
      <c r="D105" s="17"/>
      <c r="E105" s="11" t="s">
        <v>5</v>
      </c>
      <c r="F105" s="18">
        <v>5</v>
      </c>
      <c r="G105" s="18">
        <v>6</v>
      </c>
      <c r="H105" s="18">
        <v>0</v>
      </c>
      <c r="I105" s="18">
        <v>0</v>
      </c>
      <c r="J105" s="18">
        <v>1</v>
      </c>
      <c r="K105" s="18">
        <v>0</v>
      </c>
      <c r="L105" s="18">
        <v>0</v>
      </c>
      <c r="M105" s="18">
        <v>0</v>
      </c>
      <c r="N105" s="18">
        <v>0</v>
      </c>
      <c r="O105" s="18">
        <v>2</v>
      </c>
      <c r="P105" s="18">
        <v>2</v>
      </c>
      <c r="Q105" s="18">
        <v>7</v>
      </c>
      <c r="R105" s="18">
        <v>11</v>
      </c>
      <c r="S105" s="18">
        <v>1</v>
      </c>
      <c r="T105" s="18">
        <v>0</v>
      </c>
      <c r="U105" s="18">
        <v>1</v>
      </c>
      <c r="V105" s="18">
        <v>1</v>
      </c>
      <c r="W105" s="18">
        <v>15</v>
      </c>
      <c r="X105" s="18">
        <v>4</v>
      </c>
      <c r="Y105" s="18">
        <v>0</v>
      </c>
      <c r="Z105" s="30">
        <f>SUM(F105:Y105)</f>
        <v>56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</row>
    <row r="106" spans="1:43">
      <c r="A106" s="6"/>
      <c r="D106" s="20"/>
      <c r="E106" s="11" t="s">
        <v>4</v>
      </c>
      <c r="F106" s="18">
        <v>10</v>
      </c>
      <c r="G106" s="18">
        <v>13</v>
      </c>
      <c r="H106" s="18">
        <v>25</v>
      </c>
      <c r="I106" s="18">
        <v>4</v>
      </c>
      <c r="J106" s="18">
        <v>6</v>
      </c>
      <c r="K106" s="18">
        <v>2</v>
      </c>
      <c r="L106" s="18">
        <v>8</v>
      </c>
      <c r="M106" s="18">
        <v>4</v>
      </c>
      <c r="N106" s="18">
        <v>6</v>
      </c>
      <c r="O106" s="18">
        <v>3</v>
      </c>
      <c r="P106" s="18">
        <v>4</v>
      </c>
      <c r="Q106" s="18">
        <v>15</v>
      </c>
      <c r="R106" s="18">
        <v>8</v>
      </c>
      <c r="S106" s="18">
        <v>0</v>
      </c>
      <c r="T106" s="18">
        <v>1</v>
      </c>
      <c r="U106" s="18">
        <v>22</v>
      </c>
      <c r="V106" s="18">
        <v>2</v>
      </c>
      <c r="W106" s="18">
        <v>10</v>
      </c>
      <c r="X106" s="18">
        <v>6</v>
      </c>
      <c r="Y106" s="18">
        <v>1</v>
      </c>
      <c r="Z106" s="30">
        <f>SUM(F106:Y106)</f>
        <v>150</v>
      </c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</row>
    <row r="107" spans="1:43">
      <c r="A107" s="6"/>
      <c r="D107" s="20"/>
      <c r="E107" s="21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6">
        <f>Z105+Z106</f>
        <v>206</v>
      </c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</row>
    <row r="108" spans="1:43" ht="13.5" thickBot="1">
      <c r="A108" s="6"/>
      <c r="D108" s="20"/>
      <c r="E108" s="21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6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</row>
    <row r="109" spans="1:43" ht="14.25" thickTop="1" thickBot="1">
      <c r="A109" s="7" t="s">
        <v>19</v>
      </c>
      <c r="B109" s="14"/>
      <c r="C109" s="14"/>
      <c r="D109" s="14"/>
      <c r="E109" s="14"/>
      <c r="F109" s="14"/>
      <c r="G109" s="14"/>
      <c r="H109" s="14"/>
      <c r="I109" s="15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</row>
    <row r="110" spans="1:43" ht="13.5" thickTop="1">
      <c r="A110" s="5" t="s">
        <v>28</v>
      </c>
      <c r="B110" s="16"/>
      <c r="D110" s="17"/>
      <c r="E110" s="11" t="s">
        <v>5</v>
      </c>
      <c r="F110" s="18">
        <v>6</v>
      </c>
      <c r="G110" s="18">
        <v>6</v>
      </c>
      <c r="H110" s="18">
        <v>0</v>
      </c>
      <c r="I110" s="18">
        <v>0</v>
      </c>
      <c r="J110" s="18">
        <v>1</v>
      </c>
      <c r="K110" s="18">
        <v>0</v>
      </c>
      <c r="L110" s="18">
        <v>0</v>
      </c>
      <c r="M110" s="18">
        <v>0</v>
      </c>
      <c r="N110" s="18">
        <v>0</v>
      </c>
      <c r="O110" s="18">
        <v>2</v>
      </c>
      <c r="P110" s="18">
        <v>2</v>
      </c>
      <c r="Q110" s="18">
        <v>7</v>
      </c>
      <c r="R110" s="18">
        <v>11</v>
      </c>
      <c r="S110" s="18">
        <v>1</v>
      </c>
      <c r="T110" s="18">
        <v>0</v>
      </c>
      <c r="U110" s="18">
        <v>1</v>
      </c>
      <c r="V110" s="18">
        <v>1</v>
      </c>
      <c r="W110" s="18">
        <v>15</v>
      </c>
      <c r="X110" s="18">
        <v>4</v>
      </c>
      <c r="Y110" s="18">
        <v>0</v>
      </c>
      <c r="Z110" s="30">
        <f>SUM(F110:Y110)</f>
        <v>57</v>
      </c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</row>
    <row r="111" spans="1:43">
      <c r="A111" s="6"/>
      <c r="D111" s="20"/>
      <c r="E111" s="11" t="s">
        <v>4</v>
      </c>
      <c r="F111" s="18">
        <v>10</v>
      </c>
      <c r="G111" s="18">
        <v>13</v>
      </c>
      <c r="H111" s="18">
        <v>26</v>
      </c>
      <c r="I111" s="18">
        <v>5</v>
      </c>
      <c r="J111" s="18">
        <v>6</v>
      </c>
      <c r="K111" s="18">
        <v>2</v>
      </c>
      <c r="L111" s="18">
        <v>8</v>
      </c>
      <c r="M111" s="18">
        <v>3</v>
      </c>
      <c r="N111" s="18">
        <v>6</v>
      </c>
      <c r="O111" s="18">
        <v>2</v>
      </c>
      <c r="P111" s="18">
        <v>4</v>
      </c>
      <c r="Q111" s="18">
        <v>14</v>
      </c>
      <c r="R111" s="18">
        <v>9</v>
      </c>
      <c r="S111" s="18">
        <v>0</v>
      </c>
      <c r="T111" s="18">
        <v>1</v>
      </c>
      <c r="U111" s="18">
        <v>23</v>
      </c>
      <c r="V111" s="18">
        <v>2</v>
      </c>
      <c r="W111" s="18">
        <v>9</v>
      </c>
      <c r="X111" s="18">
        <v>8</v>
      </c>
      <c r="Y111" s="18">
        <v>1</v>
      </c>
      <c r="Z111" s="30">
        <f>SUM(F111:Y111)</f>
        <v>152</v>
      </c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</row>
    <row r="112" spans="1:43">
      <c r="A112" s="6"/>
      <c r="D112" s="20"/>
      <c r="E112" s="21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6">
        <f>Z110+Z111</f>
        <v>209</v>
      </c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</row>
    <row r="113" spans="1:43" ht="13.5" thickBot="1">
      <c r="A113" s="6"/>
      <c r="D113" s="20"/>
      <c r="E113" s="21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6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</row>
    <row r="114" spans="1:43" ht="14.25" thickTop="1" thickBot="1">
      <c r="A114" s="7" t="s">
        <v>23</v>
      </c>
      <c r="B114" s="14"/>
      <c r="C114" s="14"/>
      <c r="D114" s="14"/>
      <c r="E114" s="14"/>
      <c r="F114" s="14"/>
      <c r="G114" s="14"/>
      <c r="H114" s="14"/>
      <c r="I114" s="15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</row>
    <row r="115" spans="1:43" ht="13.5" thickTop="1">
      <c r="A115" s="5" t="s">
        <v>52</v>
      </c>
      <c r="B115" s="16"/>
      <c r="D115" s="17"/>
      <c r="E115" s="11" t="s">
        <v>5</v>
      </c>
      <c r="F115" s="18">
        <v>4</v>
      </c>
      <c r="G115" s="18">
        <v>3</v>
      </c>
      <c r="H115" s="18">
        <v>0</v>
      </c>
      <c r="I115" s="18">
        <v>0</v>
      </c>
      <c r="J115" s="18">
        <v>1</v>
      </c>
      <c r="K115" s="18">
        <v>0</v>
      </c>
      <c r="L115" s="18">
        <v>0</v>
      </c>
      <c r="M115" s="18">
        <v>0</v>
      </c>
      <c r="N115" s="18">
        <v>0</v>
      </c>
      <c r="O115" s="18">
        <v>2</v>
      </c>
      <c r="P115" s="18">
        <v>2</v>
      </c>
      <c r="Q115" s="18">
        <v>7</v>
      </c>
      <c r="R115" s="18">
        <v>8</v>
      </c>
      <c r="S115" s="18">
        <v>1</v>
      </c>
      <c r="T115" s="18">
        <v>0</v>
      </c>
      <c r="U115" s="18">
        <v>1</v>
      </c>
      <c r="V115" s="18">
        <v>3</v>
      </c>
      <c r="W115" s="18">
        <v>12</v>
      </c>
      <c r="X115" s="18">
        <v>3</v>
      </c>
      <c r="Y115" s="18">
        <v>0</v>
      </c>
      <c r="Z115" s="30">
        <f>SUM(F115:Y115)</f>
        <v>47</v>
      </c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</row>
    <row r="116" spans="1:43">
      <c r="A116" s="6"/>
      <c r="D116" s="20"/>
      <c r="E116" s="11" t="s">
        <v>4</v>
      </c>
      <c r="F116" s="18">
        <v>8</v>
      </c>
      <c r="G116" s="18">
        <v>12</v>
      </c>
      <c r="H116" s="18">
        <v>21</v>
      </c>
      <c r="I116" s="18">
        <v>5</v>
      </c>
      <c r="J116" s="18">
        <v>3</v>
      </c>
      <c r="K116" s="18">
        <v>3</v>
      </c>
      <c r="L116" s="18">
        <v>7</v>
      </c>
      <c r="M116" s="18">
        <v>4</v>
      </c>
      <c r="N116" s="18">
        <v>4</v>
      </c>
      <c r="O116" s="18">
        <v>4</v>
      </c>
      <c r="P116" s="18">
        <v>6</v>
      </c>
      <c r="Q116" s="18">
        <v>14</v>
      </c>
      <c r="R116" s="18">
        <v>8</v>
      </c>
      <c r="S116" s="18">
        <v>0</v>
      </c>
      <c r="T116" s="18">
        <v>0</v>
      </c>
      <c r="U116" s="18">
        <v>18</v>
      </c>
      <c r="V116" s="18">
        <v>2</v>
      </c>
      <c r="W116" s="18">
        <v>9</v>
      </c>
      <c r="X116" s="18">
        <v>8</v>
      </c>
      <c r="Y116" s="18">
        <v>0</v>
      </c>
      <c r="Z116" s="30">
        <f>SUM(F116:Y116)</f>
        <v>136</v>
      </c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</row>
    <row r="117" spans="1:43">
      <c r="A117" s="6"/>
      <c r="D117" s="20"/>
      <c r="E117" s="21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6">
        <f>Z115+Z116</f>
        <v>183</v>
      </c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</row>
    <row r="118" spans="1:43">
      <c r="A118" s="6"/>
      <c r="D118" s="20"/>
      <c r="E118" s="21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6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</row>
    <row r="119" spans="1:43">
      <c r="A119" s="5" t="s">
        <v>53</v>
      </c>
      <c r="B119" s="16"/>
      <c r="D119" s="17"/>
      <c r="E119" s="11" t="s">
        <v>5</v>
      </c>
      <c r="F119" s="18">
        <v>1</v>
      </c>
      <c r="G119" s="18">
        <v>2</v>
      </c>
      <c r="H119" s="18">
        <v>0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0</v>
      </c>
      <c r="P119" s="18">
        <v>0</v>
      </c>
      <c r="Q119" s="18">
        <v>0</v>
      </c>
      <c r="R119" s="18">
        <v>1</v>
      </c>
      <c r="S119" s="18">
        <v>0</v>
      </c>
      <c r="T119" s="18">
        <v>0</v>
      </c>
      <c r="U119" s="18">
        <v>0</v>
      </c>
      <c r="V119" s="18">
        <v>0</v>
      </c>
      <c r="W119" s="18">
        <v>1</v>
      </c>
      <c r="X119" s="18">
        <v>0</v>
      </c>
      <c r="Y119" s="18">
        <v>0</v>
      </c>
      <c r="Z119" s="30">
        <f>SUM(F119:Y119)</f>
        <v>5</v>
      </c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</row>
    <row r="120" spans="1:43">
      <c r="A120" s="6"/>
      <c r="D120" s="20"/>
      <c r="E120" s="11" t="s">
        <v>4</v>
      </c>
      <c r="F120" s="18">
        <v>2</v>
      </c>
      <c r="G120" s="18">
        <v>2</v>
      </c>
      <c r="H120" s="18">
        <v>3</v>
      </c>
      <c r="I120" s="18">
        <v>0</v>
      </c>
      <c r="J120" s="18">
        <v>2</v>
      </c>
      <c r="K120" s="18">
        <v>0</v>
      </c>
      <c r="L120" s="18">
        <v>1</v>
      </c>
      <c r="M120" s="18">
        <v>0</v>
      </c>
      <c r="N120" s="18">
        <v>2</v>
      </c>
      <c r="O120" s="18">
        <v>0</v>
      </c>
      <c r="P120" s="18">
        <v>0</v>
      </c>
      <c r="Q120" s="18">
        <v>1</v>
      </c>
      <c r="R120" s="18">
        <v>2</v>
      </c>
      <c r="S120" s="18">
        <v>0</v>
      </c>
      <c r="T120" s="18">
        <v>1</v>
      </c>
      <c r="U120" s="18">
        <v>3</v>
      </c>
      <c r="V120" s="18">
        <v>0</v>
      </c>
      <c r="W120" s="18">
        <v>2</v>
      </c>
      <c r="X120" s="18">
        <v>0</v>
      </c>
      <c r="Y120" s="18">
        <v>0</v>
      </c>
      <c r="Z120" s="30">
        <f>SUM(F120:Y120)</f>
        <v>21</v>
      </c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</row>
    <row r="121" spans="1:43">
      <c r="A121" s="6"/>
      <c r="D121" s="20"/>
      <c r="Z121" s="16">
        <f>Z119+Z120</f>
        <v>26</v>
      </c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</row>
    <row r="122" spans="1:43" ht="13.5" thickBot="1"/>
    <row r="123" spans="1:43" ht="14.25" thickTop="1" thickBot="1">
      <c r="A123" s="7" t="s">
        <v>24</v>
      </c>
      <c r="B123" s="14"/>
      <c r="C123" s="14"/>
      <c r="D123" s="14"/>
      <c r="E123" s="14"/>
      <c r="F123" s="14"/>
      <c r="G123" s="14"/>
      <c r="H123" s="14"/>
      <c r="I123" s="15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</row>
    <row r="124" spans="1:43" ht="13.5" thickTop="1">
      <c r="A124" s="5" t="s">
        <v>52</v>
      </c>
      <c r="B124" s="16"/>
      <c r="D124" s="17"/>
      <c r="E124" s="11" t="s">
        <v>5</v>
      </c>
      <c r="F124" s="18">
        <v>4</v>
      </c>
      <c r="G124" s="18">
        <v>5</v>
      </c>
      <c r="H124" s="18">
        <v>0</v>
      </c>
      <c r="I124" s="18">
        <v>0</v>
      </c>
      <c r="J124" s="18">
        <v>1</v>
      </c>
      <c r="K124" s="18">
        <v>0</v>
      </c>
      <c r="L124" s="18">
        <v>0</v>
      </c>
      <c r="M124" s="18">
        <v>0</v>
      </c>
      <c r="N124" s="18">
        <v>0</v>
      </c>
      <c r="O124" s="18">
        <v>2</v>
      </c>
      <c r="P124" s="18">
        <v>2</v>
      </c>
      <c r="Q124" s="18">
        <v>7</v>
      </c>
      <c r="R124" s="18">
        <v>8</v>
      </c>
      <c r="S124" s="18">
        <v>1</v>
      </c>
      <c r="T124" s="18">
        <v>0</v>
      </c>
      <c r="U124" s="18">
        <v>1</v>
      </c>
      <c r="V124" s="18">
        <v>3</v>
      </c>
      <c r="W124" s="18">
        <v>14</v>
      </c>
      <c r="X124" s="18">
        <v>2</v>
      </c>
      <c r="Y124" s="18">
        <v>0</v>
      </c>
      <c r="Z124" s="30">
        <f>SUM(F124:Y124)</f>
        <v>50</v>
      </c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</row>
    <row r="125" spans="1:43">
      <c r="A125" s="6"/>
      <c r="D125" s="20"/>
      <c r="E125" s="11" t="s">
        <v>4</v>
      </c>
      <c r="F125" s="18">
        <v>7</v>
      </c>
      <c r="G125" s="18">
        <v>13</v>
      </c>
      <c r="H125" s="18">
        <v>23</v>
      </c>
      <c r="I125" s="18">
        <v>6</v>
      </c>
      <c r="J125" s="18">
        <v>6</v>
      </c>
      <c r="K125" s="18">
        <v>3</v>
      </c>
      <c r="L125" s="18">
        <v>7</v>
      </c>
      <c r="M125" s="18">
        <v>4</v>
      </c>
      <c r="N125" s="18">
        <v>2</v>
      </c>
      <c r="O125" s="18">
        <v>5</v>
      </c>
      <c r="P125" s="18">
        <v>5</v>
      </c>
      <c r="Q125" s="18">
        <v>16</v>
      </c>
      <c r="R125" s="18">
        <v>10</v>
      </c>
      <c r="S125" s="18">
        <v>0</v>
      </c>
      <c r="T125" s="18">
        <v>1</v>
      </c>
      <c r="U125" s="18">
        <v>21</v>
      </c>
      <c r="V125" s="18">
        <v>2</v>
      </c>
      <c r="W125" s="18">
        <v>11</v>
      </c>
      <c r="X125" s="18">
        <v>7</v>
      </c>
      <c r="Y125" s="18">
        <v>0</v>
      </c>
      <c r="Z125" s="30">
        <f>SUM(F125:Y125)</f>
        <v>149</v>
      </c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</row>
    <row r="126" spans="1:43">
      <c r="A126" s="6"/>
      <c r="D126" s="20"/>
      <c r="E126" s="21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16">
        <f>Z124+Z125</f>
        <v>199</v>
      </c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</row>
    <row r="127" spans="1:43">
      <c r="A127" s="6"/>
      <c r="D127" s="20"/>
      <c r="E127" s="21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16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</row>
    <row r="128" spans="1:43">
      <c r="A128" s="5" t="s">
        <v>53</v>
      </c>
      <c r="B128" s="16"/>
      <c r="D128" s="17"/>
      <c r="E128" s="11" t="s">
        <v>5</v>
      </c>
      <c r="F128" s="18">
        <v>0</v>
      </c>
      <c r="G128" s="18">
        <v>1</v>
      </c>
      <c r="H128" s="18">
        <v>0</v>
      </c>
      <c r="I128" s="18">
        <v>0</v>
      </c>
      <c r="J128" s="18">
        <v>0</v>
      </c>
      <c r="K128" s="18">
        <v>0</v>
      </c>
      <c r="L128" s="18">
        <v>0</v>
      </c>
      <c r="M128" s="18">
        <v>0</v>
      </c>
      <c r="N128" s="18">
        <v>0</v>
      </c>
      <c r="O128" s="18">
        <v>0</v>
      </c>
      <c r="P128" s="18">
        <v>0</v>
      </c>
      <c r="Q128" s="18">
        <v>0</v>
      </c>
      <c r="R128" s="18">
        <v>1</v>
      </c>
      <c r="S128" s="18">
        <v>0</v>
      </c>
      <c r="T128" s="18">
        <v>0</v>
      </c>
      <c r="U128" s="18">
        <v>0</v>
      </c>
      <c r="V128" s="18">
        <v>0</v>
      </c>
      <c r="W128" s="18">
        <v>0</v>
      </c>
      <c r="X128" s="18">
        <v>0</v>
      </c>
      <c r="Y128" s="18">
        <v>0</v>
      </c>
      <c r="Z128" s="30">
        <f>SUM(F128:Y128)</f>
        <v>2</v>
      </c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</row>
    <row r="129" spans="1:43">
      <c r="A129" s="6"/>
      <c r="D129" s="20"/>
      <c r="E129" s="11" t="s">
        <v>4</v>
      </c>
      <c r="F129" s="18">
        <v>3</v>
      </c>
      <c r="G129" s="18">
        <v>2</v>
      </c>
      <c r="H129" s="18">
        <v>2</v>
      </c>
      <c r="I129" s="18">
        <v>6</v>
      </c>
      <c r="J129" s="18">
        <v>0</v>
      </c>
      <c r="K129" s="18">
        <v>0</v>
      </c>
      <c r="L129" s="18">
        <v>1</v>
      </c>
      <c r="M129" s="18">
        <v>0</v>
      </c>
      <c r="N129" s="18">
        <v>4</v>
      </c>
      <c r="O129" s="18">
        <v>0</v>
      </c>
      <c r="P129" s="18">
        <v>1</v>
      </c>
      <c r="Q129" s="18">
        <v>1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1</v>
      </c>
      <c r="X129" s="18">
        <v>1</v>
      </c>
      <c r="Y129" s="18">
        <v>0</v>
      </c>
      <c r="Z129" s="30">
        <f>SUM(F129:Y129)</f>
        <v>24</v>
      </c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</row>
    <row r="130" spans="1:43">
      <c r="A130" s="6"/>
      <c r="D130" s="20"/>
      <c r="Z130" s="16">
        <f>Z128+Z129</f>
        <v>26</v>
      </c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</row>
    <row r="131" spans="1:43">
      <c r="A131" s="6"/>
      <c r="D131" s="20"/>
      <c r="Z131" s="16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</row>
    <row r="132" spans="1:43">
      <c r="A132" s="6"/>
      <c r="D132" s="20"/>
      <c r="Z132" s="16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</row>
    <row r="133" spans="1:43">
      <c r="A133" s="6"/>
      <c r="D133" s="20"/>
      <c r="Z133" s="16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</row>
    <row r="134" spans="1:43">
      <c r="A134" s="6"/>
      <c r="D134" s="20"/>
      <c r="Z134" s="16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</row>
    <row r="135" spans="1:43">
      <c r="A135" s="6"/>
      <c r="D135" s="20"/>
      <c r="Z135" s="16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</row>
    <row r="136" spans="1:43" ht="13.5" thickBot="1"/>
    <row r="137" spans="1:43" ht="14.25" thickTop="1" thickBot="1">
      <c r="A137" s="7" t="s">
        <v>25</v>
      </c>
      <c r="B137" s="14"/>
      <c r="C137" s="14"/>
      <c r="D137" s="14"/>
      <c r="E137" s="14"/>
      <c r="F137" s="14"/>
      <c r="G137" s="14"/>
      <c r="H137" s="14"/>
      <c r="I137" s="15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</row>
    <row r="138" spans="1:43" ht="13.5" thickTop="1">
      <c r="A138" s="5" t="s">
        <v>52</v>
      </c>
      <c r="B138" s="16"/>
      <c r="D138" s="17"/>
      <c r="E138" s="11" t="s">
        <v>5</v>
      </c>
      <c r="F138" s="18">
        <v>5</v>
      </c>
      <c r="G138" s="18">
        <v>3</v>
      </c>
      <c r="H138" s="18">
        <v>0</v>
      </c>
      <c r="I138" s="18">
        <v>0</v>
      </c>
      <c r="J138" s="18">
        <v>1</v>
      </c>
      <c r="K138" s="18">
        <v>0</v>
      </c>
      <c r="L138" s="18">
        <v>0</v>
      </c>
      <c r="M138" s="18">
        <v>0</v>
      </c>
      <c r="N138" s="18">
        <v>0</v>
      </c>
      <c r="O138" s="18">
        <v>2</v>
      </c>
      <c r="P138" s="18">
        <v>2</v>
      </c>
      <c r="Q138" s="18">
        <v>7</v>
      </c>
      <c r="R138" s="18">
        <v>11</v>
      </c>
      <c r="S138" s="18">
        <v>1</v>
      </c>
      <c r="T138" s="18">
        <v>0</v>
      </c>
      <c r="U138" s="18">
        <v>0</v>
      </c>
      <c r="V138" s="18">
        <v>3</v>
      </c>
      <c r="W138" s="18">
        <v>12</v>
      </c>
      <c r="X138" s="18">
        <v>3</v>
      </c>
      <c r="Y138" s="18">
        <v>0</v>
      </c>
      <c r="Z138" s="30">
        <f>SUM(F138:Y138)</f>
        <v>50</v>
      </c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</row>
    <row r="139" spans="1:43">
      <c r="A139" s="6"/>
      <c r="D139" s="20"/>
      <c r="E139" s="11" t="s">
        <v>4</v>
      </c>
      <c r="F139" s="18">
        <v>9</v>
      </c>
      <c r="G139" s="18">
        <v>13</v>
      </c>
      <c r="H139" s="18">
        <v>24</v>
      </c>
      <c r="I139" s="18">
        <v>7</v>
      </c>
      <c r="J139" s="18">
        <v>6</v>
      </c>
      <c r="K139" s="18">
        <v>3</v>
      </c>
      <c r="L139" s="18">
        <v>7</v>
      </c>
      <c r="M139" s="18">
        <v>4</v>
      </c>
      <c r="N139" s="18">
        <v>3</v>
      </c>
      <c r="O139" s="18">
        <v>4</v>
      </c>
      <c r="P139" s="18">
        <v>5</v>
      </c>
      <c r="Q139" s="18">
        <v>14</v>
      </c>
      <c r="R139" s="18">
        <v>3</v>
      </c>
      <c r="S139" s="18">
        <v>0</v>
      </c>
      <c r="T139" s="18">
        <v>0</v>
      </c>
      <c r="U139" s="18">
        <v>18</v>
      </c>
      <c r="V139" s="18">
        <v>2</v>
      </c>
      <c r="W139" s="18">
        <v>12</v>
      </c>
      <c r="X139" s="18">
        <v>6</v>
      </c>
      <c r="Y139" s="18">
        <v>1</v>
      </c>
      <c r="Z139" s="30">
        <f>SUM(F139:Y139)</f>
        <v>141</v>
      </c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</row>
    <row r="140" spans="1:43">
      <c r="A140" s="6"/>
      <c r="D140" s="20"/>
      <c r="E140" s="21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16">
        <f>Z138+Z139</f>
        <v>191</v>
      </c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</row>
    <row r="141" spans="1:43">
      <c r="A141" s="6"/>
      <c r="D141" s="20"/>
      <c r="E141" s="21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16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</row>
    <row r="142" spans="1:43">
      <c r="A142" s="5" t="s">
        <v>53</v>
      </c>
      <c r="B142" s="16"/>
      <c r="D142" s="17"/>
      <c r="E142" s="11" t="s">
        <v>5</v>
      </c>
      <c r="F142" s="18">
        <v>0</v>
      </c>
      <c r="G142" s="18">
        <v>2</v>
      </c>
      <c r="H142" s="18">
        <v>0</v>
      </c>
      <c r="I142" s="18">
        <v>0</v>
      </c>
      <c r="J142" s="18">
        <v>0</v>
      </c>
      <c r="K142" s="18">
        <v>0</v>
      </c>
      <c r="L142" s="18">
        <v>0</v>
      </c>
      <c r="M142" s="18">
        <v>0</v>
      </c>
      <c r="N142" s="18">
        <v>0</v>
      </c>
      <c r="O142" s="18">
        <v>0</v>
      </c>
      <c r="P142" s="18">
        <v>0</v>
      </c>
      <c r="Q142" s="18">
        <v>0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1</v>
      </c>
      <c r="Y142" s="18">
        <v>0</v>
      </c>
      <c r="Z142" s="30">
        <f>SUM(F142:Y142)</f>
        <v>5</v>
      </c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</row>
    <row r="143" spans="1:43">
      <c r="A143" s="6"/>
      <c r="D143" s="20"/>
      <c r="E143" s="11" t="s">
        <v>4</v>
      </c>
      <c r="F143" s="18">
        <v>1</v>
      </c>
      <c r="G143" s="18">
        <v>0</v>
      </c>
      <c r="H143" s="18">
        <v>2</v>
      </c>
      <c r="I143" s="18">
        <v>0</v>
      </c>
      <c r="J143" s="18">
        <v>0</v>
      </c>
      <c r="K143" s="18">
        <v>0</v>
      </c>
      <c r="L143" s="18">
        <v>2</v>
      </c>
      <c r="M143" s="18">
        <v>0</v>
      </c>
      <c r="N143" s="18">
        <v>3</v>
      </c>
      <c r="O143" s="18">
        <v>0</v>
      </c>
      <c r="P143" s="18">
        <v>1</v>
      </c>
      <c r="Q143" s="18">
        <v>0</v>
      </c>
      <c r="R143" s="18">
        <v>2</v>
      </c>
      <c r="S143" s="18">
        <v>0</v>
      </c>
      <c r="T143" s="18">
        <v>1</v>
      </c>
      <c r="U143" s="18">
        <v>2</v>
      </c>
      <c r="V143" s="18">
        <v>0</v>
      </c>
      <c r="W143" s="18">
        <v>1</v>
      </c>
      <c r="X143" s="18">
        <v>1</v>
      </c>
      <c r="Y143" s="18">
        <v>0</v>
      </c>
      <c r="Z143" s="30">
        <f>SUM(F143:Y143)</f>
        <v>16</v>
      </c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</row>
    <row r="144" spans="1:43">
      <c r="A144" s="6"/>
      <c r="D144" s="20"/>
      <c r="Z144" s="16">
        <f>Z142+Z143</f>
        <v>21</v>
      </c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</row>
    <row r="145" spans="1:43" ht="13.5" thickBot="1"/>
    <row r="146" spans="1:43" ht="14.25" thickTop="1" thickBot="1">
      <c r="A146" s="7" t="s">
        <v>26</v>
      </c>
      <c r="B146" s="14"/>
      <c r="C146" s="14"/>
      <c r="D146" s="14"/>
      <c r="E146" s="14"/>
      <c r="F146" s="14"/>
      <c r="G146" s="14"/>
      <c r="H146" s="14"/>
      <c r="I146" s="15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</row>
    <row r="147" spans="1:43" ht="13.5" thickTop="1">
      <c r="A147" s="5" t="s">
        <v>52</v>
      </c>
      <c r="B147" s="16"/>
      <c r="D147" s="17"/>
      <c r="E147" s="11" t="s">
        <v>5</v>
      </c>
      <c r="F147" s="18">
        <v>5</v>
      </c>
      <c r="G147" s="18">
        <v>4</v>
      </c>
      <c r="H147" s="18">
        <v>0</v>
      </c>
      <c r="I147" s="18">
        <v>0</v>
      </c>
      <c r="J147" s="18">
        <v>1</v>
      </c>
      <c r="K147" s="18">
        <v>0</v>
      </c>
      <c r="L147" s="18">
        <v>0</v>
      </c>
      <c r="M147" s="18">
        <v>0</v>
      </c>
      <c r="N147" s="18">
        <v>0</v>
      </c>
      <c r="O147" s="18">
        <v>1</v>
      </c>
      <c r="P147" s="18">
        <v>1</v>
      </c>
      <c r="Q147" s="18">
        <v>7</v>
      </c>
      <c r="R147" s="18">
        <v>11</v>
      </c>
      <c r="S147" s="18">
        <v>1</v>
      </c>
      <c r="T147" s="18">
        <v>0</v>
      </c>
      <c r="U147" s="18">
        <v>0</v>
      </c>
      <c r="V147" s="18">
        <v>3</v>
      </c>
      <c r="W147" s="18">
        <v>12</v>
      </c>
      <c r="X147" s="18">
        <v>2</v>
      </c>
      <c r="Y147" s="18">
        <v>0</v>
      </c>
      <c r="Z147" s="30">
        <f>SUM(F147:Y147)</f>
        <v>48</v>
      </c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</row>
    <row r="148" spans="1:43">
      <c r="A148" s="6"/>
      <c r="D148" s="20"/>
      <c r="E148" s="11" t="s">
        <v>4</v>
      </c>
      <c r="F148" s="18">
        <v>9</v>
      </c>
      <c r="G148" s="18">
        <v>11</v>
      </c>
      <c r="H148" s="18">
        <v>23</v>
      </c>
      <c r="I148" s="18">
        <v>6</v>
      </c>
      <c r="J148" s="18">
        <v>6</v>
      </c>
      <c r="K148" s="18">
        <v>3</v>
      </c>
      <c r="L148" s="18">
        <v>8</v>
      </c>
      <c r="M148" s="18">
        <v>4</v>
      </c>
      <c r="N148" s="18">
        <v>5</v>
      </c>
      <c r="O148" s="18">
        <v>4</v>
      </c>
      <c r="P148" s="18">
        <v>6</v>
      </c>
      <c r="Q148" s="18">
        <v>13</v>
      </c>
      <c r="R148" s="18">
        <v>5</v>
      </c>
      <c r="S148" s="18">
        <v>0</v>
      </c>
      <c r="T148" s="18">
        <v>1</v>
      </c>
      <c r="U148" s="18">
        <v>16</v>
      </c>
      <c r="V148" s="18">
        <v>2</v>
      </c>
      <c r="W148" s="18">
        <v>13</v>
      </c>
      <c r="X148" s="18">
        <v>7</v>
      </c>
      <c r="Y148" s="18">
        <v>1</v>
      </c>
      <c r="Z148" s="30">
        <f>SUM(F148:Y148)</f>
        <v>143</v>
      </c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</row>
    <row r="149" spans="1:43">
      <c r="A149" s="6"/>
      <c r="D149" s="20"/>
      <c r="E149" s="21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16">
        <f>Z147+Z148</f>
        <v>191</v>
      </c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</row>
    <row r="150" spans="1:43">
      <c r="A150" s="6"/>
      <c r="D150" s="20"/>
      <c r="E150" s="21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16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</row>
    <row r="151" spans="1:43">
      <c r="A151" s="5" t="s">
        <v>53</v>
      </c>
      <c r="B151" s="16"/>
      <c r="D151" s="17"/>
      <c r="E151" s="11" t="s">
        <v>5</v>
      </c>
      <c r="F151" s="18">
        <v>0</v>
      </c>
      <c r="G151" s="18">
        <v>1</v>
      </c>
      <c r="H151" s="18">
        <v>0</v>
      </c>
      <c r="I151" s="18">
        <v>0</v>
      </c>
      <c r="J151" s="18">
        <v>0</v>
      </c>
      <c r="K151" s="18">
        <v>0</v>
      </c>
      <c r="L151" s="18">
        <v>0</v>
      </c>
      <c r="M151" s="18">
        <v>0</v>
      </c>
      <c r="N151" s="18">
        <v>0</v>
      </c>
      <c r="O151" s="18">
        <v>1</v>
      </c>
      <c r="P151" s="18">
        <v>0</v>
      </c>
      <c r="Q151" s="18">
        <v>0</v>
      </c>
      <c r="R151" s="18">
        <v>1</v>
      </c>
      <c r="S151" s="18">
        <v>0</v>
      </c>
      <c r="T151" s="18">
        <v>0</v>
      </c>
      <c r="U151" s="18">
        <v>1</v>
      </c>
      <c r="V151" s="18">
        <v>0</v>
      </c>
      <c r="W151" s="18">
        <v>0</v>
      </c>
      <c r="X151" s="18">
        <v>1</v>
      </c>
      <c r="Y151" s="18">
        <v>0</v>
      </c>
      <c r="Z151" s="30">
        <f>SUM(F151:Y151)</f>
        <v>5</v>
      </c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</row>
    <row r="152" spans="1:43">
      <c r="A152" s="6"/>
      <c r="D152" s="20"/>
      <c r="E152" s="11" t="s">
        <v>4</v>
      </c>
      <c r="F152" s="18">
        <v>1</v>
      </c>
      <c r="G152" s="18">
        <v>2</v>
      </c>
      <c r="H152" s="18">
        <v>3</v>
      </c>
      <c r="I152" s="18">
        <v>0</v>
      </c>
      <c r="J152" s="18">
        <v>0</v>
      </c>
      <c r="K152" s="18">
        <v>0</v>
      </c>
      <c r="L152" s="18">
        <v>1</v>
      </c>
      <c r="M152" s="18">
        <v>0</v>
      </c>
      <c r="N152" s="18">
        <v>1</v>
      </c>
      <c r="O152" s="18">
        <v>0</v>
      </c>
      <c r="P152" s="18">
        <v>0</v>
      </c>
      <c r="Q152" s="18">
        <v>2</v>
      </c>
      <c r="R152" s="18">
        <v>0</v>
      </c>
      <c r="S152" s="18">
        <v>0</v>
      </c>
      <c r="T152" s="18">
        <v>0</v>
      </c>
      <c r="U152" s="18">
        <v>3</v>
      </c>
      <c r="V152" s="18">
        <v>0</v>
      </c>
      <c r="W152" s="18">
        <v>0</v>
      </c>
      <c r="X152" s="18">
        <v>1</v>
      </c>
      <c r="Y152" s="18">
        <v>0</v>
      </c>
      <c r="Z152" s="30">
        <f>SUM(F152:Y152)</f>
        <v>14</v>
      </c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</row>
    <row r="153" spans="1:43">
      <c r="A153" s="6"/>
      <c r="D153" s="20"/>
      <c r="Z153" s="16">
        <f>Z151+Z152</f>
        <v>19</v>
      </c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</row>
    <row r="154" spans="1:43">
      <c r="A154" s="6"/>
      <c r="D154" s="20"/>
      <c r="Z154" s="16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</row>
    <row r="156" spans="1:43">
      <c r="A156" s="6" t="s">
        <v>27</v>
      </c>
    </row>
    <row r="157" spans="1:43">
      <c r="A157" t="s">
        <v>18</v>
      </c>
    </row>
    <row r="161" spans="7:7">
      <c r="G161" s="13" t="s">
        <v>28</v>
      </c>
    </row>
    <row r="162" spans="7:7">
      <c r="G162" s="13" t="s">
        <v>29</v>
      </c>
    </row>
    <row r="163" spans="7:7">
      <c r="G163" s="13" t="s">
        <v>6</v>
      </c>
    </row>
  </sheetData>
  <phoneticPr fontId="0" type="noConversion"/>
  <pageMargins left="0.25" right="0.25" top="0.25" bottom="0.25" header="0.25" footer="0.05"/>
  <pageSetup paperSize="5" scale="98" orientation="landscape" r:id="rId1"/>
  <headerFooter alignWithMargins="0">
    <oddFooter>&amp;LPage &amp;P of &amp;N,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Election 2012</vt:lpstr>
      <vt:lpstr>Sheet2</vt:lpstr>
      <vt:lpstr>Sheet3</vt:lpstr>
    </vt:vector>
  </TitlesOfParts>
  <Company>Shelby County Clerk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County Clerk</dc:creator>
  <cp:lastModifiedBy>vr1</cp:lastModifiedBy>
  <cp:lastPrinted>2014-01-13T16:31:34Z</cp:lastPrinted>
  <dcterms:created xsi:type="dcterms:W3CDTF">2008-11-05T17:18:58Z</dcterms:created>
  <dcterms:modified xsi:type="dcterms:W3CDTF">2014-03-06T21:16:53Z</dcterms:modified>
</cp:coreProperties>
</file>