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4" i="2" l="1"/>
  <c r="K73" i="2"/>
  <c r="K72" i="2"/>
  <c r="K71" i="2"/>
  <c r="K70" i="2"/>
  <c r="K69" i="2"/>
  <c r="K68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Y9" i="1" s="1"/>
  <c r="R8" i="1"/>
  <c r="R7" i="1"/>
  <c r="R6" i="1"/>
  <c r="R5" i="1"/>
  <c r="Y5" i="1" s="1"/>
  <c r="R4" i="1"/>
  <c r="R3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X3" i="1"/>
  <c r="U3" i="1"/>
  <c r="O3" i="1"/>
  <c r="L3" i="1"/>
  <c r="I71" i="1"/>
  <c r="I70" i="1"/>
  <c r="Y70" i="1" s="1"/>
  <c r="I69" i="1"/>
  <c r="I68" i="1"/>
  <c r="I67" i="1"/>
  <c r="I66" i="1"/>
  <c r="Y66" i="1" s="1"/>
  <c r="I65" i="1"/>
  <c r="I64" i="1"/>
  <c r="I63" i="1"/>
  <c r="I62" i="1"/>
  <c r="Y62" i="1" s="1"/>
  <c r="I61" i="1"/>
  <c r="I60" i="1"/>
  <c r="I59" i="1"/>
  <c r="I58" i="1"/>
  <c r="Y58" i="1" s="1"/>
  <c r="I57" i="1"/>
  <c r="I56" i="1"/>
  <c r="I55" i="1"/>
  <c r="I54" i="1"/>
  <c r="Y54" i="1" s="1"/>
  <c r="I53" i="1"/>
  <c r="I52" i="1"/>
  <c r="I51" i="1"/>
  <c r="I50" i="1"/>
  <c r="Y50" i="1" s="1"/>
  <c r="I49" i="1"/>
  <c r="I48" i="1"/>
  <c r="I47" i="1"/>
  <c r="I46" i="1"/>
  <c r="Y46" i="1" s="1"/>
  <c r="I45" i="1"/>
  <c r="I44" i="1"/>
  <c r="I43" i="1"/>
  <c r="I42" i="1"/>
  <c r="Y42" i="1" s="1"/>
  <c r="I41" i="1"/>
  <c r="I40" i="1"/>
  <c r="I39" i="1"/>
  <c r="I38" i="1"/>
  <c r="Y38" i="1" s="1"/>
  <c r="I37" i="1"/>
  <c r="I36" i="1"/>
  <c r="I35" i="1"/>
  <c r="I34" i="1"/>
  <c r="Y34" i="1" s="1"/>
  <c r="I33" i="1"/>
  <c r="I32" i="1"/>
  <c r="I31" i="1"/>
  <c r="I30" i="1"/>
  <c r="Y30" i="1" s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Y6" i="1" s="1"/>
  <c r="I5" i="1"/>
  <c r="I4" i="1"/>
  <c r="I3" i="1"/>
  <c r="F71" i="1"/>
  <c r="Y71" i="1" s="1"/>
  <c r="F70" i="1"/>
  <c r="F69" i="1"/>
  <c r="Y69" i="1" s="1"/>
  <c r="F68" i="1"/>
  <c r="Y68" i="1" s="1"/>
  <c r="F67" i="1"/>
  <c r="Y67" i="1" s="1"/>
  <c r="F66" i="1"/>
  <c r="F65" i="1"/>
  <c r="Y65" i="1" s="1"/>
  <c r="F64" i="1"/>
  <c r="Y64" i="1" s="1"/>
  <c r="F63" i="1"/>
  <c r="Y63" i="1" s="1"/>
  <c r="F62" i="1"/>
  <c r="F61" i="1"/>
  <c r="Y61" i="1" s="1"/>
  <c r="F60" i="1"/>
  <c r="Y60" i="1" s="1"/>
  <c r="F59" i="1"/>
  <c r="Y59" i="1" s="1"/>
  <c r="F58" i="1"/>
  <c r="F57" i="1"/>
  <c r="Y57" i="1" s="1"/>
  <c r="F56" i="1"/>
  <c r="Y56" i="1" s="1"/>
  <c r="F55" i="1"/>
  <c r="Y55" i="1" s="1"/>
  <c r="F54" i="1"/>
  <c r="F53" i="1"/>
  <c r="Y53" i="1" s="1"/>
  <c r="F52" i="1"/>
  <c r="Y52" i="1" s="1"/>
  <c r="F51" i="1"/>
  <c r="Y51" i="1" s="1"/>
  <c r="F50" i="1"/>
  <c r="F49" i="1"/>
  <c r="Y49" i="1" s="1"/>
  <c r="F48" i="1"/>
  <c r="Y48" i="1" s="1"/>
  <c r="F47" i="1"/>
  <c r="Y47" i="1" s="1"/>
  <c r="F46" i="1"/>
  <c r="F45" i="1"/>
  <c r="Y45" i="1" s="1"/>
  <c r="F44" i="1"/>
  <c r="Y44" i="1" s="1"/>
  <c r="F43" i="1"/>
  <c r="Y43" i="1" s="1"/>
  <c r="F42" i="1"/>
  <c r="F41" i="1"/>
  <c r="Y41" i="1" s="1"/>
  <c r="F40" i="1"/>
  <c r="Y40" i="1" s="1"/>
  <c r="F39" i="1"/>
  <c r="Y39" i="1" s="1"/>
  <c r="F38" i="1"/>
  <c r="F37" i="1"/>
  <c r="Y37" i="1" s="1"/>
  <c r="F36" i="1"/>
  <c r="Y36" i="1" s="1"/>
  <c r="F35" i="1"/>
  <c r="Y35" i="1" s="1"/>
  <c r="F34" i="1"/>
  <c r="F33" i="1"/>
  <c r="Y33" i="1" s="1"/>
  <c r="F32" i="1"/>
  <c r="Y32" i="1" s="1"/>
  <c r="F31" i="1"/>
  <c r="Y31" i="1" s="1"/>
  <c r="F30" i="1"/>
  <c r="F29" i="1"/>
  <c r="Y29" i="1" s="1"/>
  <c r="F28" i="1"/>
  <c r="Y28" i="1" s="1"/>
  <c r="F27" i="1"/>
  <c r="Y27" i="1" s="1"/>
  <c r="F26" i="1"/>
  <c r="F25" i="1"/>
  <c r="F24" i="1"/>
  <c r="Y24" i="1" s="1"/>
  <c r="F23" i="1"/>
  <c r="F22" i="1"/>
  <c r="F21" i="1"/>
  <c r="F20" i="1"/>
  <c r="Y20" i="1" s="1"/>
  <c r="F19" i="1"/>
  <c r="F18" i="1"/>
  <c r="F17" i="1"/>
  <c r="F16" i="1"/>
  <c r="F15" i="1"/>
  <c r="Y15" i="1" s="1"/>
  <c r="F14" i="1"/>
  <c r="Y14" i="1" s="1"/>
  <c r="F13" i="1"/>
  <c r="F12" i="1"/>
  <c r="Y12" i="1" s="1"/>
  <c r="F11" i="1"/>
  <c r="Y11" i="1" s="1"/>
  <c r="F10" i="1"/>
  <c r="Y10" i="1" s="1"/>
  <c r="F9" i="1"/>
  <c r="F8" i="1"/>
  <c r="Y8" i="1" s="1"/>
  <c r="F7" i="1"/>
  <c r="Y7" i="1" s="1"/>
  <c r="F6" i="1"/>
  <c r="F5" i="1"/>
  <c r="F4" i="1"/>
  <c r="Y4" i="1" s="1"/>
  <c r="F3" i="1"/>
  <c r="Y3" i="1" s="1"/>
  <c r="Y21" i="1" l="1"/>
  <c r="Y25" i="1"/>
  <c r="Y22" i="1"/>
  <c r="Y26" i="1"/>
  <c r="Y17" i="1"/>
  <c r="Y13" i="1"/>
  <c r="Y16" i="1"/>
  <c r="Y23" i="1"/>
  <c r="Y18" i="1"/>
  <c r="Y19" i="1"/>
</calcChain>
</file>

<file path=xl/sharedStrings.xml><?xml version="1.0" encoding="utf-8"?>
<sst xmlns="http://schemas.openxmlformats.org/spreadsheetml/2006/main" count="363" uniqueCount="106">
  <si>
    <t>UNITED STATES SENATOR</t>
  </si>
  <si>
    <t>REP</t>
  </si>
  <si>
    <t>JOHN CORNYN</t>
  </si>
  <si>
    <t>DAVID M. ALAMEEL</t>
  </si>
  <si>
    <t>DEM</t>
  </si>
  <si>
    <t>REBECCA PADDOCK</t>
  </si>
  <si>
    <t>GRN</t>
  </si>
  <si>
    <t>UNITED STATES REPRESENTATIVE, DIST. 19</t>
  </si>
  <si>
    <t>WRITE-IN</t>
  </si>
  <si>
    <t>LIB</t>
  </si>
  <si>
    <t>RANDY NEUGEBAUER</t>
  </si>
  <si>
    <t>NEAL MARCHBANKS</t>
  </si>
  <si>
    <t>RICHARD (CHIP) PETERSON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</si>
  <si>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</si>
  <si>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</si>
  <si>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</si>
  <si>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</si>
  <si>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</si>
  <si>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</si>
  <si>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</si>
  <si>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</si>
  <si>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</si>
  <si>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</si>
  <si>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</si>
  <si>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</si>
  <si>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</si>
  <si>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</si>
  <si>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</si>
  <si>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</si>
  <si>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</si>
  <si>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</si>
  <si>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</si>
  <si>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</si>
  <si>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</si>
  <si>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</si>
  <si>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</si>
  <si>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</si>
  <si>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</si>
  <si>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</si>
  <si>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</si>
  <si>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</si>
  <si>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</si>
  <si>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</si>
  <si>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RYAN SITTON</t>
  </si>
  <si>
    <t>STEVE BROWN</t>
  </si>
  <si>
    <t>MARK A. MILLER</t>
  </si>
  <si>
    <t>MARTINA SALINAS</t>
  </si>
  <si>
    <t>NATHAN HECHT</t>
  </si>
  <si>
    <t>WILLIAM MOODY</t>
  </si>
  <si>
    <t>TOM OXFORD</t>
  </si>
  <si>
    <t>JEFF BROWN</t>
  </si>
  <si>
    <t>LAWRENCE EDWARD MEYERS</t>
  </si>
  <si>
    <t>MARK ASH</t>
  </si>
  <si>
    <t>JEFF BOYD</t>
  </si>
  <si>
    <t>GINA BENAVIDES</t>
  </si>
  <si>
    <t>DON FULTON</t>
  </si>
  <si>
    <t>CHARLES E. WATERBURY</t>
  </si>
  <si>
    <t>PHIL JOHNSON</t>
  </si>
  <si>
    <t>RS ROBERTO KOELSCH</t>
  </si>
  <si>
    <t>JIM CHISOLM</t>
  </si>
  <si>
    <t>BERT RICHARDSON</t>
  </si>
  <si>
    <t>JOHN GRANBERG</t>
  </si>
  <si>
    <t>MARK W. BENNETT</t>
  </si>
  <si>
    <t>KEVIN PATRICK YEARY</t>
  </si>
  <si>
    <t>QUANAH PARKER</t>
  </si>
  <si>
    <t>JUDITH SANDERS-CASTRO</t>
  </si>
  <si>
    <t>DAVID NEWELL</t>
  </si>
  <si>
    <t>WILLIAM BRYAN STRANGE III</t>
  </si>
  <si>
    <t>GEORGE JOSEPH ALTGELT</t>
  </si>
  <si>
    <t>DUSTIN BURROWS</t>
  </si>
  <si>
    <t>MAX R. TARBOX</t>
  </si>
  <si>
    <t>BRIAN QUINN</t>
  </si>
  <si>
    <t>KIM CARTER</t>
  </si>
  <si>
    <t>GERONIMO M. GONZALES</t>
  </si>
  <si>
    <t>FOR</t>
  </si>
  <si>
    <t>AGAINST</t>
  </si>
  <si>
    <t>RREP</t>
  </si>
  <si>
    <t>-</t>
  </si>
  <si>
    <t>RAILROAD COMMISSIONER</t>
  </si>
  <si>
    <t>CHIEF JUSTICE, SUPREME COURT</t>
  </si>
  <si>
    <t>SUPREME COURT, PLACE 6, UNEXPIRED TERM</t>
  </si>
  <si>
    <t>JUSTICE, SUPREME COURT, PLACE 7</t>
  </si>
  <si>
    <t>JUSTICE, SUPREME COURT, PLACE 8</t>
  </si>
  <si>
    <t>JUDGE, COURT OF CRIMINIAL APPEALS, PL. 3</t>
  </si>
  <si>
    <t>JUDGE, COURT OF CRIMINIAL APPEALS, PL. 4</t>
  </si>
  <si>
    <t>JUDGE, COURT OF CRIMINIAL APPEALS, PL. 9</t>
  </si>
  <si>
    <t>STATE REPRESENTATIVE, DISTRICT 83</t>
  </si>
  <si>
    <t>CHIEFJUSTICE, 7TH COURT OF APPEALS DIST</t>
  </si>
  <si>
    <t>COUNTY CLERK</t>
  </si>
  <si>
    <t>PROPOSITON 1 - STATE HIGHWAY FUND</t>
  </si>
  <si>
    <t>RACE</t>
  </si>
  <si>
    <t>PARTY</t>
  </si>
  <si>
    <t>CANDIDATE</t>
  </si>
  <si>
    <t>EMILY "SPICYBROWN" SANCHEZ</t>
  </si>
  <si>
    <t>MOHAMMED TAHIRO</t>
  </si>
  <si>
    <t>DONALD L. VANCE</t>
  </si>
  <si>
    <t>SARAH M. PAVITT</t>
  </si>
  <si>
    <t>PROPOSITION 2 - HOSPITAL BOND</t>
  </si>
  <si>
    <t>EV</t>
  </si>
  <si>
    <t>ED</t>
  </si>
  <si>
    <t>TOTAL</t>
  </si>
  <si>
    <t>COMBINED TOTAL</t>
  </si>
  <si>
    <t>NOVEMBER 4, 2014 GENERAL AND SPECIAL BOND ELECTION PRECINCT BY PRECINCT RETURNS</t>
  </si>
  <si>
    <t>PROPOSITION 2 -              HOSPITAL BOND</t>
  </si>
  <si>
    <t>CHOICE</t>
  </si>
  <si>
    <t>NOVEMBER 4, 2014 HOSPITAL SPECIAL BOND ELECTION PRECINCT BY PRECINCT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</si>
</sst>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4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>
      <selection activeCell="B75" sqref="B75"/>
    </sheetView>
  </sheetViews>
  <sheetFormatPr defaultRowHeight="18.75" x14ac:dyDescent="0.3"/>
  <cols>
    <col min="1" max="1" width="47" style="2" bestFit="1" customWidth="1"/>
    <col min="2" max="2" width="8.7109375" style="13" bestFit="1" customWidth="1"/>
    <col min="3" max="3" width="33.42578125" style="4" customWidth="1"/>
    <col min="4" max="4" width="7" style="3" hidden="1" customWidth="1"/>
    <col min="5" max="5" width="4.28515625" style="3" hidden="1" customWidth="1"/>
    <col min="6" max="6" width="8.5703125" style="3" bestFit="1" customWidth="1"/>
    <col min="7" max="8" width="6.85546875" style="3" hidden="1" customWidth="1"/>
    <col min="9" max="9" width="8.5703125" style="3" bestFit="1" customWidth="1"/>
    <col min="10" max="11" width="0" style="1" hidden="1" customWidth="1"/>
    <col min="12" max="12" width="9.140625" style="1"/>
    <col min="13" max="14" width="0" style="1" hidden="1" customWidth="1"/>
    <col min="15" max="15" width="9.140625" style="1"/>
    <col min="16" max="17" width="0" style="1" hidden="1" customWidth="1"/>
    <col min="18" max="18" width="9.140625" style="1"/>
    <col min="19" max="20" width="0" style="1" hidden="1" customWidth="1"/>
    <col min="21" max="21" width="9.140625" style="1"/>
    <col min="22" max="23" width="0" style="1" hidden="1" customWidth="1"/>
    <col min="24" max="24" width="9.140625" style="1"/>
    <col min="25" max="25" width="15" style="11" customWidth="1"/>
  </cols>
  <sheetData>
    <row r="1" spans="1:25" ht="15.75" x14ac:dyDescent="0.25">
      <c r="B1" s="12"/>
      <c r="C1" s="9"/>
      <c r="D1" s="32"/>
      <c r="E1" s="33"/>
      <c r="F1" s="34"/>
      <c r="G1" s="32"/>
      <c r="H1" s="33"/>
      <c r="I1" s="34"/>
      <c r="J1" s="32"/>
      <c r="K1" s="33"/>
      <c r="L1" s="34"/>
      <c r="M1" s="32"/>
      <c r="N1" s="33"/>
      <c r="O1" s="34"/>
      <c r="P1" s="32"/>
      <c r="Q1" s="33"/>
      <c r="R1" s="34"/>
      <c r="S1" s="32"/>
      <c r="T1" s="33"/>
      <c r="U1" s="34"/>
      <c r="V1" s="32"/>
      <c r="W1" s="33"/>
      <c r="X1" s="34"/>
      <c r="Y1" s="27" t="s">
        <v>101</v>
      </c>
    </row>
    <row r="2" spans="1:25" x14ac:dyDescent="0.3">
      <c r="A2" s="19" t="s">
        <v>90</v>
      </c>
      <c r="B2" s="5" t="s">
        <v>91</v>
      </c>
      <c r="C2" s="6" t="s">
        <v>92</v>
      </c>
      <c r="D2" s="5" t="s">
        <v>98</v>
      </c>
      <c r="E2" s="5" t="s">
        <v>99</v>
      </c>
      <c r="F2" s="5" t="s">
        <v>100</v>
      </c>
      <c r="G2" s="5" t="s">
        <v>98</v>
      </c>
      <c r="H2" s="5" t="s">
        <v>99</v>
      </c>
      <c r="I2" s="5" t="s">
        <v>100</v>
      </c>
      <c r="J2" s="5" t="s">
        <v>98</v>
      </c>
      <c r="K2" s="5" t="s">
        <v>99</v>
      </c>
      <c r="L2" s="5" t="s">
        <v>100</v>
      </c>
      <c r="M2" s="5" t="s">
        <v>98</v>
      </c>
      <c r="N2" s="5" t="s">
        <v>99</v>
      </c>
      <c r="O2" s="5" t="s">
        <v>100</v>
      </c>
      <c r="P2" s="5" t="s">
        <v>98</v>
      </c>
      <c r="Q2" s="5" t="s">
        <v>99</v>
      </c>
      <c r="R2" s="5" t="s">
        <v>100</v>
      </c>
      <c r="S2" s="5" t="s">
        <v>98</v>
      </c>
      <c r="T2" s="5" t="s">
        <v>99</v>
      </c>
      <c r="U2" s="5" t="s">
        <v>100</v>
      </c>
      <c r="V2" s="5" t="s">
        <v>98</v>
      </c>
      <c r="W2" s="5" t="s">
        <v>99</v>
      </c>
      <c r="X2" s="5" t="s">
        <v>100</v>
      </c>
      <c r="Y2" s="27"/>
    </row>
    <row r="3" spans="1:25" x14ac:dyDescent="0.3">
      <c r="A3" s="20" t="s">
        <v>0</v>
      </c>
      <c r="B3" s="12" t="s">
        <v>1</v>
      </c>
      <c r="C3" s="9" t="s">
        <v>2</v>
      </c>
      <c r="D3" s="8">
        <v>102</v>
      </c>
      <c r="E3" s="8">
        <v>44</v>
      </c>
      <c r="F3" s="8">
        <f>D3+E3</f>
        <v>146</v>
      </c>
      <c r="G3" s="8">
        <v>485</v>
      </c>
      <c r="H3" s="8">
        <v>165</v>
      </c>
      <c r="I3" s="8">
        <f>G3+H3</f>
        <v>650</v>
      </c>
      <c r="J3" s="8">
        <v>123</v>
      </c>
      <c r="K3" s="8">
        <v>76</v>
      </c>
      <c r="L3" s="28">
        <f>J3+K3</f>
        <v>199</v>
      </c>
      <c r="M3" s="8">
        <v>48</v>
      </c>
      <c r="N3" s="8">
        <v>80</v>
      </c>
      <c r="O3" s="28">
        <f>M3+N3</f>
        <v>128</v>
      </c>
      <c r="P3" s="8">
        <v>165</v>
      </c>
      <c r="Q3" s="8">
        <v>95</v>
      </c>
      <c r="R3" s="28">
        <f>P3+Q3</f>
        <v>260</v>
      </c>
      <c r="S3" s="8">
        <v>250</v>
      </c>
      <c r="T3" s="8">
        <v>106</v>
      </c>
      <c r="U3" s="28">
        <f>S3+T3</f>
        <v>356</v>
      </c>
      <c r="V3" s="8">
        <v>26</v>
      </c>
      <c r="W3" s="8">
        <v>53</v>
      </c>
      <c r="X3" s="28">
        <f>V3+W3</f>
        <v>79</v>
      </c>
      <c r="Y3" s="10">
        <f>F3+I3+L3+O3+R3+U3+X3</f>
        <v>1818</v>
      </c>
    </row>
    <row r="4" spans="1:25" x14ac:dyDescent="0.3">
      <c r="A4" s="21"/>
      <c r="B4" s="12" t="s">
        <v>4</v>
      </c>
      <c r="C4" s="9" t="s">
        <v>3</v>
      </c>
      <c r="D4" s="8">
        <v>11</v>
      </c>
      <c r="E4" s="8">
        <v>10</v>
      </c>
      <c r="F4" s="8">
        <f t="shared" ref="F4:F67" si="0">D4+E4</f>
        <v>21</v>
      </c>
      <c r="G4" s="8">
        <v>51</v>
      </c>
      <c r="H4" s="8">
        <v>23</v>
      </c>
      <c r="I4" s="8">
        <f t="shared" ref="I4:I67" si="1">G4+H4</f>
        <v>74</v>
      </c>
      <c r="J4" s="8">
        <v>19</v>
      </c>
      <c r="K4" s="8">
        <v>10</v>
      </c>
      <c r="L4" s="28">
        <f t="shared" ref="L4:L67" si="2">J4+K4</f>
        <v>29</v>
      </c>
      <c r="M4" s="8">
        <v>5</v>
      </c>
      <c r="N4" s="8">
        <v>19</v>
      </c>
      <c r="O4" s="28">
        <f t="shared" ref="O4:O67" si="3">M4+N4</f>
        <v>24</v>
      </c>
      <c r="P4" s="8">
        <v>63</v>
      </c>
      <c r="Q4" s="8">
        <v>23</v>
      </c>
      <c r="R4" s="28">
        <f t="shared" ref="R4:R67" si="4">P4+Q4</f>
        <v>86</v>
      </c>
      <c r="S4" s="8">
        <v>43</v>
      </c>
      <c r="T4" s="8">
        <v>27</v>
      </c>
      <c r="U4" s="28">
        <f t="shared" ref="U4:U67" si="5">S4+T4</f>
        <v>70</v>
      </c>
      <c r="V4" s="8">
        <v>1</v>
      </c>
      <c r="W4" s="8">
        <v>2</v>
      </c>
      <c r="X4" s="28">
        <f t="shared" ref="X4:X67" si="6">V4+W4</f>
        <v>3</v>
      </c>
      <c r="Y4" s="10">
        <f t="shared" ref="Y4:Y67" si="7">F4+I4+L4+O4+R4+U4+X4</f>
        <v>307</v>
      </c>
    </row>
    <row r="5" spans="1:25" x14ac:dyDescent="0.3">
      <c r="A5" s="21"/>
      <c r="B5" s="12" t="s">
        <v>4</v>
      </c>
      <c r="C5" s="9" t="s">
        <v>5</v>
      </c>
      <c r="D5" s="8">
        <v>5</v>
      </c>
      <c r="E5" s="8">
        <v>2</v>
      </c>
      <c r="F5" s="8">
        <f t="shared" si="0"/>
        <v>7</v>
      </c>
      <c r="G5" s="8">
        <v>7</v>
      </c>
      <c r="H5" s="8">
        <v>3</v>
      </c>
      <c r="I5" s="8">
        <f t="shared" si="1"/>
        <v>10</v>
      </c>
      <c r="J5" s="8">
        <v>7</v>
      </c>
      <c r="K5" s="8">
        <v>4</v>
      </c>
      <c r="L5" s="28">
        <f t="shared" si="2"/>
        <v>11</v>
      </c>
      <c r="M5" s="8">
        <v>0</v>
      </c>
      <c r="N5" s="8">
        <v>3</v>
      </c>
      <c r="O5" s="28">
        <f t="shared" si="3"/>
        <v>3</v>
      </c>
      <c r="P5" s="8">
        <v>4</v>
      </c>
      <c r="Q5" s="8">
        <v>6</v>
      </c>
      <c r="R5" s="28">
        <f t="shared" si="4"/>
        <v>10</v>
      </c>
      <c r="S5" s="8">
        <v>3</v>
      </c>
      <c r="T5" s="8">
        <v>2</v>
      </c>
      <c r="U5" s="28">
        <f t="shared" si="5"/>
        <v>5</v>
      </c>
      <c r="V5" s="8">
        <v>0</v>
      </c>
      <c r="W5" s="8">
        <v>1</v>
      </c>
      <c r="X5" s="28">
        <f t="shared" si="6"/>
        <v>1</v>
      </c>
      <c r="Y5" s="10">
        <f t="shared" si="7"/>
        <v>47</v>
      </c>
    </row>
    <row r="6" spans="1:25" x14ac:dyDescent="0.3">
      <c r="A6" s="21"/>
      <c r="B6" s="12" t="s">
        <v>6</v>
      </c>
      <c r="C6" s="9" t="s">
        <v>93</v>
      </c>
      <c r="D6" s="8">
        <v>1</v>
      </c>
      <c r="E6" s="8">
        <v>0</v>
      </c>
      <c r="F6" s="8">
        <f t="shared" si="0"/>
        <v>1</v>
      </c>
      <c r="G6" s="8">
        <v>10</v>
      </c>
      <c r="H6" s="8">
        <v>7</v>
      </c>
      <c r="I6" s="8">
        <f t="shared" si="1"/>
        <v>17</v>
      </c>
      <c r="J6" s="8">
        <v>2</v>
      </c>
      <c r="K6" s="8">
        <v>4</v>
      </c>
      <c r="L6" s="28">
        <f t="shared" si="2"/>
        <v>6</v>
      </c>
      <c r="M6" s="8">
        <v>2</v>
      </c>
      <c r="N6" s="8">
        <v>1</v>
      </c>
      <c r="O6" s="28">
        <f t="shared" si="3"/>
        <v>3</v>
      </c>
      <c r="P6" s="8">
        <v>8</v>
      </c>
      <c r="Q6" s="8">
        <v>5</v>
      </c>
      <c r="R6" s="28">
        <f t="shared" si="4"/>
        <v>13</v>
      </c>
      <c r="S6" s="8">
        <v>5</v>
      </c>
      <c r="T6" s="8">
        <v>6</v>
      </c>
      <c r="U6" s="28">
        <f t="shared" si="5"/>
        <v>11</v>
      </c>
      <c r="V6" s="8">
        <v>0</v>
      </c>
      <c r="W6" s="8">
        <v>1</v>
      </c>
      <c r="X6" s="28">
        <f t="shared" si="6"/>
        <v>1</v>
      </c>
      <c r="Y6" s="10">
        <f t="shared" si="7"/>
        <v>52</v>
      </c>
    </row>
    <row r="7" spans="1:25" x14ac:dyDescent="0.3">
      <c r="A7" s="22"/>
      <c r="B7" s="12" t="s">
        <v>8</v>
      </c>
      <c r="C7" s="9" t="s">
        <v>94</v>
      </c>
      <c r="D7" s="8">
        <v>0</v>
      </c>
      <c r="E7" s="8">
        <v>0</v>
      </c>
      <c r="F7" s="8">
        <f t="shared" si="0"/>
        <v>0</v>
      </c>
      <c r="G7" s="8">
        <v>0</v>
      </c>
      <c r="H7" s="8">
        <v>0</v>
      </c>
      <c r="I7" s="8">
        <f t="shared" si="1"/>
        <v>0</v>
      </c>
      <c r="J7" s="8">
        <v>0</v>
      </c>
      <c r="K7" s="8">
        <v>0</v>
      </c>
      <c r="L7" s="28">
        <f t="shared" si="2"/>
        <v>0</v>
      </c>
      <c r="M7" s="8">
        <v>0</v>
      </c>
      <c r="N7" s="8">
        <v>0</v>
      </c>
      <c r="O7" s="28">
        <f t="shared" si="3"/>
        <v>0</v>
      </c>
      <c r="P7" s="8">
        <v>0</v>
      </c>
      <c r="Q7" s="8">
        <v>0</v>
      </c>
      <c r="R7" s="28">
        <f t="shared" si="4"/>
        <v>0</v>
      </c>
      <c r="S7" s="8">
        <v>0</v>
      </c>
      <c r="T7" s="8">
        <v>0</v>
      </c>
      <c r="U7" s="28">
        <f t="shared" si="5"/>
        <v>0</v>
      </c>
      <c r="V7" s="8">
        <v>0</v>
      </c>
      <c r="W7" s="8">
        <v>0</v>
      </c>
      <c r="X7" s="28">
        <f t="shared" si="6"/>
        <v>0</v>
      </c>
      <c r="Y7" s="10">
        <f t="shared" si="7"/>
        <v>0</v>
      </c>
    </row>
    <row r="8" spans="1:25" x14ac:dyDescent="0.3">
      <c r="A8" s="20" t="s">
        <v>7</v>
      </c>
      <c r="B8" s="12" t="s">
        <v>1</v>
      </c>
      <c r="C8" s="9" t="s">
        <v>10</v>
      </c>
      <c r="D8" s="8">
        <v>100</v>
      </c>
      <c r="E8" s="8">
        <v>44</v>
      </c>
      <c r="F8" s="8">
        <f t="shared" si="0"/>
        <v>144</v>
      </c>
      <c r="G8" s="8">
        <v>466</v>
      </c>
      <c r="H8" s="8">
        <v>168</v>
      </c>
      <c r="I8" s="8">
        <f t="shared" si="1"/>
        <v>634</v>
      </c>
      <c r="J8" s="8">
        <v>124</v>
      </c>
      <c r="K8" s="8">
        <v>79</v>
      </c>
      <c r="L8" s="28">
        <f t="shared" si="2"/>
        <v>203</v>
      </c>
      <c r="M8" s="8">
        <v>47</v>
      </c>
      <c r="N8" s="8">
        <v>78</v>
      </c>
      <c r="O8" s="28">
        <f t="shared" si="3"/>
        <v>125</v>
      </c>
      <c r="P8" s="8">
        <v>172</v>
      </c>
      <c r="Q8" s="8">
        <v>102</v>
      </c>
      <c r="R8" s="28">
        <f t="shared" si="4"/>
        <v>274</v>
      </c>
      <c r="S8" s="8">
        <v>248</v>
      </c>
      <c r="T8" s="8">
        <v>114</v>
      </c>
      <c r="U8" s="28">
        <f t="shared" si="5"/>
        <v>362</v>
      </c>
      <c r="V8" s="8">
        <v>24</v>
      </c>
      <c r="W8" s="8">
        <v>52</v>
      </c>
      <c r="X8" s="28">
        <f t="shared" si="6"/>
        <v>76</v>
      </c>
      <c r="Y8" s="10">
        <f t="shared" si="7"/>
        <v>1818</v>
      </c>
    </row>
    <row r="9" spans="1:25" x14ac:dyDescent="0.3">
      <c r="A9" s="21"/>
      <c r="B9" s="12" t="s">
        <v>4</v>
      </c>
      <c r="C9" s="9" t="s">
        <v>11</v>
      </c>
      <c r="D9" s="8">
        <v>16</v>
      </c>
      <c r="E9" s="8">
        <v>13</v>
      </c>
      <c r="F9" s="8">
        <f t="shared" si="0"/>
        <v>29</v>
      </c>
      <c r="G9" s="8">
        <v>84</v>
      </c>
      <c r="H9" s="8">
        <v>29</v>
      </c>
      <c r="I9" s="8">
        <f t="shared" si="1"/>
        <v>113</v>
      </c>
      <c r="J9" s="8">
        <v>24</v>
      </c>
      <c r="K9" s="8">
        <v>14</v>
      </c>
      <c r="L9" s="28">
        <f t="shared" si="2"/>
        <v>38</v>
      </c>
      <c r="M9" s="8">
        <v>9</v>
      </c>
      <c r="N9" s="8">
        <v>25</v>
      </c>
      <c r="O9" s="28">
        <f t="shared" si="3"/>
        <v>34</v>
      </c>
      <c r="P9" s="8">
        <v>66</v>
      </c>
      <c r="Q9" s="8">
        <v>23</v>
      </c>
      <c r="R9" s="28">
        <f t="shared" si="4"/>
        <v>89</v>
      </c>
      <c r="S9" s="8">
        <v>47</v>
      </c>
      <c r="T9" s="8">
        <v>27</v>
      </c>
      <c r="U9" s="28">
        <f t="shared" si="5"/>
        <v>74</v>
      </c>
      <c r="V9" s="8">
        <v>1</v>
      </c>
      <c r="W9" s="8">
        <v>3</v>
      </c>
      <c r="X9" s="28">
        <f t="shared" si="6"/>
        <v>4</v>
      </c>
      <c r="Y9" s="10">
        <f t="shared" si="7"/>
        <v>381</v>
      </c>
    </row>
    <row r="10" spans="1:25" x14ac:dyDescent="0.3">
      <c r="A10" s="21"/>
      <c r="B10" s="12" t="s">
        <v>9</v>
      </c>
      <c r="C10" s="9" t="s">
        <v>12</v>
      </c>
      <c r="D10" s="8">
        <v>4</v>
      </c>
      <c r="E10" s="8">
        <v>0</v>
      </c>
      <c r="F10" s="8">
        <f t="shared" si="0"/>
        <v>4</v>
      </c>
      <c r="G10" s="8">
        <v>20</v>
      </c>
      <c r="H10" s="8">
        <v>7</v>
      </c>
      <c r="I10" s="8">
        <f t="shared" si="1"/>
        <v>27</v>
      </c>
      <c r="J10" s="8">
        <v>5</v>
      </c>
      <c r="K10" s="8">
        <v>6</v>
      </c>
      <c r="L10" s="28">
        <f t="shared" si="2"/>
        <v>11</v>
      </c>
      <c r="M10" s="8">
        <v>2</v>
      </c>
      <c r="N10" s="8">
        <v>2</v>
      </c>
      <c r="O10" s="28">
        <f t="shared" si="3"/>
        <v>4</v>
      </c>
      <c r="P10" s="8">
        <v>5</v>
      </c>
      <c r="Q10" s="8">
        <v>7</v>
      </c>
      <c r="R10" s="28">
        <f t="shared" si="4"/>
        <v>12</v>
      </c>
      <c r="S10" s="8">
        <v>8</v>
      </c>
      <c r="T10" s="8">
        <v>3</v>
      </c>
      <c r="U10" s="28">
        <f t="shared" si="5"/>
        <v>11</v>
      </c>
      <c r="V10" s="8">
        <v>3</v>
      </c>
      <c r="W10" s="8">
        <v>2</v>
      </c>
      <c r="X10" s="28">
        <f t="shared" si="6"/>
        <v>5</v>
      </c>
      <c r="Y10" s="10">
        <f>F10+I10+L10+O10+R10+U10+X10</f>
        <v>74</v>
      </c>
    </row>
    <row r="11" spans="1:25" x14ac:dyDescent="0.3">
      <c r="A11" s="22"/>
      <c r="B11" s="12" t="s">
        <v>8</v>
      </c>
      <c r="C11" s="9" t="s">
        <v>95</v>
      </c>
      <c r="D11" s="8">
        <v>0</v>
      </c>
      <c r="E11" s="8">
        <v>0</v>
      </c>
      <c r="F11" s="8">
        <f t="shared" si="0"/>
        <v>0</v>
      </c>
      <c r="G11" s="8">
        <v>0</v>
      </c>
      <c r="H11" s="8">
        <v>0</v>
      </c>
      <c r="I11" s="8">
        <f t="shared" si="1"/>
        <v>0</v>
      </c>
      <c r="J11" s="8">
        <v>0</v>
      </c>
      <c r="K11" s="8">
        <v>0</v>
      </c>
      <c r="L11" s="28">
        <f t="shared" si="2"/>
        <v>0</v>
      </c>
      <c r="M11" s="8">
        <v>0</v>
      </c>
      <c r="N11" s="8">
        <v>0</v>
      </c>
      <c r="O11" s="28">
        <f t="shared" si="3"/>
        <v>0</v>
      </c>
      <c r="P11" s="8">
        <v>0</v>
      </c>
      <c r="Q11" s="8">
        <v>0</v>
      </c>
      <c r="R11" s="28">
        <f t="shared" si="4"/>
        <v>0</v>
      </c>
      <c r="S11" s="8">
        <v>0</v>
      </c>
      <c r="T11" s="8">
        <v>0</v>
      </c>
      <c r="U11" s="28">
        <f t="shared" si="5"/>
        <v>0</v>
      </c>
      <c r="V11" s="8">
        <v>0</v>
      </c>
      <c r="W11" s="8">
        <v>0</v>
      </c>
      <c r="X11" s="28">
        <f t="shared" si="6"/>
        <v>0</v>
      </c>
      <c r="Y11" s="10">
        <f t="shared" si="7"/>
        <v>0</v>
      </c>
    </row>
    <row r="12" spans="1:25" x14ac:dyDescent="0.3">
      <c r="A12" s="23" t="s">
        <v>13</v>
      </c>
      <c r="B12" s="17" t="s">
        <v>1</v>
      </c>
      <c r="C12" s="18" t="s">
        <v>14</v>
      </c>
      <c r="D12" s="29">
        <v>107</v>
      </c>
      <c r="E12" s="29">
        <v>48</v>
      </c>
      <c r="F12" s="29">
        <f t="shared" si="0"/>
        <v>155</v>
      </c>
      <c r="G12" s="29">
        <v>495</v>
      </c>
      <c r="H12" s="29">
        <v>178</v>
      </c>
      <c r="I12" s="29">
        <f t="shared" si="1"/>
        <v>673</v>
      </c>
      <c r="J12" s="29">
        <v>130</v>
      </c>
      <c r="K12" s="29">
        <v>83</v>
      </c>
      <c r="L12" s="30">
        <f t="shared" si="2"/>
        <v>213</v>
      </c>
      <c r="M12" s="29">
        <v>49</v>
      </c>
      <c r="N12" s="29">
        <v>83</v>
      </c>
      <c r="O12" s="30">
        <f t="shared" si="3"/>
        <v>132</v>
      </c>
      <c r="P12" s="29">
        <v>178</v>
      </c>
      <c r="Q12" s="29">
        <v>103</v>
      </c>
      <c r="R12" s="30">
        <f t="shared" si="4"/>
        <v>281</v>
      </c>
      <c r="S12" s="29">
        <v>256</v>
      </c>
      <c r="T12" s="29">
        <v>110</v>
      </c>
      <c r="U12" s="30">
        <f t="shared" si="5"/>
        <v>366</v>
      </c>
      <c r="V12" s="29">
        <v>24</v>
      </c>
      <c r="W12" s="29">
        <v>52</v>
      </c>
      <c r="X12" s="30">
        <f t="shared" si="6"/>
        <v>76</v>
      </c>
      <c r="Y12" s="31">
        <f t="shared" si="7"/>
        <v>1896</v>
      </c>
    </row>
    <row r="13" spans="1:25" x14ac:dyDescent="0.3">
      <c r="A13" s="24"/>
      <c r="B13" s="17" t="s">
        <v>4</v>
      </c>
      <c r="C13" s="18" t="s">
        <v>15</v>
      </c>
      <c r="D13" s="29">
        <v>11</v>
      </c>
      <c r="E13" s="29">
        <v>14</v>
      </c>
      <c r="F13" s="29">
        <f t="shared" si="0"/>
        <v>25</v>
      </c>
      <c r="G13" s="29">
        <v>67</v>
      </c>
      <c r="H13" s="29">
        <v>26</v>
      </c>
      <c r="I13" s="29">
        <f t="shared" si="1"/>
        <v>93</v>
      </c>
      <c r="J13" s="29">
        <v>25</v>
      </c>
      <c r="K13" s="29">
        <v>15</v>
      </c>
      <c r="L13" s="30">
        <f t="shared" si="2"/>
        <v>40</v>
      </c>
      <c r="M13" s="29">
        <v>9</v>
      </c>
      <c r="N13" s="29">
        <v>21</v>
      </c>
      <c r="O13" s="30">
        <f t="shared" si="3"/>
        <v>30</v>
      </c>
      <c r="P13" s="29">
        <v>63</v>
      </c>
      <c r="Q13" s="29">
        <v>27</v>
      </c>
      <c r="R13" s="30">
        <f t="shared" si="4"/>
        <v>90</v>
      </c>
      <c r="S13" s="29">
        <v>47</v>
      </c>
      <c r="T13" s="29">
        <v>34</v>
      </c>
      <c r="U13" s="30">
        <f t="shared" si="5"/>
        <v>81</v>
      </c>
      <c r="V13" s="29">
        <v>2</v>
      </c>
      <c r="W13" s="29">
        <v>5</v>
      </c>
      <c r="X13" s="30">
        <f t="shared" si="6"/>
        <v>7</v>
      </c>
      <c r="Y13" s="31">
        <f t="shared" si="7"/>
        <v>366</v>
      </c>
    </row>
    <row r="14" spans="1:25" x14ac:dyDescent="0.3">
      <c r="A14" s="24"/>
      <c r="B14" s="17" t="s">
        <v>9</v>
      </c>
      <c r="C14" s="18" t="s">
        <v>16</v>
      </c>
      <c r="D14" s="29">
        <v>0</v>
      </c>
      <c r="E14" s="29">
        <v>0</v>
      </c>
      <c r="F14" s="29">
        <f t="shared" si="0"/>
        <v>0</v>
      </c>
      <c r="G14" s="29">
        <v>5</v>
      </c>
      <c r="H14" s="29">
        <v>2</v>
      </c>
      <c r="I14" s="29">
        <f t="shared" si="1"/>
        <v>7</v>
      </c>
      <c r="J14" s="29">
        <v>2</v>
      </c>
      <c r="K14" s="29">
        <v>1</v>
      </c>
      <c r="L14" s="30">
        <f t="shared" si="2"/>
        <v>3</v>
      </c>
      <c r="M14" s="29">
        <v>0</v>
      </c>
      <c r="N14" s="29">
        <v>0</v>
      </c>
      <c r="O14" s="30">
        <f t="shared" si="3"/>
        <v>0</v>
      </c>
      <c r="P14" s="29">
        <v>1</v>
      </c>
      <c r="Q14" s="29">
        <v>2</v>
      </c>
      <c r="R14" s="30">
        <f t="shared" si="4"/>
        <v>3</v>
      </c>
      <c r="S14" s="29">
        <v>2</v>
      </c>
      <c r="T14" s="29">
        <v>1</v>
      </c>
      <c r="U14" s="30">
        <f t="shared" si="5"/>
        <v>3</v>
      </c>
      <c r="V14" s="29">
        <v>3</v>
      </c>
      <c r="W14" s="29">
        <v>1</v>
      </c>
      <c r="X14" s="30">
        <f t="shared" si="6"/>
        <v>4</v>
      </c>
      <c r="Y14" s="31">
        <f t="shared" si="7"/>
        <v>20</v>
      </c>
    </row>
    <row r="15" spans="1:25" x14ac:dyDescent="0.3">
      <c r="A15" s="24"/>
      <c r="B15" s="17" t="s">
        <v>6</v>
      </c>
      <c r="C15" s="18" t="s">
        <v>17</v>
      </c>
      <c r="D15" s="29">
        <v>1</v>
      </c>
      <c r="E15" s="29">
        <v>0</v>
      </c>
      <c r="F15" s="29">
        <f t="shared" si="0"/>
        <v>1</v>
      </c>
      <c r="G15" s="29">
        <v>4</v>
      </c>
      <c r="H15" s="29">
        <v>1</v>
      </c>
      <c r="I15" s="29">
        <f t="shared" si="1"/>
        <v>5</v>
      </c>
      <c r="J15" s="29">
        <v>0</v>
      </c>
      <c r="K15" s="29">
        <v>0</v>
      </c>
      <c r="L15" s="30">
        <f t="shared" si="2"/>
        <v>0</v>
      </c>
      <c r="M15" s="29">
        <v>0</v>
      </c>
      <c r="N15" s="29">
        <v>1</v>
      </c>
      <c r="O15" s="30">
        <f t="shared" si="3"/>
        <v>1</v>
      </c>
      <c r="P15" s="29">
        <v>0</v>
      </c>
      <c r="Q15" s="29">
        <v>2</v>
      </c>
      <c r="R15" s="30">
        <f t="shared" si="4"/>
        <v>2</v>
      </c>
      <c r="S15" s="29">
        <v>2</v>
      </c>
      <c r="T15" s="29">
        <v>0</v>
      </c>
      <c r="U15" s="30">
        <f t="shared" si="5"/>
        <v>2</v>
      </c>
      <c r="V15" s="29">
        <v>0</v>
      </c>
      <c r="W15" s="29">
        <v>0</v>
      </c>
      <c r="X15" s="30">
        <f t="shared" si="6"/>
        <v>0</v>
      </c>
      <c r="Y15" s="31">
        <f t="shared" si="7"/>
        <v>11</v>
      </c>
    </row>
    <row r="16" spans="1:25" x14ac:dyDescent="0.3">
      <c r="A16" s="25"/>
      <c r="B16" s="17" t="s">
        <v>8</v>
      </c>
      <c r="C16" s="18" t="s">
        <v>96</v>
      </c>
      <c r="D16" s="29">
        <v>0</v>
      </c>
      <c r="E16" s="29">
        <v>0</v>
      </c>
      <c r="F16" s="29">
        <f t="shared" si="0"/>
        <v>0</v>
      </c>
      <c r="G16" s="29">
        <v>0</v>
      </c>
      <c r="H16" s="29">
        <v>0</v>
      </c>
      <c r="I16" s="29">
        <f t="shared" si="1"/>
        <v>0</v>
      </c>
      <c r="J16" s="29">
        <v>0</v>
      </c>
      <c r="K16" s="29">
        <v>0</v>
      </c>
      <c r="L16" s="30">
        <f t="shared" si="2"/>
        <v>0</v>
      </c>
      <c r="M16" s="29">
        <v>0</v>
      </c>
      <c r="N16" s="29">
        <v>0</v>
      </c>
      <c r="O16" s="30">
        <f t="shared" si="3"/>
        <v>0</v>
      </c>
      <c r="P16" s="29">
        <v>0</v>
      </c>
      <c r="Q16" s="29">
        <v>0</v>
      </c>
      <c r="R16" s="30">
        <f t="shared" si="4"/>
        <v>0</v>
      </c>
      <c r="S16" s="29">
        <v>0</v>
      </c>
      <c r="T16" s="29">
        <v>0</v>
      </c>
      <c r="U16" s="30">
        <f t="shared" si="5"/>
        <v>0</v>
      </c>
      <c r="V16" s="29">
        <v>0</v>
      </c>
      <c r="W16" s="29">
        <v>0</v>
      </c>
      <c r="X16" s="30">
        <f t="shared" si="6"/>
        <v>0</v>
      </c>
      <c r="Y16" s="31">
        <f t="shared" si="7"/>
        <v>0</v>
      </c>
    </row>
    <row r="17" spans="1:25" x14ac:dyDescent="0.3">
      <c r="A17" s="20" t="s">
        <v>18</v>
      </c>
      <c r="B17" s="17" t="s">
        <v>1</v>
      </c>
      <c r="C17" s="18" t="s">
        <v>19</v>
      </c>
      <c r="D17" s="29">
        <v>107</v>
      </c>
      <c r="E17" s="29">
        <v>44</v>
      </c>
      <c r="F17" s="29">
        <f t="shared" si="0"/>
        <v>151</v>
      </c>
      <c r="G17" s="29">
        <v>482</v>
      </c>
      <c r="H17" s="29">
        <v>169</v>
      </c>
      <c r="I17" s="29">
        <f t="shared" si="1"/>
        <v>651</v>
      </c>
      <c r="J17" s="29">
        <v>128</v>
      </c>
      <c r="K17" s="29">
        <v>79</v>
      </c>
      <c r="L17" s="30">
        <f t="shared" si="2"/>
        <v>207</v>
      </c>
      <c r="M17" s="29">
        <v>45</v>
      </c>
      <c r="N17" s="29">
        <v>78</v>
      </c>
      <c r="O17" s="30">
        <f t="shared" si="3"/>
        <v>123</v>
      </c>
      <c r="P17" s="29">
        <v>166</v>
      </c>
      <c r="Q17" s="29">
        <v>92</v>
      </c>
      <c r="R17" s="30">
        <f t="shared" si="4"/>
        <v>258</v>
      </c>
      <c r="S17" s="29">
        <v>251</v>
      </c>
      <c r="T17" s="29">
        <v>105</v>
      </c>
      <c r="U17" s="30">
        <f t="shared" si="5"/>
        <v>356</v>
      </c>
      <c r="V17" s="29">
        <v>25</v>
      </c>
      <c r="W17" s="29">
        <v>55</v>
      </c>
      <c r="X17" s="30">
        <f t="shared" si="6"/>
        <v>80</v>
      </c>
      <c r="Y17" s="31">
        <f t="shared" si="7"/>
        <v>1826</v>
      </c>
    </row>
    <row r="18" spans="1:25" x14ac:dyDescent="0.3">
      <c r="A18" s="21"/>
      <c r="B18" s="17" t="s">
        <v>4</v>
      </c>
      <c r="C18" s="18" t="s">
        <v>20</v>
      </c>
      <c r="D18" s="29">
        <v>10</v>
      </c>
      <c r="E18" s="29">
        <v>13</v>
      </c>
      <c r="F18" s="29">
        <f t="shared" si="0"/>
        <v>23</v>
      </c>
      <c r="G18" s="29">
        <v>73</v>
      </c>
      <c r="H18" s="29">
        <v>27</v>
      </c>
      <c r="I18" s="29">
        <f t="shared" si="1"/>
        <v>100</v>
      </c>
      <c r="J18" s="29">
        <v>21</v>
      </c>
      <c r="K18" s="29">
        <v>15</v>
      </c>
      <c r="L18" s="30">
        <f t="shared" si="2"/>
        <v>36</v>
      </c>
      <c r="M18" s="29">
        <v>8</v>
      </c>
      <c r="N18" s="29">
        <v>21</v>
      </c>
      <c r="O18" s="30">
        <f t="shared" si="3"/>
        <v>29</v>
      </c>
      <c r="P18" s="29">
        <v>68</v>
      </c>
      <c r="Q18" s="29">
        <v>29</v>
      </c>
      <c r="R18" s="30">
        <f t="shared" si="4"/>
        <v>97</v>
      </c>
      <c r="S18" s="29">
        <v>46</v>
      </c>
      <c r="T18" s="29">
        <v>31</v>
      </c>
      <c r="U18" s="30">
        <f t="shared" si="5"/>
        <v>77</v>
      </c>
      <c r="V18" s="29">
        <v>2</v>
      </c>
      <c r="W18" s="29">
        <v>3</v>
      </c>
      <c r="X18" s="30">
        <f t="shared" si="6"/>
        <v>5</v>
      </c>
      <c r="Y18" s="31">
        <f t="shared" si="7"/>
        <v>367</v>
      </c>
    </row>
    <row r="19" spans="1:25" x14ac:dyDescent="0.3">
      <c r="A19" s="21"/>
      <c r="B19" s="17" t="s">
        <v>9</v>
      </c>
      <c r="C19" s="18" t="s">
        <v>21</v>
      </c>
      <c r="D19" s="29">
        <v>2</v>
      </c>
      <c r="E19" s="29">
        <v>1</v>
      </c>
      <c r="F19" s="29">
        <f t="shared" si="0"/>
        <v>3</v>
      </c>
      <c r="G19" s="29">
        <v>4</v>
      </c>
      <c r="H19" s="29">
        <v>4</v>
      </c>
      <c r="I19" s="29">
        <f t="shared" si="1"/>
        <v>8</v>
      </c>
      <c r="J19" s="29">
        <v>4</v>
      </c>
      <c r="K19" s="29">
        <v>1</v>
      </c>
      <c r="L19" s="30">
        <f t="shared" si="2"/>
        <v>5</v>
      </c>
      <c r="M19" s="29">
        <v>2</v>
      </c>
      <c r="N19" s="29">
        <v>1</v>
      </c>
      <c r="O19" s="30">
        <f t="shared" si="3"/>
        <v>3</v>
      </c>
      <c r="P19" s="29">
        <v>3</v>
      </c>
      <c r="Q19" s="29">
        <v>9</v>
      </c>
      <c r="R19" s="30">
        <f t="shared" si="4"/>
        <v>12</v>
      </c>
      <c r="S19" s="29">
        <v>3</v>
      </c>
      <c r="T19" s="29">
        <v>4</v>
      </c>
      <c r="U19" s="30">
        <f t="shared" si="5"/>
        <v>7</v>
      </c>
      <c r="V19" s="29">
        <v>1</v>
      </c>
      <c r="W19" s="29">
        <v>0</v>
      </c>
      <c r="X19" s="30">
        <f t="shared" si="6"/>
        <v>1</v>
      </c>
      <c r="Y19" s="31">
        <f t="shared" si="7"/>
        <v>39</v>
      </c>
    </row>
    <row r="20" spans="1:25" x14ac:dyDescent="0.3">
      <c r="A20" s="22"/>
      <c r="B20" s="12" t="s">
        <v>6</v>
      </c>
      <c r="C20" s="9" t="s">
        <v>22</v>
      </c>
      <c r="D20" s="8">
        <v>0</v>
      </c>
      <c r="E20" s="8">
        <v>0</v>
      </c>
      <c r="F20" s="8">
        <f t="shared" si="0"/>
        <v>0</v>
      </c>
      <c r="G20" s="8">
        <v>3</v>
      </c>
      <c r="H20" s="8">
        <v>1</v>
      </c>
      <c r="I20" s="8">
        <f t="shared" si="1"/>
        <v>4</v>
      </c>
      <c r="J20" s="8">
        <v>0</v>
      </c>
      <c r="K20" s="8">
        <v>1</v>
      </c>
      <c r="L20" s="28">
        <f t="shared" si="2"/>
        <v>1</v>
      </c>
      <c r="M20" s="8">
        <v>0</v>
      </c>
      <c r="N20" s="8">
        <v>1</v>
      </c>
      <c r="O20" s="28">
        <f t="shared" si="3"/>
        <v>1</v>
      </c>
      <c r="P20" s="8">
        <v>1</v>
      </c>
      <c r="Q20" s="8">
        <v>1</v>
      </c>
      <c r="R20" s="28">
        <f t="shared" si="4"/>
        <v>2</v>
      </c>
      <c r="S20" s="8">
        <v>1</v>
      </c>
      <c r="T20" s="8">
        <v>3</v>
      </c>
      <c r="U20" s="28">
        <f t="shared" si="5"/>
        <v>4</v>
      </c>
      <c r="V20" s="8">
        <v>0</v>
      </c>
      <c r="W20" s="8">
        <v>0</v>
      </c>
      <c r="X20" s="28">
        <f t="shared" si="6"/>
        <v>0</v>
      </c>
      <c r="Y20" s="10">
        <f t="shared" si="7"/>
        <v>12</v>
      </c>
    </row>
    <row r="21" spans="1:25" x14ac:dyDescent="0.3">
      <c r="A21" s="23" t="s">
        <v>23</v>
      </c>
      <c r="B21" s="17" t="s">
        <v>1</v>
      </c>
      <c r="C21" s="18" t="s">
        <v>24</v>
      </c>
      <c r="D21" s="29">
        <v>104</v>
      </c>
      <c r="E21" s="29">
        <v>41</v>
      </c>
      <c r="F21" s="29">
        <f t="shared" si="0"/>
        <v>145</v>
      </c>
      <c r="G21" s="29">
        <v>464</v>
      </c>
      <c r="H21" s="29">
        <v>157</v>
      </c>
      <c r="I21" s="29">
        <f t="shared" si="1"/>
        <v>621</v>
      </c>
      <c r="J21" s="29">
        <v>119</v>
      </c>
      <c r="K21" s="29">
        <v>78</v>
      </c>
      <c r="L21" s="30">
        <f t="shared" si="2"/>
        <v>197</v>
      </c>
      <c r="M21" s="29">
        <v>46</v>
      </c>
      <c r="N21" s="29">
        <v>79</v>
      </c>
      <c r="O21" s="30">
        <f t="shared" si="3"/>
        <v>125</v>
      </c>
      <c r="P21" s="29">
        <v>158</v>
      </c>
      <c r="Q21" s="29">
        <v>86</v>
      </c>
      <c r="R21" s="30">
        <f t="shared" si="4"/>
        <v>244</v>
      </c>
      <c r="S21" s="29">
        <v>236</v>
      </c>
      <c r="T21" s="29">
        <v>94</v>
      </c>
      <c r="U21" s="30">
        <f t="shared" si="5"/>
        <v>330</v>
      </c>
      <c r="V21" s="29">
        <v>25</v>
      </c>
      <c r="W21" s="29">
        <v>55</v>
      </c>
      <c r="X21" s="30">
        <f t="shared" si="6"/>
        <v>80</v>
      </c>
      <c r="Y21" s="31">
        <f t="shared" si="7"/>
        <v>1742</v>
      </c>
    </row>
    <row r="22" spans="1:25" x14ac:dyDescent="0.3">
      <c r="A22" s="24"/>
      <c r="B22" s="17" t="s">
        <v>4</v>
      </c>
      <c r="C22" s="18" t="s">
        <v>25</v>
      </c>
      <c r="D22" s="29">
        <v>12</v>
      </c>
      <c r="E22" s="29">
        <v>15</v>
      </c>
      <c r="F22" s="29">
        <f t="shared" si="0"/>
        <v>27</v>
      </c>
      <c r="G22" s="29">
        <v>81</v>
      </c>
      <c r="H22" s="29">
        <v>36</v>
      </c>
      <c r="I22" s="29">
        <f t="shared" si="1"/>
        <v>117</v>
      </c>
      <c r="J22" s="29">
        <v>26</v>
      </c>
      <c r="K22" s="29">
        <v>15</v>
      </c>
      <c r="L22" s="30">
        <f t="shared" si="2"/>
        <v>41</v>
      </c>
      <c r="M22" s="29">
        <v>8</v>
      </c>
      <c r="N22" s="29">
        <v>24</v>
      </c>
      <c r="O22" s="30">
        <f t="shared" si="3"/>
        <v>32</v>
      </c>
      <c r="P22" s="29">
        <v>75</v>
      </c>
      <c r="Q22" s="29">
        <v>35</v>
      </c>
      <c r="R22" s="30">
        <f t="shared" si="4"/>
        <v>110</v>
      </c>
      <c r="S22" s="29">
        <v>63</v>
      </c>
      <c r="T22" s="29">
        <v>42</v>
      </c>
      <c r="U22" s="30">
        <f t="shared" si="5"/>
        <v>105</v>
      </c>
      <c r="V22" s="29">
        <v>2</v>
      </c>
      <c r="W22" s="29">
        <v>2</v>
      </c>
      <c r="X22" s="30">
        <f t="shared" si="6"/>
        <v>4</v>
      </c>
      <c r="Y22" s="31">
        <f t="shared" si="7"/>
        <v>436</v>
      </c>
    </row>
    <row r="23" spans="1:25" x14ac:dyDescent="0.3">
      <c r="A23" s="24"/>
      <c r="B23" s="17" t="s">
        <v>9</v>
      </c>
      <c r="C23" s="18" t="s">
        <v>26</v>
      </c>
      <c r="D23" s="29">
        <v>1</v>
      </c>
      <c r="E23" s="29">
        <v>0</v>
      </c>
      <c r="F23" s="29">
        <f t="shared" si="0"/>
        <v>1</v>
      </c>
      <c r="G23" s="29">
        <v>6</v>
      </c>
      <c r="H23" s="29">
        <v>4</v>
      </c>
      <c r="I23" s="29">
        <f t="shared" si="1"/>
        <v>10</v>
      </c>
      <c r="J23" s="29">
        <v>6</v>
      </c>
      <c r="K23" s="29">
        <v>3</v>
      </c>
      <c r="L23" s="30">
        <f t="shared" si="2"/>
        <v>9</v>
      </c>
      <c r="M23" s="29">
        <v>0</v>
      </c>
      <c r="N23" s="29">
        <v>0</v>
      </c>
      <c r="O23" s="30">
        <f t="shared" si="3"/>
        <v>0</v>
      </c>
      <c r="P23" s="29">
        <v>4</v>
      </c>
      <c r="Q23" s="29">
        <v>8</v>
      </c>
      <c r="R23" s="30">
        <f t="shared" si="4"/>
        <v>12</v>
      </c>
      <c r="S23" s="29">
        <v>6</v>
      </c>
      <c r="T23" s="29">
        <v>5</v>
      </c>
      <c r="U23" s="30">
        <f t="shared" si="5"/>
        <v>11</v>
      </c>
      <c r="V23" s="29">
        <v>0</v>
      </c>
      <c r="W23" s="29">
        <v>1</v>
      </c>
      <c r="X23" s="30">
        <f t="shared" si="6"/>
        <v>1</v>
      </c>
      <c r="Y23" s="31">
        <f t="shared" si="7"/>
        <v>44</v>
      </c>
    </row>
    <row r="24" spans="1:25" x14ac:dyDescent="0.3">
      <c r="A24" s="25"/>
      <c r="B24" s="17" t="s">
        <v>6</v>
      </c>
      <c r="C24" s="18" t="s">
        <v>27</v>
      </c>
      <c r="D24" s="29">
        <v>0</v>
      </c>
      <c r="E24" s="29">
        <v>1</v>
      </c>
      <c r="F24" s="29">
        <f t="shared" si="0"/>
        <v>1</v>
      </c>
      <c r="G24" s="29">
        <v>4</v>
      </c>
      <c r="H24" s="29">
        <v>2</v>
      </c>
      <c r="I24" s="29">
        <f t="shared" si="1"/>
        <v>6</v>
      </c>
      <c r="J24" s="29">
        <v>0</v>
      </c>
      <c r="K24" s="29">
        <v>1</v>
      </c>
      <c r="L24" s="30">
        <f t="shared" si="2"/>
        <v>1</v>
      </c>
      <c r="M24" s="29">
        <v>1</v>
      </c>
      <c r="N24" s="29">
        <v>0</v>
      </c>
      <c r="O24" s="30">
        <f t="shared" si="3"/>
        <v>1</v>
      </c>
      <c r="P24" s="29">
        <v>3</v>
      </c>
      <c r="Q24" s="29">
        <v>0</v>
      </c>
      <c r="R24" s="30">
        <f t="shared" si="4"/>
        <v>3</v>
      </c>
      <c r="S24" s="29">
        <v>1</v>
      </c>
      <c r="T24" s="29">
        <v>0</v>
      </c>
      <c r="U24" s="30">
        <f t="shared" si="5"/>
        <v>1</v>
      </c>
      <c r="V24" s="29">
        <v>1</v>
      </c>
      <c r="W24" s="29">
        <v>0</v>
      </c>
      <c r="X24" s="30">
        <f t="shared" si="6"/>
        <v>1</v>
      </c>
      <c r="Y24" s="31">
        <f t="shared" si="7"/>
        <v>14</v>
      </c>
    </row>
    <row r="25" spans="1:25" x14ac:dyDescent="0.3">
      <c r="A25" s="23" t="s">
        <v>28</v>
      </c>
      <c r="B25" s="17" t="s">
        <v>1</v>
      </c>
      <c r="C25" s="18" t="s">
        <v>29</v>
      </c>
      <c r="D25" s="29">
        <v>100</v>
      </c>
      <c r="E25" s="29">
        <v>41</v>
      </c>
      <c r="F25" s="29">
        <f t="shared" si="0"/>
        <v>141</v>
      </c>
      <c r="G25" s="29">
        <v>433</v>
      </c>
      <c r="H25" s="29">
        <v>155</v>
      </c>
      <c r="I25" s="29">
        <f t="shared" si="1"/>
        <v>588</v>
      </c>
      <c r="J25" s="29">
        <v>111</v>
      </c>
      <c r="K25" s="29">
        <v>72</v>
      </c>
      <c r="L25" s="30">
        <f t="shared" si="2"/>
        <v>183</v>
      </c>
      <c r="M25" s="29">
        <v>45</v>
      </c>
      <c r="N25" s="29">
        <v>79</v>
      </c>
      <c r="O25" s="30">
        <f t="shared" si="3"/>
        <v>124</v>
      </c>
      <c r="P25" s="29">
        <v>154</v>
      </c>
      <c r="Q25" s="29">
        <v>79</v>
      </c>
      <c r="R25" s="30">
        <f t="shared" si="4"/>
        <v>233</v>
      </c>
      <c r="S25" s="29">
        <v>218</v>
      </c>
      <c r="T25" s="29">
        <v>92</v>
      </c>
      <c r="U25" s="30">
        <f t="shared" si="5"/>
        <v>310</v>
      </c>
      <c r="V25" s="29">
        <v>24</v>
      </c>
      <c r="W25" s="29">
        <v>51</v>
      </c>
      <c r="X25" s="30">
        <f t="shared" si="6"/>
        <v>75</v>
      </c>
      <c r="Y25" s="31">
        <f t="shared" si="7"/>
        <v>1654</v>
      </c>
    </row>
    <row r="26" spans="1:25" x14ac:dyDescent="0.3">
      <c r="A26" s="24"/>
      <c r="B26" s="17" t="s">
        <v>4</v>
      </c>
      <c r="C26" s="18" t="s">
        <v>30</v>
      </c>
      <c r="D26" s="29">
        <v>17</v>
      </c>
      <c r="E26" s="29">
        <v>14</v>
      </c>
      <c r="F26" s="29">
        <f t="shared" si="0"/>
        <v>31</v>
      </c>
      <c r="G26" s="29">
        <v>94</v>
      </c>
      <c r="H26" s="29">
        <v>34</v>
      </c>
      <c r="I26" s="29">
        <f t="shared" si="1"/>
        <v>128</v>
      </c>
      <c r="J26" s="29">
        <v>28</v>
      </c>
      <c r="K26" s="29">
        <v>18</v>
      </c>
      <c r="L26" s="30">
        <f t="shared" si="2"/>
        <v>46</v>
      </c>
      <c r="M26" s="29">
        <v>8</v>
      </c>
      <c r="N26" s="29">
        <v>22</v>
      </c>
      <c r="O26" s="30">
        <f t="shared" si="3"/>
        <v>30</v>
      </c>
      <c r="P26" s="29">
        <v>75</v>
      </c>
      <c r="Q26" s="29">
        <v>39</v>
      </c>
      <c r="R26" s="30">
        <f t="shared" si="4"/>
        <v>114</v>
      </c>
      <c r="S26" s="29">
        <v>69</v>
      </c>
      <c r="T26" s="29">
        <v>40</v>
      </c>
      <c r="U26" s="30">
        <f t="shared" si="5"/>
        <v>109</v>
      </c>
      <c r="V26" s="29">
        <v>1</v>
      </c>
      <c r="W26" s="29">
        <v>4</v>
      </c>
      <c r="X26" s="30">
        <f t="shared" si="6"/>
        <v>5</v>
      </c>
      <c r="Y26" s="31">
        <f t="shared" si="7"/>
        <v>463</v>
      </c>
    </row>
    <row r="27" spans="1:25" x14ac:dyDescent="0.3">
      <c r="A27" s="24"/>
      <c r="B27" s="17" t="s">
        <v>9</v>
      </c>
      <c r="C27" s="18" t="s">
        <v>31</v>
      </c>
      <c r="D27" s="29">
        <v>1</v>
      </c>
      <c r="E27" s="29">
        <v>1</v>
      </c>
      <c r="F27" s="29">
        <f t="shared" si="0"/>
        <v>2</v>
      </c>
      <c r="G27" s="29">
        <v>7</v>
      </c>
      <c r="H27" s="29">
        <v>6</v>
      </c>
      <c r="I27" s="29">
        <f t="shared" si="1"/>
        <v>13</v>
      </c>
      <c r="J27" s="29">
        <v>3</v>
      </c>
      <c r="K27" s="29">
        <v>5</v>
      </c>
      <c r="L27" s="30">
        <f t="shared" si="2"/>
        <v>8</v>
      </c>
      <c r="M27" s="29">
        <v>1</v>
      </c>
      <c r="N27" s="29">
        <v>0</v>
      </c>
      <c r="O27" s="30">
        <f t="shared" si="3"/>
        <v>1</v>
      </c>
      <c r="P27" s="29">
        <v>8</v>
      </c>
      <c r="Q27" s="29">
        <v>3</v>
      </c>
      <c r="R27" s="30">
        <f t="shared" si="4"/>
        <v>11</v>
      </c>
      <c r="S27" s="29">
        <v>10</v>
      </c>
      <c r="T27" s="29">
        <v>3</v>
      </c>
      <c r="U27" s="30">
        <f t="shared" si="5"/>
        <v>13</v>
      </c>
      <c r="V27" s="29">
        <v>0</v>
      </c>
      <c r="W27" s="29">
        <v>1</v>
      </c>
      <c r="X27" s="30">
        <f t="shared" si="6"/>
        <v>1</v>
      </c>
      <c r="Y27" s="31">
        <f t="shared" si="7"/>
        <v>49</v>
      </c>
    </row>
    <row r="28" spans="1:25" x14ac:dyDescent="0.3">
      <c r="A28" s="25"/>
      <c r="B28" s="17" t="s">
        <v>6</v>
      </c>
      <c r="C28" s="18" t="s">
        <v>32</v>
      </c>
      <c r="D28" s="29">
        <v>0</v>
      </c>
      <c r="E28" s="29">
        <v>0</v>
      </c>
      <c r="F28" s="29">
        <f t="shared" si="0"/>
        <v>0</v>
      </c>
      <c r="G28" s="29">
        <v>4</v>
      </c>
      <c r="H28" s="29">
        <v>1</v>
      </c>
      <c r="I28" s="29">
        <f t="shared" si="1"/>
        <v>5</v>
      </c>
      <c r="J28" s="29">
        <v>1</v>
      </c>
      <c r="K28" s="29">
        <v>0</v>
      </c>
      <c r="L28" s="30">
        <f t="shared" si="2"/>
        <v>1</v>
      </c>
      <c r="M28" s="29">
        <v>1</v>
      </c>
      <c r="N28" s="29">
        <v>1</v>
      </c>
      <c r="O28" s="30">
        <f t="shared" si="3"/>
        <v>2</v>
      </c>
      <c r="P28" s="29">
        <v>1</v>
      </c>
      <c r="Q28" s="29">
        <v>4</v>
      </c>
      <c r="R28" s="30">
        <f t="shared" si="4"/>
        <v>5</v>
      </c>
      <c r="S28" s="29">
        <v>1</v>
      </c>
      <c r="T28" s="29">
        <v>4</v>
      </c>
      <c r="U28" s="30">
        <f t="shared" si="5"/>
        <v>5</v>
      </c>
      <c r="V28" s="29">
        <v>2</v>
      </c>
      <c r="W28" s="29">
        <v>0</v>
      </c>
      <c r="X28" s="30">
        <f t="shared" si="6"/>
        <v>2</v>
      </c>
      <c r="Y28" s="31">
        <f t="shared" si="7"/>
        <v>20</v>
      </c>
    </row>
    <row r="29" spans="1:25" x14ac:dyDescent="0.3">
      <c r="A29" s="20" t="s">
        <v>33</v>
      </c>
      <c r="B29" s="12" t="s">
        <v>1</v>
      </c>
      <c r="C29" s="9" t="s">
        <v>34</v>
      </c>
      <c r="D29" s="8">
        <v>100</v>
      </c>
      <c r="E29" s="8">
        <v>45</v>
      </c>
      <c r="F29" s="8">
        <f t="shared" si="0"/>
        <v>145</v>
      </c>
      <c r="G29" s="8">
        <v>473</v>
      </c>
      <c r="H29" s="8">
        <v>168</v>
      </c>
      <c r="I29" s="8">
        <f t="shared" si="1"/>
        <v>641</v>
      </c>
      <c r="J29" s="8">
        <v>124</v>
      </c>
      <c r="K29" s="8">
        <v>79</v>
      </c>
      <c r="L29" s="28">
        <f t="shared" si="2"/>
        <v>203</v>
      </c>
      <c r="M29" s="8">
        <v>47</v>
      </c>
      <c r="N29" s="8">
        <v>77</v>
      </c>
      <c r="O29" s="28">
        <f t="shared" si="3"/>
        <v>124</v>
      </c>
      <c r="P29" s="8">
        <v>164</v>
      </c>
      <c r="Q29" s="8">
        <v>90</v>
      </c>
      <c r="R29" s="28">
        <f t="shared" si="4"/>
        <v>254</v>
      </c>
      <c r="S29" s="8">
        <v>235</v>
      </c>
      <c r="T29" s="8">
        <v>108</v>
      </c>
      <c r="U29" s="28">
        <f t="shared" si="5"/>
        <v>343</v>
      </c>
      <c r="V29" s="8">
        <v>24</v>
      </c>
      <c r="W29" s="8">
        <v>51</v>
      </c>
      <c r="X29" s="28">
        <f t="shared" si="6"/>
        <v>75</v>
      </c>
      <c r="Y29" s="10">
        <f t="shared" si="7"/>
        <v>1785</v>
      </c>
    </row>
    <row r="30" spans="1:25" x14ac:dyDescent="0.3">
      <c r="A30" s="21"/>
      <c r="B30" s="12" t="s">
        <v>4</v>
      </c>
      <c r="C30" s="9" t="s">
        <v>35</v>
      </c>
      <c r="D30" s="8">
        <v>12</v>
      </c>
      <c r="E30" s="8">
        <v>12</v>
      </c>
      <c r="F30" s="8">
        <f t="shared" si="0"/>
        <v>24</v>
      </c>
      <c r="G30" s="8">
        <v>74</v>
      </c>
      <c r="H30" s="8">
        <v>27</v>
      </c>
      <c r="I30" s="8">
        <f t="shared" si="1"/>
        <v>101</v>
      </c>
      <c r="J30" s="8">
        <v>21</v>
      </c>
      <c r="K30" s="8">
        <v>15</v>
      </c>
      <c r="L30" s="28">
        <f t="shared" si="2"/>
        <v>36</v>
      </c>
      <c r="M30" s="8">
        <v>7</v>
      </c>
      <c r="N30" s="8">
        <v>22</v>
      </c>
      <c r="O30" s="28">
        <f t="shared" si="3"/>
        <v>29</v>
      </c>
      <c r="P30" s="8">
        <v>72</v>
      </c>
      <c r="Q30" s="8">
        <v>30</v>
      </c>
      <c r="R30" s="28">
        <f t="shared" si="4"/>
        <v>102</v>
      </c>
      <c r="S30" s="8">
        <v>53</v>
      </c>
      <c r="T30" s="8">
        <v>27</v>
      </c>
      <c r="U30" s="28">
        <f t="shared" si="5"/>
        <v>80</v>
      </c>
      <c r="V30" s="8">
        <v>1</v>
      </c>
      <c r="W30" s="8">
        <v>4</v>
      </c>
      <c r="X30" s="28">
        <f t="shared" si="6"/>
        <v>5</v>
      </c>
      <c r="Y30" s="10">
        <f t="shared" si="7"/>
        <v>377</v>
      </c>
    </row>
    <row r="31" spans="1:25" x14ac:dyDescent="0.3">
      <c r="A31" s="21"/>
      <c r="B31" s="12" t="s">
        <v>9</v>
      </c>
      <c r="C31" s="9" t="s">
        <v>36</v>
      </c>
      <c r="D31" s="8">
        <v>5</v>
      </c>
      <c r="E31" s="8">
        <v>0</v>
      </c>
      <c r="F31" s="8">
        <f t="shared" si="0"/>
        <v>5</v>
      </c>
      <c r="G31" s="8">
        <v>7</v>
      </c>
      <c r="H31" s="8">
        <v>3</v>
      </c>
      <c r="I31" s="8">
        <f t="shared" si="1"/>
        <v>10</v>
      </c>
      <c r="J31" s="8">
        <v>5</v>
      </c>
      <c r="K31" s="8">
        <v>2</v>
      </c>
      <c r="L31" s="28">
        <f t="shared" si="2"/>
        <v>7</v>
      </c>
      <c r="M31" s="8">
        <v>1</v>
      </c>
      <c r="N31" s="8">
        <v>0</v>
      </c>
      <c r="O31" s="28">
        <f t="shared" si="3"/>
        <v>1</v>
      </c>
      <c r="P31" s="8">
        <v>3</v>
      </c>
      <c r="Q31" s="8">
        <v>7</v>
      </c>
      <c r="R31" s="28">
        <f t="shared" si="4"/>
        <v>10</v>
      </c>
      <c r="S31" s="8">
        <v>10</v>
      </c>
      <c r="T31" s="8">
        <v>4</v>
      </c>
      <c r="U31" s="28">
        <f t="shared" si="5"/>
        <v>14</v>
      </c>
      <c r="V31" s="8">
        <v>1</v>
      </c>
      <c r="W31" s="8">
        <v>2</v>
      </c>
      <c r="X31" s="28">
        <f t="shared" si="6"/>
        <v>3</v>
      </c>
      <c r="Y31" s="10">
        <f t="shared" si="7"/>
        <v>50</v>
      </c>
    </row>
    <row r="32" spans="1:25" x14ac:dyDescent="0.3">
      <c r="A32" s="22"/>
      <c r="B32" s="12" t="s">
        <v>6</v>
      </c>
      <c r="C32" s="9" t="s">
        <v>37</v>
      </c>
      <c r="D32" s="8">
        <v>2</v>
      </c>
      <c r="E32" s="8">
        <v>0</v>
      </c>
      <c r="F32" s="8">
        <f t="shared" si="0"/>
        <v>2</v>
      </c>
      <c r="G32" s="8">
        <v>3</v>
      </c>
      <c r="H32" s="8">
        <v>1</v>
      </c>
      <c r="I32" s="8">
        <f t="shared" si="1"/>
        <v>4</v>
      </c>
      <c r="J32" s="8">
        <v>0</v>
      </c>
      <c r="K32" s="8">
        <v>1</v>
      </c>
      <c r="L32" s="28">
        <f t="shared" si="2"/>
        <v>1</v>
      </c>
      <c r="M32" s="8">
        <v>0</v>
      </c>
      <c r="N32" s="8">
        <v>2</v>
      </c>
      <c r="O32" s="28">
        <f t="shared" si="3"/>
        <v>2</v>
      </c>
      <c r="P32" s="8">
        <v>1</v>
      </c>
      <c r="Q32" s="8">
        <v>1</v>
      </c>
      <c r="R32" s="28">
        <f t="shared" si="4"/>
        <v>2</v>
      </c>
      <c r="S32" s="8">
        <v>3</v>
      </c>
      <c r="T32" s="8">
        <v>3</v>
      </c>
      <c r="U32" s="28">
        <f t="shared" si="5"/>
        <v>6</v>
      </c>
      <c r="V32" s="8">
        <v>2</v>
      </c>
      <c r="W32" s="8">
        <v>0</v>
      </c>
      <c r="X32" s="28">
        <f t="shared" si="6"/>
        <v>2</v>
      </c>
      <c r="Y32" s="10">
        <f t="shared" si="7"/>
        <v>19</v>
      </c>
    </row>
    <row r="33" spans="1:25" x14ac:dyDescent="0.3">
      <c r="A33" s="20" t="s">
        <v>38</v>
      </c>
      <c r="B33" s="12" t="s">
        <v>1</v>
      </c>
      <c r="C33" s="9" t="s">
        <v>39</v>
      </c>
      <c r="D33" s="8">
        <v>95</v>
      </c>
      <c r="E33" s="8">
        <v>41</v>
      </c>
      <c r="F33" s="8">
        <f t="shared" si="0"/>
        <v>136</v>
      </c>
      <c r="G33" s="8">
        <v>434</v>
      </c>
      <c r="H33" s="8">
        <v>153</v>
      </c>
      <c r="I33" s="8">
        <f t="shared" si="1"/>
        <v>587</v>
      </c>
      <c r="J33" s="8">
        <v>113</v>
      </c>
      <c r="K33" s="8">
        <v>72</v>
      </c>
      <c r="L33" s="28">
        <f t="shared" si="2"/>
        <v>185</v>
      </c>
      <c r="M33" s="8">
        <v>46</v>
      </c>
      <c r="N33" s="8">
        <v>80</v>
      </c>
      <c r="O33" s="28">
        <f t="shared" si="3"/>
        <v>126</v>
      </c>
      <c r="P33" s="8">
        <v>148</v>
      </c>
      <c r="Q33" s="8">
        <v>79</v>
      </c>
      <c r="R33" s="28">
        <f t="shared" si="4"/>
        <v>227</v>
      </c>
      <c r="S33" s="8">
        <v>215</v>
      </c>
      <c r="T33" s="8">
        <v>87</v>
      </c>
      <c r="U33" s="28">
        <f t="shared" si="5"/>
        <v>302</v>
      </c>
      <c r="V33" s="8">
        <v>23</v>
      </c>
      <c r="W33" s="8">
        <v>50</v>
      </c>
      <c r="X33" s="28">
        <f t="shared" si="6"/>
        <v>73</v>
      </c>
      <c r="Y33" s="10">
        <f t="shared" si="7"/>
        <v>1636</v>
      </c>
    </row>
    <row r="34" spans="1:25" x14ac:dyDescent="0.3">
      <c r="A34" s="21"/>
      <c r="B34" s="12" t="s">
        <v>4</v>
      </c>
      <c r="C34" s="9" t="s">
        <v>40</v>
      </c>
      <c r="D34" s="8">
        <v>17</v>
      </c>
      <c r="E34" s="8">
        <v>14</v>
      </c>
      <c r="F34" s="8">
        <f t="shared" si="0"/>
        <v>31</v>
      </c>
      <c r="G34" s="8">
        <v>95</v>
      </c>
      <c r="H34" s="8">
        <v>36</v>
      </c>
      <c r="I34" s="8">
        <f t="shared" si="1"/>
        <v>131</v>
      </c>
      <c r="J34" s="8">
        <v>28</v>
      </c>
      <c r="K34" s="8">
        <v>17</v>
      </c>
      <c r="L34" s="28">
        <f t="shared" si="2"/>
        <v>45</v>
      </c>
      <c r="M34" s="8">
        <v>8</v>
      </c>
      <c r="N34" s="8">
        <v>20</v>
      </c>
      <c r="O34" s="28">
        <f t="shared" si="3"/>
        <v>28</v>
      </c>
      <c r="P34" s="8">
        <v>79</v>
      </c>
      <c r="Q34" s="8">
        <v>41</v>
      </c>
      <c r="R34" s="28">
        <f t="shared" si="4"/>
        <v>120</v>
      </c>
      <c r="S34" s="8">
        <v>72</v>
      </c>
      <c r="T34" s="8">
        <v>43</v>
      </c>
      <c r="U34" s="28">
        <f t="shared" si="5"/>
        <v>115</v>
      </c>
      <c r="V34" s="8">
        <v>1</v>
      </c>
      <c r="W34" s="8">
        <v>5</v>
      </c>
      <c r="X34" s="28">
        <f t="shared" si="6"/>
        <v>6</v>
      </c>
      <c r="Y34" s="10">
        <f t="shared" si="7"/>
        <v>476</v>
      </c>
    </row>
    <row r="35" spans="1:25" x14ac:dyDescent="0.3">
      <c r="A35" s="21"/>
      <c r="B35" s="12" t="s">
        <v>9</v>
      </c>
      <c r="C35" s="9" t="s">
        <v>41</v>
      </c>
      <c r="D35" s="8">
        <v>6</v>
      </c>
      <c r="E35" s="8">
        <v>1</v>
      </c>
      <c r="F35" s="8">
        <f t="shared" si="0"/>
        <v>7</v>
      </c>
      <c r="G35" s="8">
        <v>4</v>
      </c>
      <c r="H35" s="8">
        <v>5</v>
      </c>
      <c r="I35" s="8">
        <f t="shared" si="1"/>
        <v>9</v>
      </c>
      <c r="J35" s="8">
        <v>2</v>
      </c>
      <c r="K35" s="8">
        <v>6</v>
      </c>
      <c r="L35" s="28">
        <f t="shared" si="2"/>
        <v>8</v>
      </c>
      <c r="M35" s="8">
        <v>0</v>
      </c>
      <c r="N35" s="8">
        <v>1</v>
      </c>
      <c r="O35" s="28">
        <f t="shared" si="3"/>
        <v>1</v>
      </c>
      <c r="P35" s="8">
        <v>4</v>
      </c>
      <c r="Q35" s="8">
        <v>5</v>
      </c>
      <c r="R35" s="28">
        <f t="shared" si="4"/>
        <v>9</v>
      </c>
      <c r="S35" s="8">
        <v>0</v>
      </c>
      <c r="T35" s="8">
        <v>4</v>
      </c>
      <c r="U35" s="28">
        <f t="shared" si="5"/>
        <v>4</v>
      </c>
      <c r="V35" s="8">
        <v>1</v>
      </c>
      <c r="W35" s="8">
        <v>1</v>
      </c>
      <c r="X35" s="28">
        <f t="shared" si="6"/>
        <v>2</v>
      </c>
      <c r="Y35" s="10">
        <f t="shared" si="7"/>
        <v>40</v>
      </c>
    </row>
    <row r="36" spans="1:25" x14ac:dyDescent="0.3">
      <c r="A36" s="22"/>
      <c r="B36" s="12" t="s">
        <v>6</v>
      </c>
      <c r="C36" s="9" t="s">
        <v>42</v>
      </c>
      <c r="D36" s="8">
        <v>0</v>
      </c>
      <c r="E36" s="8">
        <v>1</v>
      </c>
      <c r="F36" s="8">
        <f t="shared" si="0"/>
        <v>1</v>
      </c>
      <c r="G36" s="8">
        <v>8</v>
      </c>
      <c r="H36" s="8">
        <v>3</v>
      </c>
      <c r="I36" s="8">
        <f t="shared" si="1"/>
        <v>11</v>
      </c>
      <c r="J36" s="8">
        <v>5</v>
      </c>
      <c r="K36" s="8">
        <v>0</v>
      </c>
      <c r="L36" s="28">
        <f t="shared" si="2"/>
        <v>5</v>
      </c>
      <c r="M36" s="8">
        <v>2</v>
      </c>
      <c r="N36" s="8">
        <v>1</v>
      </c>
      <c r="O36" s="28">
        <f t="shared" si="3"/>
        <v>3</v>
      </c>
      <c r="P36" s="8">
        <v>4</v>
      </c>
      <c r="Q36" s="8">
        <v>2</v>
      </c>
      <c r="R36" s="28">
        <f t="shared" si="4"/>
        <v>6</v>
      </c>
      <c r="S36" s="8">
        <v>8</v>
      </c>
      <c r="T36" s="8">
        <v>3</v>
      </c>
      <c r="U36" s="28">
        <f t="shared" si="5"/>
        <v>11</v>
      </c>
      <c r="V36" s="8">
        <v>1</v>
      </c>
      <c r="W36" s="8">
        <v>0</v>
      </c>
      <c r="X36" s="28">
        <f t="shared" si="6"/>
        <v>1</v>
      </c>
      <c r="Y36" s="10">
        <f t="shared" si="7"/>
        <v>38</v>
      </c>
    </row>
    <row r="37" spans="1:25" x14ac:dyDescent="0.3">
      <c r="A37" s="20" t="s">
        <v>78</v>
      </c>
      <c r="B37" s="12" t="s">
        <v>1</v>
      </c>
      <c r="C37" s="9" t="s">
        <v>43</v>
      </c>
      <c r="D37" s="8">
        <v>98</v>
      </c>
      <c r="E37" s="8">
        <v>40</v>
      </c>
      <c r="F37" s="8">
        <f t="shared" si="0"/>
        <v>138</v>
      </c>
      <c r="G37" s="8">
        <v>435</v>
      </c>
      <c r="H37" s="8">
        <v>150</v>
      </c>
      <c r="I37" s="8">
        <f t="shared" si="1"/>
        <v>585</v>
      </c>
      <c r="J37" s="8">
        <v>112</v>
      </c>
      <c r="K37" s="8">
        <v>71</v>
      </c>
      <c r="L37" s="28">
        <f t="shared" si="2"/>
        <v>183</v>
      </c>
      <c r="M37" s="8">
        <v>46</v>
      </c>
      <c r="N37" s="8">
        <v>79</v>
      </c>
      <c r="O37" s="28">
        <f t="shared" si="3"/>
        <v>125</v>
      </c>
      <c r="P37" s="8">
        <v>149</v>
      </c>
      <c r="Q37" s="8">
        <v>84</v>
      </c>
      <c r="R37" s="28">
        <f t="shared" si="4"/>
        <v>233</v>
      </c>
      <c r="S37" s="8">
        <v>220</v>
      </c>
      <c r="T37" s="8">
        <v>91</v>
      </c>
      <c r="U37" s="28">
        <f t="shared" si="5"/>
        <v>311</v>
      </c>
      <c r="V37" s="8">
        <v>23</v>
      </c>
      <c r="W37" s="8">
        <v>52</v>
      </c>
      <c r="X37" s="28">
        <f t="shared" si="6"/>
        <v>75</v>
      </c>
      <c r="Y37" s="10">
        <f t="shared" si="7"/>
        <v>1650</v>
      </c>
    </row>
    <row r="38" spans="1:25" x14ac:dyDescent="0.3">
      <c r="A38" s="21"/>
      <c r="B38" s="12" t="s">
        <v>4</v>
      </c>
      <c r="C38" s="9" t="s">
        <v>44</v>
      </c>
      <c r="D38" s="8">
        <v>16</v>
      </c>
      <c r="E38" s="8">
        <v>17</v>
      </c>
      <c r="F38" s="8">
        <f t="shared" si="0"/>
        <v>33</v>
      </c>
      <c r="G38" s="8">
        <v>78</v>
      </c>
      <c r="H38" s="8">
        <v>35</v>
      </c>
      <c r="I38" s="8">
        <f t="shared" si="1"/>
        <v>113</v>
      </c>
      <c r="J38" s="8">
        <v>22</v>
      </c>
      <c r="K38" s="8">
        <v>16</v>
      </c>
      <c r="L38" s="28">
        <f t="shared" si="2"/>
        <v>38</v>
      </c>
      <c r="M38" s="8">
        <v>7</v>
      </c>
      <c r="N38" s="8">
        <v>24</v>
      </c>
      <c r="O38" s="28">
        <f t="shared" si="3"/>
        <v>31</v>
      </c>
      <c r="P38" s="8">
        <v>73</v>
      </c>
      <c r="Q38" s="8">
        <v>31</v>
      </c>
      <c r="R38" s="28">
        <f t="shared" si="4"/>
        <v>104</v>
      </c>
      <c r="S38" s="8">
        <v>56</v>
      </c>
      <c r="T38" s="8">
        <v>33</v>
      </c>
      <c r="U38" s="28">
        <f t="shared" si="5"/>
        <v>89</v>
      </c>
      <c r="V38" s="8">
        <v>1</v>
      </c>
      <c r="W38" s="8">
        <v>3</v>
      </c>
      <c r="X38" s="28">
        <f t="shared" si="6"/>
        <v>4</v>
      </c>
      <c r="Y38" s="10">
        <f t="shared" si="7"/>
        <v>412</v>
      </c>
    </row>
    <row r="39" spans="1:25" x14ac:dyDescent="0.3">
      <c r="A39" s="21"/>
      <c r="B39" s="12" t="s">
        <v>9</v>
      </c>
      <c r="C39" s="9" t="s">
        <v>45</v>
      </c>
      <c r="D39" s="8">
        <v>4</v>
      </c>
      <c r="E39" s="8">
        <v>0</v>
      </c>
      <c r="F39" s="8">
        <f t="shared" si="0"/>
        <v>4</v>
      </c>
      <c r="G39" s="8">
        <v>16</v>
      </c>
      <c r="H39" s="8">
        <v>8</v>
      </c>
      <c r="I39" s="8">
        <f t="shared" si="1"/>
        <v>24</v>
      </c>
      <c r="J39" s="8">
        <v>4</v>
      </c>
      <c r="K39" s="8">
        <v>2</v>
      </c>
      <c r="L39" s="28">
        <f t="shared" si="2"/>
        <v>6</v>
      </c>
      <c r="M39" s="8">
        <v>2</v>
      </c>
      <c r="N39" s="8">
        <v>0</v>
      </c>
      <c r="O39" s="28">
        <f t="shared" si="3"/>
        <v>2</v>
      </c>
      <c r="P39" s="8">
        <v>5</v>
      </c>
      <c r="Q39" s="8">
        <v>2</v>
      </c>
      <c r="R39" s="28">
        <f t="shared" si="4"/>
        <v>7</v>
      </c>
      <c r="S39" s="8">
        <v>8</v>
      </c>
      <c r="T39" s="8">
        <v>5</v>
      </c>
      <c r="U39" s="28">
        <f t="shared" si="5"/>
        <v>13</v>
      </c>
      <c r="V39" s="8">
        <v>1</v>
      </c>
      <c r="W39" s="8">
        <v>0</v>
      </c>
      <c r="X39" s="28">
        <f t="shared" si="6"/>
        <v>1</v>
      </c>
      <c r="Y39" s="10">
        <f t="shared" si="7"/>
        <v>57</v>
      </c>
    </row>
    <row r="40" spans="1:25" x14ac:dyDescent="0.3">
      <c r="A40" s="22"/>
      <c r="B40" s="12" t="s">
        <v>6</v>
      </c>
      <c r="C40" s="9" t="s">
        <v>46</v>
      </c>
      <c r="D40" s="8">
        <v>0</v>
      </c>
      <c r="E40" s="8">
        <v>0</v>
      </c>
      <c r="F40" s="8">
        <f t="shared" si="0"/>
        <v>0</v>
      </c>
      <c r="G40" s="8">
        <v>12</v>
      </c>
      <c r="H40" s="8">
        <v>6</v>
      </c>
      <c r="I40" s="8">
        <f t="shared" si="1"/>
        <v>18</v>
      </c>
      <c r="J40" s="8">
        <v>8</v>
      </c>
      <c r="K40" s="8">
        <v>5</v>
      </c>
      <c r="L40" s="28">
        <f t="shared" si="2"/>
        <v>13</v>
      </c>
      <c r="M40" s="8">
        <v>2</v>
      </c>
      <c r="N40" s="8">
        <v>0</v>
      </c>
      <c r="O40" s="28">
        <f t="shared" si="3"/>
        <v>2</v>
      </c>
      <c r="P40" s="8">
        <v>9</v>
      </c>
      <c r="Q40" s="8">
        <v>11</v>
      </c>
      <c r="R40" s="28">
        <f t="shared" si="4"/>
        <v>20</v>
      </c>
      <c r="S40" s="8">
        <v>11</v>
      </c>
      <c r="T40" s="8">
        <v>9</v>
      </c>
      <c r="U40" s="28">
        <f t="shared" si="5"/>
        <v>20</v>
      </c>
      <c r="V40" s="8">
        <v>2</v>
      </c>
      <c r="W40" s="8">
        <v>2</v>
      </c>
      <c r="X40" s="28">
        <f t="shared" si="6"/>
        <v>4</v>
      </c>
      <c r="Y40" s="10">
        <f t="shared" si="7"/>
        <v>77</v>
      </c>
    </row>
    <row r="41" spans="1:25" x14ac:dyDescent="0.3">
      <c r="A41" s="20" t="s">
        <v>79</v>
      </c>
      <c r="B41" s="12" t="s">
        <v>1</v>
      </c>
      <c r="C41" s="9" t="s">
        <v>47</v>
      </c>
      <c r="D41" s="8">
        <v>102</v>
      </c>
      <c r="E41" s="8">
        <v>42</v>
      </c>
      <c r="F41" s="8">
        <f t="shared" si="0"/>
        <v>144</v>
      </c>
      <c r="G41" s="8">
        <v>445</v>
      </c>
      <c r="H41" s="8">
        <v>154</v>
      </c>
      <c r="I41" s="8">
        <f t="shared" si="1"/>
        <v>599</v>
      </c>
      <c r="J41" s="8">
        <v>114</v>
      </c>
      <c r="K41" s="8">
        <v>70</v>
      </c>
      <c r="L41" s="28">
        <f t="shared" si="2"/>
        <v>184</v>
      </c>
      <c r="M41" s="8">
        <v>43</v>
      </c>
      <c r="N41" s="8">
        <v>79</v>
      </c>
      <c r="O41" s="28">
        <f t="shared" si="3"/>
        <v>122</v>
      </c>
      <c r="P41" s="8">
        <v>156</v>
      </c>
      <c r="Q41" s="8">
        <v>79</v>
      </c>
      <c r="R41" s="28">
        <f t="shared" si="4"/>
        <v>235</v>
      </c>
      <c r="S41" s="8">
        <v>217</v>
      </c>
      <c r="T41" s="8">
        <v>88</v>
      </c>
      <c r="U41" s="28">
        <f t="shared" si="5"/>
        <v>305</v>
      </c>
      <c r="V41" s="8">
        <v>24</v>
      </c>
      <c r="W41" s="8">
        <v>47</v>
      </c>
      <c r="X41" s="28">
        <f t="shared" si="6"/>
        <v>71</v>
      </c>
      <c r="Y41" s="10">
        <f t="shared" si="7"/>
        <v>1660</v>
      </c>
    </row>
    <row r="42" spans="1:25" x14ac:dyDescent="0.3">
      <c r="A42" s="21"/>
      <c r="B42" s="12" t="s">
        <v>4</v>
      </c>
      <c r="C42" s="9" t="s">
        <v>48</v>
      </c>
      <c r="D42" s="8">
        <v>13</v>
      </c>
      <c r="E42" s="8">
        <v>12</v>
      </c>
      <c r="F42" s="8">
        <f t="shared" si="0"/>
        <v>25</v>
      </c>
      <c r="G42" s="8">
        <v>86</v>
      </c>
      <c r="H42" s="8">
        <v>35</v>
      </c>
      <c r="I42" s="8">
        <f t="shared" si="1"/>
        <v>121</v>
      </c>
      <c r="J42" s="8">
        <v>26</v>
      </c>
      <c r="K42" s="8">
        <v>23</v>
      </c>
      <c r="L42" s="28">
        <f t="shared" si="2"/>
        <v>49</v>
      </c>
      <c r="M42" s="8">
        <v>10</v>
      </c>
      <c r="N42" s="8">
        <v>20</v>
      </c>
      <c r="O42" s="28">
        <f t="shared" si="3"/>
        <v>30</v>
      </c>
      <c r="P42" s="8">
        <v>74</v>
      </c>
      <c r="Q42" s="8">
        <v>40</v>
      </c>
      <c r="R42" s="28">
        <f t="shared" si="4"/>
        <v>114</v>
      </c>
      <c r="S42" s="8">
        <v>65</v>
      </c>
      <c r="T42" s="8">
        <v>39</v>
      </c>
      <c r="U42" s="28">
        <f t="shared" si="5"/>
        <v>104</v>
      </c>
      <c r="V42" s="8">
        <v>2</v>
      </c>
      <c r="W42" s="8">
        <v>7</v>
      </c>
      <c r="X42" s="28">
        <f t="shared" si="6"/>
        <v>9</v>
      </c>
      <c r="Y42" s="10">
        <f t="shared" si="7"/>
        <v>452</v>
      </c>
    </row>
    <row r="43" spans="1:25" x14ac:dyDescent="0.3">
      <c r="A43" s="22"/>
      <c r="B43" s="12" t="s">
        <v>9</v>
      </c>
      <c r="C43" s="9" t="s">
        <v>49</v>
      </c>
      <c r="D43" s="8">
        <v>2</v>
      </c>
      <c r="E43" s="8">
        <v>1</v>
      </c>
      <c r="F43" s="8">
        <f t="shared" si="0"/>
        <v>3</v>
      </c>
      <c r="G43" s="8">
        <v>8</v>
      </c>
      <c r="H43" s="8">
        <v>5</v>
      </c>
      <c r="I43" s="8">
        <f t="shared" si="1"/>
        <v>13</v>
      </c>
      <c r="J43" s="8">
        <v>5</v>
      </c>
      <c r="K43" s="8">
        <v>2</v>
      </c>
      <c r="L43" s="28">
        <f t="shared" si="2"/>
        <v>7</v>
      </c>
      <c r="M43" s="8">
        <v>1</v>
      </c>
      <c r="N43" s="8">
        <v>2</v>
      </c>
      <c r="O43" s="28">
        <f t="shared" si="3"/>
        <v>3</v>
      </c>
      <c r="P43" s="8">
        <v>3</v>
      </c>
      <c r="Q43" s="8">
        <v>6</v>
      </c>
      <c r="R43" s="28">
        <f t="shared" si="4"/>
        <v>9</v>
      </c>
      <c r="S43" s="8">
        <v>11</v>
      </c>
      <c r="T43" s="8">
        <v>9</v>
      </c>
      <c r="U43" s="28">
        <f t="shared" si="5"/>
        <v>20</v>
      </c>
      <c r="V43" s="8">
        <v>1</v>
      </c>
      <c r="W43" s="8">
        <v>2</v>
      </c>
      <c r="X43" s="28">
        <f t="shared" si="6"/>
        <v>3</v>
      </c>
      <c r="Y43" s="10">
        <f t="shared" si="7"/>
        <v>58</v>
      </c>
    </row>
    <row r="44" spans="1:25" x14ac:dyDescent="0.3">
      <c r="A44" s="20" t="s">
        <v>80</v>
      </c>
      <c r="B44" s="12" t="s">
        <v>1</v>
      </c>
      <c r="C44" s="9" t="s">
        <v>50</v>
      </c>
      <c r="D44" s="8">
        <v>99</v>
      </c>
      <c r="E44" s="8">
        <v>42</v>
      </c>
      <c r="F44" s="8">
        <f t="shared" si="0"/>
        <v>141</v>
      </c>
      <c r="G44" s="8">
        <v>446</v>
      </c>
      <c r="H44" s="8">
        <v>161</v>
      </c>
      <c r="I44" s="8">
        <f t="shared" si="1"/>
        <v>607</v>
      </c>
      <c r="J44" s="8">
        <v>117</v>
      </c>
      <c r="K44" s="8">
        <v>70</v>
      </c>
      <c r="L44" s="28">
        <f t="shared" si="2"/>
        <v>187</v>
      </c>
      <c r="M44" s="8">
        <v>47</v>
      </c>
      <c r="N44" s="8">
        <v>79</v>
      </c>
      <c r="O44" s="28">
        <f t="shared" si="3"/>
        <v>126</v>
      </c>
      <c r="P44" s="8">
        <v>158</v>
      </c>
      <c r="Q44" s="8">
        <v>86</v>
      </c>
      <c r="R44" s="28">
        <f t="shared" si="4"/>
        <v>244</v>
      </c>
      <c r="S44" s="8">
        <v>231</v>
      </c>
      <c r="T44" s="8">
        <v>97</v>
      </c>
      <c r="U44" s="28">
        <f t="shared" si="5"/>
        <v>328</v>
      </c>
      <c r="V44" s="8">
        <v>25</v>
      </c>
      <c r="W44" s="8">
        <v>49</v>
      </c>
      <c r="X44" s="28">
        <f t="shared" si="6"/>
        <v>74</v>
      </c>
      <c r="Y44" s="10">
        <f t="shared" si="7"/>
        <v>1707</v>
      </c>
    </row>
    <row r="45" spans="1:25" x14ac:dyDescent="0.3">
      <c r="A45" s="21"/>
      <c r="B45" s="12" t="s">
        <v>4</v>
      </c>
      <c r="C45" s="9" t="s">
        <v>51</v>
      </c>
      <c r="D45" s="8">
        <v>14</v>
      </c>
      <c r="E45" s="8">
        <v>13</v>
      </c>
      <c r="F45" s="8">
        <f t="shared" si="0"/>
        <v>27</v>
      </c>
      <c r="G45" s="8">
        <v>79</v>
      </c>
      <c r="H45" s="8">
        <v>29</v>
      </c>
      <c r="I45" s="8">
        <f t="shared" si="1"/>
        <v>108</v>
      </c>
      <c r="J45" s="8">
        <v>25</v>
      </c>
      <c r="K45" s="8">
        <v>16</v>
      </c>
      <c r="L45" s="28">
        <f t="shared" si="2"/>
        <v>41</v>
      </c>
      <c r="M45" s="8">
        <v>6</v>
      </c>
      <c r="N45" s="8">
        <v>22</v>
      </c>
      <c r="O45" s="28">
        <f t="shared" si="3"/>
        <v>28</v>
      </c>
      <c r="P45" s="8">
        <v>70</v>
      </c>
      <c r="Q45" s="8">
        <v>34</v>
      </c>
      <c r="R45" s="28">
        <f t="shared" si="4"/>
        <v>104</v>
      </c>
      <c r="S45" s="8">
        <v>59</v>
      </c>
      <c r="T45" s="8">
        <v>34</v>
      </c>
      <c r="U45" s="28">
        <f t="shared" si="5"/>
        <v>93</v>
      </c>
      <c r="V45" s="8">
        <v>1</v>
      </c>
      <c r="W45" s="8">
        <v>6</v>
      </c>
      <c r="X45" s="28">
        <f t="shared" si="6"/>
        <v>7</v>
      </c>
      <c r="Y45" s="10">
        <f t="shared" si="7"/>
        <v>408</v>
      </c>
    </row>
    <row r="46" spans="1:25" x14ac:dyDescent="0.3">
      <c r="A46" s="22"/>
      <c r="B46" s="12" t="s">
        <v>9</v>
      </c>
      <c r="C46" s="9" t="s">
        <v>52</v>
      </c>
      <c r="D46" s="8">
        <v>5</v>
      </c>
      <c r="E46" s="8">
        <v>0</v>
      </c>
      <c r="F46" s="8">
        <f t="shared" si="0"/>
        <v>5</v>
      </c>
      <c r="G46" s="8">
        <v>7</v>
      </c>
      <c r="H46" s="8">
        <v>3</v>
      </c>
      <c r="I46" s="8">
        <f t="shared" si="1"/>
        <v>10</v>
      </c>
      <c r="J46" s="8">
        <v>4</v>
      </c>
      <c r="K46" s="8">
        <v>9</v>
      </c>
      <c r="L46" s="28">
        <f t="shared" si="2"/>
        <v>13</v>
      </c>
      <c r="M46" s="8">
        <v>1</v>
      </c>
      <c r="N46" s="8">
        <v>0</v>
      </c>
      <c r="O46" s="28">
        <f t="shared" si="3"/>
        <v>1</v>
      </c>
      <c r="P46" s="8">
        <v>4</v>
      </c>
      <c r="Q46" s="8">
        <v>5</v>
      </c>
      <c r="R46" s="28">
        <f t="shared" si="4"/>
        <v>9</v>
      </c>
      <c r="S46" s="8">
        <v>4</v>
      </c>
      <c r="T46" s="8">
        <v>6</v>
      </c>
      <c r="U46" s="28">
        <f t="shared" si="5"/>
        <v>10</v>
      </c>
      <c r="V46" s="8">
        <v>0</v>
      </c>
      <c r="W46" s="8">
        <v>0</v>
      </c>
      <c r="X46" s="28">
        <f t="shared" si="6"/>
        <v>0</v>
      </c>
      <c r="Y46" s="10">
        <f t="shared" si="7"/>
        <v>48</v>
      </c>
    </row>
    <row r="47" spans="1:25" x14ac:dyDescent="0.3">
      <c r="A47" s="20" t="s">
        <v>81</v>
      </c>
      <c r="B47" s="12" t="s">
        <v>1</v>
      </c>
      <c r="C47" s="9" t="s">
        <v>53</v>
      </c>
      <c r="D47" s="8">
        <v>99</v>
      </c>
      <c r="E47" s="8">
        <v>41</v>
      </c>
      <c r="F47" s="8">
        <f t="shared" si="0"/>
        <v>140</v>
      </c>
      <c r="G47" s="8">
        <v>440</v>
      </c>
      <c r="H47" s="8">
        <v>152</v>
      </c>
      <c r="I47" s="8">
        <f t="shared" si="1"/>
        <v>592</v>
      </c>
      <c r="J47" s="8">
        <v>115</v>
      </c>
      <c r="K47" s="8">
        <v>70</v>
      </c>
      <c r="L47" s="28">
        <f t="shared" si="2"/>
        <v>185</v>
      </c>
      <c r="M47" s="8">
        <v>46</v>
      </c>
      <c r="N47" s="8">
        <v>78</v>
      </c>
      <c r="O47" s="28">
        <f t="shared" si="3"/>
        <v>124</v>
      </c>
      <c r="P47" s="8">
        <v>154</v>
      </c>
      <c r="Q47" s="8">
        <v>80</v>
      </c>
      <c r="R47" s="28">
        <f t="shared" si="4"/>
        <v>234</v>
      </c>
      <c r="S47" s="8">
        <v>228</v>
      </c>
      <c r="T47" s="8">
        <v>91</v>
      </c>
      <c r="U47" s="28">
        <f t="shared" si="5"/>
        <v>319</v>
      </c>
      <c r="V47" s="8">
        <v>24</v>
      </c>
      <c r="W47" s="8">
        <v>50</v>
      </c>
      <c r="X47" s="28">
        <f t="shared" si="6"/>
        <v>74</v>
      </c>
      <c r="Y47" s="10">
        <f t="shared" si="7"/>
        <v>1668</v>
      </c>
    </row>
    <row r="48" spans="1:25" x14ac:dyDescent="0.3">
      <c r="A48" s="21"/>
      <c r="B48" s="12" t="s">
        <v>4</v>
      </c>
      <c r="C48" s="9" t="s">
        <v>54</v>
      </c>
      <c r="D48" s="8">
        <v>13</v>
      </c>
      <c r="E48" s="8">
        <v>12</v>
      </c>
      <c r="F48" s="8">
        <f t="shared" si="0"/>
        <v>25</v>
      </c>
      <c r="G48" s="8">
        <v>77</v>
      </c>
      <c r="H48" s="8">
        <v>31</v>
      </c>
      <c r="I48" s="8">
        <f t="shared" si="1"/>
        <v>108</v>
      </c>
      <c r="J48" s="8">
        <v>27</v>
      </c>
      <c r="K48" s="8">
        <v>20</v>
      </c>
      <c r="L48" s="28">
        <f t="shared" si="2"/>
        <v>47</v>
      </c>
      <c r="M48" s="8">
        <v>7</v>
      </c>
      <c r="N48" s="8">
        <v>22</v>
      </c>
      <c r="O48" s="28">
        <f t="shared" si="3"/>
        <v>29</v>
      </c>
      <c r="P48" s="8">
        <v>75</v>
      </c>
      <c r="Q48" s="8">
        <v>37</v>
      </c>
      <c r="R48" s="28">
        <f t="shared" si="4"/>
        <v>112</v>
      </c>
      <c r="S48" s="8">
        <v>54</v>
      </c>
      <c r="T48" s="8">
        <v>38</v>
      </c>
      <c r="U48" s="28">
        <f t="shared" si="5"/>
        <v>92</v>
      </c>
      <c r="V48" s="8">
        <v>3</v>
      </c>
      <c r="W48" s="8">
        <v>7</v>
      </c>
      <c r="X48" s="28">
        <f t="shared" si="6"/>
        <v>10</v>
      </c>
      <c r="Y48" s="10">
        <f t="shared" si="7"/>
        <v>423</v>
      </c>
    </row>
    <row r="49" spans="1:25" x14ac:dyDescent="0.3">
      <c r="A49" s="21"/>
      <c r="B49" s="12" t="s">
        <v>9</v>
      </c>
      <c r="C49" s="9" t="s">
        <v>55</v>
      </c>
      <c r="D49" s="8">
        <v>5</v>
      </c>
      <c r="E49" s="8">
        <v>2</v>
      </c>
      <c r="F49" s="8">
        <f t="shared" si="0"/>
        <v>7</v>
      </c>
      <c r="G49" s="8">
        <v>9</v>
      </c>
      <c r="H49" s="8">
        <v>7</v>
      </c>
      <c r="I49" s="8">
        <f t="shared" si="1"/>
        <v>16</v>
      </c>
      <c r="J49" s="8">
        <v>2</v>
      </c>
      <c r="K49" s="8">
        <v>3</v>
      </c>
      <c r="L49" s="28">
        <f t="shared" si="2"/>
        <v>5</v>
      </c>
      <c r="M49" s="8">
        <v>1</v>
      </c>
      <c r="N49" s="8">
        <v>2</v>
      </c>
      <c r="O49" s="28">
        <f t="shared" si="3"/>
        <v>3</v>
      </c>
      <c r="P49" s="8">
        <v>3</v>
      </c>
      <c r="Q49" s="8">
        <v>8</v>
      </c>
      <c r="R49" s="28">
        <f t="shared" si="4"/>
        <v>11</v>
      </c>
      <c r="S49" s="8">
        <v>11</v>
      </c>
      <c r="T49" s="8">
        <v>6</v>
      </c>
      <c r="U49" s="28">
        <f t="shared" si="5"/>
        <v>17</v>
      </c>
      <c r="V49" s="8">
        <v>0</v>
      </c>
      <c r="W49" s="8">
        <v>0</v>
      </c>
      <c r="X49" s="28">
        <f t="shared" si="6"/>
        <v>0</v>
      </c>
      <c r="Y49" s="10">
        <f t="shared" si="7"/>
        <v>59</v>
      </c>
    </row>
    <row r="50" spans="1:25" x14ac:dyDescent="0.3">
      <c r="A50" s="22"/>
      <c r="B50" s="12" t="s">
        <v>6</v>
      </c>
      <c r="C50" s="9" t="s">
        <v>56</v>
      </c>
      <c r="D50" s="8">
        <v>1</v>
      </c>
      <c r="E50" s="8">
        <v>0</v>
      </c>
      <c r="F50" s="8">
        <f t="shared" si="0"/>
        <v>1</v>
      </c>
      <c r="G50" s="8">
        <v>6</v>
      </c>
      <c r="H50" s="8">
        <v>2</v>
      </c>
      <c r="I50" s="8">
        <f t="shared" si="1"/>
        <v>8</v>
      </c>
      <c r="J50" s="8">
        <v>0</v>
      </c>
      <c r="K50" s="8">
        <v>0</v>
      </c>
      <c r="L50" s="28">
        <f t="shared" si="2"/>
        <v>0</v>
      </c>
      <c r="M50" s="8">
        <v>0</v>
      </c>
      <c r="N50" s="8">
        <v>0</v>
      </c>
      <c r="O50" s="28">
        <f t="shared" si="3"/>
        <v>0</v>
      </c>
      <c r="P50" s="8">
        <v>4</v>
      </c>
      <c r="Q50" s="8">
        <v>1</v>
      </c>
      <c r="R50" s="28">
        <f t="shared" si="4"/>
        <v>5</v>
      </c>
      <c r="S50" s="8">
        <v>3</v>
      </c>
      <c r="T50" s="8">
        <v>2</v>
      </c>
      <c r="U50" s="28">
        <f t="shared" si="5"/>
        <v>5</v>
      </c>
      <c r="V50" s="8">
        <v>0</v>
      </c>
      <c r="W50" s="8">
        <v>0</v>
      </c>
      <c r="X50" s="28">
        <f t="shared" si="6"/>
        <v>0</v>
      </c>
      <c r="Y50" s="10">
        <f t="shared" si="7"/>
        <v>19</v>
      </c>
    </row>
    <row r="51" spans="1:25" x14ac:dyDescent="0.3">
      <c r="A51" s="20" t="s">
        <v>82</v>
      </c>
      <c r="B51" s="12" t="s">
        <v>1</v>
      </c>
      <c r="C51" s="9" t="s">
        <v>57</v>
      </c>
      <c r="D51" s="8">
        <v>103</v>
      </c>
      <c r="E51" s="8">
        <v>44</v>
      </c>
      <c r="F51" s="8">
        <f t="shared" si="0"/>
        <v>147</v>
      </c>
      <c r="G51" s="8">
        <v>479</v>
      </c>
      <c r="H51" s="8">
        <v>173</v>
      </c>
      <c r="I51" s="8">
        <f t="shared" si="1"/>
        <v>652</v>
      </c>
      <c r="J51" s="8">
        <v>122</v>
      </c>
      <c r="K51" s="8">
        <v>79</v>
      </c>
      <c r="L51" s="28">
        <f t="shared" si="2"/>
        <v>201</v>
      </c>
      <c r="M51" s="8">
        <v>50</v>
      </c>
      <c r="N51" s="8">
        <v>86</v>
      </c>
      <c r="O51" s="28">
        <f t="shared" si="3"/>
        <v>136</v>
      </c>
      <c r="P51" s="8">
        <v>171</v>
      </c>
      <c r="Q51" s="8">
        <v>93</v>
      </c>
      <c r="R51" s="28">
        <f t="shared" si="4"/>
        <v>264</v>
      </c>
      <c r="S51" s="8">
        <v>248</v>
      </c>
      <c r="T51" s="8">
        <v>106</v>
      </c>
      <c r="U51" s="28">
        <f t="shared" si="5"/>
        <v>354</v>
      </c>
      <c r="V51" s="8">
        <v>24</v>
      </c>
      <c r="W51" s="8">
        <v>51</v>
      </c>
      <c r="X51" s="28">
        <f t="shared" si="6"/>
        <v>75</v>
      </c>
      <c r="Y51" s="10">
        <f t="shared" si="7"/>
        <v>1829</v>
      </c>
    </row>
    <row r="52" spans="1:25" x14ac:dyDescent="0.3">
      <c r="A52" s="21"/>
      <c r="B52" s="12" t="s">
        <v>9</v>
      </c>
      <c r="C52" s="9" t="s">
        <v>58</v>
      </c>
      <c r="D52" s="8">
        <v>6</v>
      </c>
      <c r="E52" s="8">
        <v>3</v>
      </c>
      <c r="F52" s="8">
        <f t="shared" si="0"/>
        <v>9</v>
      </c>
      <c r="G52" s="8">
        <v>16</v>
      </c>
      <c r="H52" s="8">
        <v>6</v>
      </c>
      <c r="I52" s="8">
        <f t="shared" si="1"/>
        <v>22</v>
      </c>
      <c r="J52" s="8">
        <v>5</v>
      </c>
      <c r="K52" s="8">
        <v>5</v>
      </c>
      <c r="L52" s="28">
        <f t="shared" si="2"/>
        <v>10</v>
      </c>
      <c r="M52" s="8">
        <v>3</v>
      </c>
      <c r="N52" s="8">
        <v>7</v>
      </c>
      <c r="O52" s="28">
        <f t="shared" si="3"/>
        <v>10</v>
      </c>
      <c r="P52" s="8">
        <v>14</v>
      </c>
      <c r="Q52" s="8">
        <v>13</v>
      </c>
      <c r="R52" s="28">
        <f t="shared" si="4"/>
        <v>27</v>
      </c>
      <c r="S52" s="8">
        <v>15</v>
      </c>
      <c r="T52" s="8">
        <v>7</v>
      </c>
      <c r="U52" s="28">
        <f t="shared" si="5"/>
        <v>22</v>
      </c>
      <c r="V52" s="8">
        <v>2</v>
      </c>
      <c r="W52" s="8">
        <v>2</v>
      </c>
      <c r="X52" s="28">
        <f t="shared" si="6"/>
        <v>4</v>
      </c>
      <c r="Y52" s="10">
        <f t="shared" si="7"/>
        <v>104</v>
      </c>
    </row>
    <row r="53" spans="1:25" x14ac:dyDescent="0.3">
      <c r="A53" s="22"/>
      <c r="B53" s="12" t="s">
        <v>6</v>
      </c>
      <c r="C53" s="9" t="s">
        <v>59</v>
      </c>
      <c r="D53" s="8">
        <v>4</v>
      </c>
      <c r="E53" s="8">
        <v>3</v>
      </c>
      <c r="F53" s="8">
        <f t="shared" si="0"/>
        <v>7</v>
      </c>
      <c r="G53" s="8">
        <v>10</v>
      </c>
      <c r="H53" s="8">
        <v>4</v>
      </c>
      <c r="I53" s="8">
        <f t="shared" si="1"/>
        <v>14</v>
      </c>
      <c r="J53" s="8">
        <v>7</v>
      </c>
      <c r="K53" s="8">
        <v>2</v>
      </c>
      <c r="L53" s="28">
        <f t="shared" si="2"/>
        <v>9</v>
      </c>
      <c r="M53" s="8">
        <v>1</v>
      </c>
      <c r="N53" s="8">
        <v>3</v>
      </c>
      <c r="O53" s="28">
        <f t="shared" si="3"/>
        <v>4</v>
      </c>
      <c r="P53" s="8">
        <v>5</v>
      </c>
      <c r="Q53" s="8">
        <v>6</v>
      </c>
      <c r="R53" s="28">
        <f t="shared" si="4"/>
        <v>11</v>
      </c>
      <c r="S53" s="8">
        <v>9</v>
      </c>
      <c r="T53" s="8">
        <v>11</v>
      </c>
      <c r="U53" s="28">
        <f t="shared" si="5"/>
        <v>20</v>
      </c>
      <c r="V53" s="8">
        <v>1</v>
      </c>
      <c r="W53" s="8">
        <v>3</v>
      </c>
      <c r="X53" s="28">
        <f t="shared" si="6"/>
        <v>4</v>
      </c>
      <c r="Y53" s="10">
        <f t="shared" si="7"/>
        <v>69</v>
      </c>
    </row>
    <row r="54" spans="1:25" x14ac:dyDescent="0.3">
      <c r="A54" s="20" t="s">
        <v>83</v>
      </c>
      <c r="B54" s="12" t="s">
        <v>1</v>
      </c>
      <c r="C54" s="9" t="s">
        <v>60</v>
      </c>
      <c r="D54" s="8">
        <v>99</v>
      </c>
      <c r="E54" s="8">
        <v>42</v>
      </c>
      <c r="F54" s="8">
        <f t="shared" si="0"/>
        <v>141</v>
      </c>
      <c r="G54" s="8">
        <v>432</v>
      </c>
      <c r="H54" s="8">
        <v>155</v>
      </c>
      <c r="I54" s="8">
        <f t="shared" si="1"/>
        <v>587</v>
      </c>
      <c r="J54" s="8">
        <v>114</v>
      </c>
      <c r="K54" s="8">
        <v>71</v>
      </c>
      <c r="L54" s="28">
        <f t="shared" si="2"/>
        <v>185</v>
      </c>
      <c r="M54" s="8">
        <v>46</v>
      </c>
      <c r="N54" s="8">
        <v>79</v>
      </c>
      <c r="O54" s="28">
        <f t="shared" si="3"/>
        <v>125</v>
      </c>
      <c r="P54" s="8">
        <v>151</v>
      </c>
      <c r="Q54" s="8">
        <v>84</v>
      </c>
      <c r="R54" s="28">
        <f t="shared" si="4"/>
        <v>235</v>
      </c>
      <c r="S54" s="8">
        <v>222</v>
      </c>
      <c r="T54" s="8">
        <v>86</v>
      </c>
      <c r="U54" s="28">
        <f t="shared" si="5"/>
        <v>308</v>
      </c>
      <c r="V54" s="8">
        <v>25</v>
      </c>
      <c r="W54" s="8">
        <v>49</v>
      </c>
      <c r="X54" s="28">
        <f t="shared" si="6"/>
        <v>74</v>
      </c>
      <c r="Y54" s="10">
        <f t="shared" si="7"/>
        <v>1655</v>
      </c>
    </row>
    <row r="55" spans="1:25" x14ac:dyDescent="0.3">
      <c r="A55" s="21"/>
      <c r="B55" s="12" t="s">
        <v>4</v>
      </c>
      <c r="C55" s="9" t="s">
        <v>61</v>
      </c>
      <c r="D55" s="8">
        <v>12</v>
      </c>
      <c r="E55" s="8">
        <v>11</v>
      </c>
      <c r="F55" s="8">
        <f t="shared" si="0"/>
        <v>23</v>
      </c>
      <c r="G55" s="8">
        <v>82</v>
      </c>
      <c r="H55" s="8">
        <v>31</v>
      </c>
      <c r="I55" s="8">
        <f t="shared" si="1"/>
        <v>113</v>
      </c>
      <c r="J55" s="8">
        <v>26</v>
      </c>
      <c r="K55" s="8">
        <v>20</v>
      </c>
      <c r="L55" s="28">
        <f t="shared" si="2"/>
        <v>46</v>
      </c>
      <c r="M55" s="8">
        <v>7</v>
      </c>
      <c r="N55" s="8">
        <v>20</v>
      </c>
      <c r="O55" s="28">
        <f t="shared" si="3"/>
        <v>27</v>
      </c>
      <c r="P55" s="8">
        <v>72</v>
      </c>
      <c r="Q55" s="8">
        <v>34</v>
      </c>
      <c r="R55" s="28">
        <f t="shared" si="4"/>
        <v>106</v>
      </c>
      <c r="S55" s="8">
        <v>62</v>
      </c>
      <c r="T55" s="8">
        <v>35</v>
      </c>
      <c r="U55" s="28">
        <f t="shared" si="5"/>
        <v>97</v>
      </c>
      <c r="V55" s="8">
        <v>2</v>
      </c>
      <c r="W55" s="8">
        <v>3</v>
      </c>
      <c r="X55" s="28">
        <f t="shared" si="6"/>
        <v>5</v>
      </c>
      <c r="Y55" s="10">
        <f t="shared" si="7"/>
        <v>417</v>
      </c>
    </row>
    <row r="56" spans="1:25" x14ac:dyDescent="0.3">
      <c r="A56" s="22"/>
      <c r="B56" s="12" t="s">
        <v>9</v>
      </c>
      <c r="C56" s="9" t="s">
        <v>62</v>
      </c>
      <c r="D56" s="8">
        <v>6</v>
      </c>
      <c r="E56" s="8">
        <v>1</v>
      </c>
      <c r="F56" s="8">
        <f t="shared" si="0"/>
        <v>7</v>
      </c>
      <c r="G56" s="8">
        <v>15</v>
      </c>
      <c r="H56" s="8">
        <v>6</v>
      </c>
      <c r="I56" s="8">
        <f t="shared" si="1"/>
        <v>21</v>
      </c>
      <c r="J56" s="8">
        <v>3</v>
      </c>
      <c r="K56" s="8">
        <v>4</v>
      </c>
      <c r="L56" s="28">
        <f t="shared" si="2"/>
        <v>7</v>
      </c>
      <c r="M56" s="8">
        <v>1</v>
      </c>
      <c r="N56" s="8">
        <v>3</v>
      </c>
      <c r="O56" s="28">
        <f t="shared" si="3"/>
        <v>4</v>
      </c>
      <c r="P56" s="8">
        <v>10</v>
      </c>
      <c r="Q56" s="8">
        <v>6</v>
      </c>
      <c r="R56" s="28">
        <f t="shared" si="4"/>
        <v>16</v>
      </c>
      <c r="S56" s="8">
        <v>8</v>
      </c>
      <c r="T56" s="8">
        <v>15</v>
      </c>
      <c r="U56" s="28">
        <f t="shared" si="5"/>
        <v>23</v>
      </c>
      <c r="V56" s="8">
        <v>0</v>
      </c>
      <c r="W56" s="8">
        <v>3</v>
      </c>
      <c r="X56" s="28">
        <f t="shared" si="6"/>
        <v>3</v>
      </c>
      <c r="Y56" s="10">
        <f t="shared" si="7"/>
        <v>81</v>
      </c>
    </row>
    <row r="57" spans="1:25" x14ac:dyDescent="0.3">
      <c r="A57" s="20" t="s">
        <v>84</v>
      </c>
      <c r="B57" s="12" t="s">
        <v>1</v>
      </c>
      <c r="C57" s="9" t="s">
        <v>63</v>
      </c>
      <c r="D57" s="8">
        <v>98</v>
      </c>
      <c r="E57" s="8">
        <v>43</v>
      </c>
      <c r="F57" s="8">
        <f t="shared" si="0"/>
        <v>141</v>
      </c>
      <c r="G57" s="8">
        <v>448</v>
      </c>
      <c r="H57" s="8">
        <v>158</v>
      </c>
      <c r="I57" s="8">
        <f t="shared" si="1"/>
        <v>606</v>
      </c>
      <c r="J57" s="8">
        <v>115</v>
      </c>
      <c r="K57" s="8">
        <v>73</v>
      </c>
      <c r="L57" s="28">
        <f t="shared" si="2"/>
        <v>188</v>
      </c>
      <c r="M57" s="8">
        <v>49</v>
      </c>
      <c r="N57" s="8">
        <v>82</v>
      </c>
      <c r="O57" s="28">
        <f t="shared" si="3"/>
        <v>131</v>
      </c>
      <c r="P57" s="8">
        <v>171</v>
      </c>
      <c r="Q57" s="8">
        <v>86</v>
      </c>
      <c r="R57" s="28">
        <f t="shared" si="4"/>
        <v>257</v>
      </c>
      <c r="S57" s="8">
        <v>236</v>
      </c>
      <c r="T57" s="8">
        <v>94</v>
      </c>
      <c r="U57" s="28">
        <f t="shared" si="5"/>
        <v>330</v>
      </c>
      <c r="V57" s="8">
        <v>24</v>
      </c>
      <c r="W57" s="8">
        <v>50</v>
      </c>
      <c r="X57" s="28">
        <f t="shared" si="6"/>
        <v>74</v>
      </c>
      <c r="Y57" s="10">
        <f t="shared" si="7"/>
        <v>1727</v>
      </c>
    </row>
    <row r="58" spans="1:25" x14ac:dyDescent="0.3">
      <c r="A58" s="21"/>
      <c r="B58" s="12" t="s">
        <v>9</v>
      </c>
      <c r="C58" s="9" t="s">
        <v>64</v>
      </c>
      <c r="D58" s="8">
        <v>14</v>
      </c>
      <c r="E58" s="8">
        <v>6</v>
      </c>
      <c r="F58" s="8">
        <f t="shared" si="0"/>
        <v>20</v>
      </c>
      <c r="G58" s="8">
        <v>54</v>
      </c>
      <c r="H58" s="8">
        <v>19</v>
      </c>
      <c r="I58" s="8">
        <f t="shared" si="1"/>
        <v>73</v>
      </c>
      <c r="J58" s="8">
        <v>13</v>
      </c>
      <c r="K58" s="8">
        <v>12</v>
      </c>
      <c r="L58" s="28">
        <f t="shared" si="2"/>
        <v>25</v>
      </c>
      <c r="M58" s="8">
        <v>4</v>
      </c>
      <c r="N58" s="8">
        <v>7</v>
      </c>
      <c r="O58" s="28">
        <f t="shared" si="3"/>
        <v>11</v>
      </c>
      <c r="P58" s="8">
        <v>19</v>
      </c>
      <c r="Q58" s="8">
        <v>19</v>
      </c>
      <c r="R58" s="28">
        <f t="shared" si="4"/>
        <v>38</v>
      </c>
      <c r="S58" s="8">
        <v>24</v>
      </c>
      <c r="T58" s="8">
        <v>23</v>
      </c>
      <c r="U58" s="28">
        <f t="shared" si="5"/>
        <v>47</v>
      </c>
      <c r="V58" s="8">
        <v>2</v>
      </c>
      <c r="W58" s="8">
        <v>5</v>
      </c>
      <c r="X58" s="28">
        <f t="shared" si="6"/>
        <v>7</v>
      </c>
      <c r="Y58" s="10">
        <f t="shared" si="7"/>
        <v>221</v>
      </c>
    </row>
    <row r="59" spans="1:25" x14ac:dyDescent="0.3">
      <c r="A59" s="22"/>
      <c r="B59" s="12" t="s">
        <v>6</v>
      </c>
      <c r="C59" s="9" t="s">
        <v>65</v>
      </c>
      <c r="D59" s="8">
        <v>2</v>
      </c>
      <c r="E59" s="8">
        <v>3</v>
      </c>
      <c r="F59" s="8">
        <f t="shared" si="0"/>
        <v>5</v>
      </c>
      <c r="G59" s="8">
        <v>10</v>
      </c>
      <c r="H59" s="8">
        <v>5</v>
      </c>
      <c r="I59" s="8">
        <f t="shared" si="1"/>
        <v>15</v>
      </c>
      <c r="J59" s="8">
        <v>5</v>
      </c>
      <c r="K59" s="8">
        <v>3</v>
      </c>
      <c r="L59" s="28">
        <f t="shared" si="2"/>
        <v>8</v>
      </c>
      <c r="M59" s="8">
        <v>1</v>
      </c>
      <c r="N59" s="8">
        <v>7</v>
      </c>
      <c r="O59" s="28">
        <f t="shared" si="3"/>
        <v>8</v>
      </c>
      <c r="P59" s="8">
        <v>6</v>
      </c>
      <c r="Q59" s="8">
        <v>8</v>
      </c>
      <c r="R59" s="28">
        <f t="shared" si="4"/>
        <v>14</v>
      </c>
      <c r="S59" s="8">
        <v>13</v>
      </c>
      <c r="T59" s="8">
        <v>8</v>
      </c>
      <c r="U59" s="28">
        <f t="shared" si="5"/>
        <v>21</v>
      </c>
      <c r="V59" s="8">
        <v>1</v>
      </c>
      <c r="W59" s="8">
        <v>0</v>
      </c>
      <c r="X59" s="28">
        <f t="shared" si="6"/>
        <v>1</v>
      </c>
      <c r="Y59" s="10">
        <f t="shared" si="7"/>
        <v>72</v>
      </c>
    </row>
    <row r="60" spans="1:25" x14ac:dyDescent="0.3">
      <c r="A60" s="20" t="s">
        <v>85</v>
      </c>
      <c r="B60" s="12" t="s">
        <v>1</v>
      </c>
      <c r="C60" s="9" t="s">
        <v>66</v>
      </c>
      <c r="D60" s="8">
        <v>102</v>
      </c>
      <c r="E60" s="8">
        <v>42</v>
      </c>
      <c r="F60" s="8">
        <f t="shared" si="0"/>
        <v>144</v>
      </c>
      <c r="G60" s="8">
        <v>469</v>
      </c>
      <c r="H60" s="8">
        <v>165</v>
      </c>
      <c r="I60" s="8">
        <f t="shared" si="1"/>
        <v>634</v>
      </c>
      <c r="J60" s="8">
        <v>123</v>
      </c>
      <c r="K60" s="8">
        <v>78</v>
      </c>
      <c r="L60" s="28">
        <f t="shared" si="2"/>
        <v>201</v>
      </c>
      <c r="M60" s="8">
        <v>50</v>
      </c>
      <c r="N60" s="8">
        <v>84</v>
      </c>
      <c r="O60" s="28">
        <f t="shared" si="3"/>
        <v>134</v>
      </c>
      <c r="P60" s="8">
        <v>175</v>
      </c>
      <c r="Q60" s="8">
        <v>95</v>
      </c>
      <c r="R60" s="28">
        <f t="shared" si="4"/>
        <v>270</v>
      </c>
      <c r="S60" s="8">
        <v>244</v>
      </c>
      <c r="T60" s="8">
        <v>101</v>
      </c>
      <c r="U60" s="28">
        <f t="shared" si="5"/>
        <v>345</v>
      </c>
      <c r="V60" s="8">
        <v>25</v>
      </c>
      <c r="W60" s="8">
        <v>52</v>
      </c>
      <c r="X60" s="28">
        <f t="shared" si="6"/>
        <v>77</v>
      </c>
      <c r="Y60" s="10">
        <f t="shared" si="7"/>
        <v>1805</v>
      </c>
    </row>
    <row r="61" spans="1:25" x14ac:dyDescent="0.3">
      <c r="A61" s="21"/>
      <c r="B61" s="12" t="s">
        <v>9</v>
      </c>
      <c r="C61" s="9" t="s">
        <v>67</v>
      </c>
      <c r="D61" s="8">
        <v>9</v>
      </c>
      <c r="E61" s="8">
        <v>6</v>
      </c>
      <c r="F61" s="8">
        <f t="shared" si="0"/>
        <v>15</v>
      </c>
      <c r="G61" s="8">
        <v>32</v>
      </c>
      <c r="H61" s="8">
        <v>11</v>
      </c>
      <c r="I61" s="8">
        <f t="shared" si="1"/>
        <v>43</v>
      </c>
      <c r="J61" s="8">
        <v>8</v>
      </c>
      <c r="K61" s="8">
        <v>7</v>
      </c>
      <c r="L61" s="28">
        <f t="shared" si="2"/>
        <v>15</v>
      </c>
      <c r="M61" s="8">
        <v>2</v>
      </c>
      <c r="N61" s="8">
        <v>6</v>
      </c>
      <c r="O61" s="28">
        <f t="shared" si="3"/>
        <v>8</v>
      </c>
      <c r="P61" s="8">
        <v>12</v>
      </c>
      <c r="Q61" s="8">
        <v>15</v>
      </c>
      <c r="R61" s="28">
        <f t="shared" si="4"/>
        <v>27</v>
      </c>
      <c r="S61" s="8">
        <v>15</v>
      </c>
      <c r="T61" s="8">
        <v>14</v>
      </c>
      <c r="U61" s="28">
        <f t="shared" si="5"/>
        <v>29</v>
      </c>
      <c r="V61" s="8">
        <v>1</v>
      </c>
      <c r="W61" s="8">
        <v>3</v>
      </c>
      <c r="X61" s="28">
        <f t="shared" si="6"/>
        <v>4</v>
      </c>
      <c r="Y61" s="10">
        <f t="shared" si="7"/>
        <v>141</v>
      </c>
    </row>
    <row r="62" spans="1:25" x14ac:dyDescent="0.3">
      <c r="A62" s="22"/>
      <c r="B62" s="12" t="s">
        <v>6</v>
      </c>
      <c r="C62" s="9" t="s">
        <v>68</v>
      </c>
      <c r="D62" s="8">
        <v>1</v>
      </c>
      <c r="E62" s="8">
        <v>2</v>
      </c>
      <c r="F62" s="8">
        <f t="shared" si="0"/>
        <v>3</v>
      </c>
      <c r="G62" s="8">
        <v>5</v>
      </c>
      <c r="H62" s="8">
        <v>4</v>
      </c>
      <c r="I62" s="8">
        <f t="shared" si="1"/>
        <v>9</v>
      </c>
      <c r="J62" s="8">
        <v>3</v>
      </c>
      <c r="K62" s="8">
        <v>2</v>
      </c>
      <c r="L62" s="28">
        <f t="shared" si="2"/>
        <v>5</v>
      </c>
      <c r="M62" s="8">
        <v>1</v>
      </c>
      <c r="N62" s="8">
        <v>4</v>
      </c>
      <c r="O62" s="28">
        <f t="shared" si="3"/>
        <v>5</v>
      </c>
      <c r="P62" s="8">
        <v>5</v>
      </c>
      <c r="Q62" s="8">
        <v>4</v>
      </c>
      <c r="R62" s="28">
        <f t="shared" si="4"/>
        <v>9</v>
      </c>
      <c r="S62" s="8">
        <v>8</v>
      </c>
      <c r="T62" s="8">
        <v>8</v>
      </c>
      <c r="U62" s="28">
        <f t="shared" si="5"/>
        <v>16</v>
      </c>
      <c r="V62" s="8">
        <v>1</v>
      </c>
      <c r="W62" s="8">
        <v>0</v>
      </c>
      <c r="X62" s="28">
        <f t="shared" si="6"/>
        <v>1</v>
      </c>
      <c r="Y62" s="10">
        <f t="shared" si="7"/>
        <v>48</v>
      </c>
    </row>
    <row r="63" spans="1:25" x14ac:dyDescent="0.3">
      <c r="A63" s="20" t="s">
        <v>86</v>
      </c>
      <c r="B63" s="12" t="s">
        <v>1</v>
      </c>
      <c r="C63" s="9" t="s">
        <v>69</v>
      </c>
      <c r="D63" s="8">
        <v>104</v>
      </c>
      <c r="E63" s="8">
        <v>41</v>
      </c>
      <c r="F63" s="8">
        <f t="shared" si="0"/>
        <v>145</v>
      </c>
      <c r="G63" s="8">
        <v>457</v>
      </c>
      <c r="H63" s="8">
        <v>160</v>
      </c>
      <c r="I63" s="8">
        <f t="shared" si="1"/>
        <v>617</v>
      </c>
      <c r="J63" s="8">
        <v>113</v>
      </c>
      <c r="K63" s="8">
        <v>74</v>
      </c>
      <c r="L63" s="28">
        <f t="shared" si="2"/>
        <v>187</v>
      </c>
      <c r="M63" s="8">
        <v>47</v>
      </c>
      <c r="N63" s="8">
        <v>80</v>
      </c>
      <c r="O63" s="28">
        <f t="shared" si="3"/>
        <v>127</v>
      </c>
      <c r="P63" s="8">
        <v>166</v>
      </c>
      <c r="Q63" s="8">
        <v>91</v>
      </c>
      <c r="R63" s="28">
        <f t="shared" si="4"/>
        <v>257</v>
      </c>
      <c r="S63" s="8">
        <v>216</v>
      </c>
      <c r="T63" s="8">
        <v>98</v>
      </c>
      <c r="U63" s="28">
        <f t="shared" si="5"/>
        <v>314</v>
      </c>
      <c r="V63" s="8">
        <v>27</v>
      </c>
      <c r="W63" s="8">
        <v>51</v>
      </c>
      <c r="X63" s="28">
        <f t="shared" si="6"/>
        <v>78</v>
      </c>
      <c r="Y63" s="10">
        <f t="shared" si="7"/>
        <v>1725</v>
      </c>
    </row>
    <row r="64" spans="1:25" x14ac:dyDescent="0.3">
      <c r="A64" s="22"/>
      <c r="B64" s="12" t="s">
        <v>4</v>
      </c>
      <c r="C64" s="9" t="s">
        <v>70</v>
      </c>
      <c r="D64" s="8">
        <v>15</v>
      </c>
      <c r="E64" s="8">
        <v>13</v>
      </c>
      <c r="F64" s="8">
        <f t="shared" si="0"/>
        <v>28</v>
      </c>
      <c r="G64" s="8">
        <v>86</v>
      </c>
      <c r="H64" s="8">
        <v>37</v>
      </c>
      <c r="I64" s="8">
        <f t="shared" si="1"/>
        <v>123</v>
      </c>
      <c r="J64" s="8">
        <v>33</v>
      </c>
      <c r="K64" s="8">
        <v>21</v>
      </c>
      <c r="L64" s="28">
        <f t="shared" si="2"/>
        <v>54</v>
      </c>
      <c r="M64" s="8">
        <v>8</v>
      </c>
      <c r="N64" s="8">
        <v>21</v>
      </c>
      <c r="O64" s="28">
        <f t="shared" si="3"/>
        <v>29</v>
      </c>
      <c r="P64" s="8">
        <v>71</v>
      </c>
      <c r="Q64" s="8">
        <v>36</v>
      </c>
      <c r="R64" s="28">
        <f t="shared" si="4"/>
        <v>107</v>
      </c>
      <c r="S64" s="8">
        <v>78</v>
      </c>
      <c r="T64" s="8">
        <v>38</v>
      </c>
      <c r="U64" s="28">
        <f t="shared" si="5"/>
        <v>116</v>
      </c>
      <c r="V64" s="8">
        <v>1</v>
      </c>
      <c r="W64" s="8">
        <v>5</v>
      </c>
      <c r="X64" s="28">
        <f t="shared" si="6"/>
        <v>6</v>
      </c>
      <c r="Y64" s="10">
        <f t="shared" si="7"/>
        <v>463</v>
      </c>
    </row>
    <row r="65" spans="1:25" x14ac:dyDescent="0.3">
      <c r="A65" s="26" t="s">
        <v>87</v>
      </c>
      <c r="B65" s="12" t="s">
        <v>76</v>
      </c>
      <c r="C65" s="9" t="s">
        <v>71</v>
      </c>
      <c r="D65" s="8">
        <v>104</v>
      </c>
      <c r="E65" s="8">
        <v>42</v>
      </c>
      <c r="F65" s="8">
        <f t="shared" si="0"/>
        <v>146</v>
      </c>
      <c r="G65" s="8">
        <v>457</v>
      </c>
      <c r="H65" s="8">
        <v>163</v>
      </c>
      <c r="I65" s="8">
        <f t="shared" si="1"/>
        <v>620</v>
      </c>
      <c r="J65" s="8">
        <v>117</v>
      </c>
      <c r="K65" s="8">
        <v>82</v>
      </c>
      <c r="L65" s="28">
        <f t="shared" si="2"/>
        <v>199</v>
      </c>
      <c r="M65" s="8">
        <v>50</v>
      </c>
      <c r="N65" s="8">
        <v>85</v>
      </c>
      <c r="O65" s="28">
        <f t="shared" si="3"/>
        <v>135</v>
      </c>
      <c r="P65" s="8">
        <v>178</v>
      </c>
      <c r="Q65" s="8">
        <v>103</v>
      </c>
      <c r="R65" s="28">
        <f t="shared" si="4"/>
        <v>281</v>
      </c>
      <c r="S65" s="8">
        <v>239</v>
      </c>
      <c r="T65" s="8">
        <v>110</v>
      </c>
      <c r="U65" s="28">
        <f t="shared" si="5"/>
        <v>349</v>
      </c>
      <c r="V65" s="8">
        <v>24</v>
      </c>
      <c r="W65" s="8">
        <v>49</v>
      </c>
      <c r="X65" s="28">
        <f t="shared" si="6"/>
        <v>73</v>
      </c>
      <c r="Y65" s="10">
        <f t="shared" si="7"/>
        <v>1803</v>
      </c>
    </row>
    <row r="66" spans="1:25" x14ac:dyDescent="0.3">
      <c r="A66" s="20" t="s">
        <v>88</v>
      </c>
      <c r="B66" s="12" t="s">
        <v>1</v>
      </c>
      <c r="C66" s="9" t="s">
        <v>72</v>
      </c>
      <c r="D66" s="8">
        <v>92</v>
      </c>
      <c r="E66" s="8">
        <v>45</v>
      </c>
      <c r="F66" s="8">
        <f t="shared" si="0"/>
        <v>137</v>
      </c>
      <c r="G66" s="8">
        <v>433</v>
      </c>
      <c r="H66" s="8">
        <v>155</v>
      </c>
      <c r="I66" s="8">
        <f t="shared" si="1"/>
        <v>588</v>
      </c>
      <c r="J66" s="8">
        <v>121</v>
      </c>
      <c r="K66" s="8">
        <v>64</v>
      </c>
      <c r="L66" s="28">
        <f t="shared" si="2"/>
        <v>185</v>
      </c>
      <c r="M66" s="8">
        <v>46</v>
      </c>
      <c r="N66" s="8">
        <v>82</v>
      </c>
      <c r="O66" s="28">
        <f t="shared" si="3"/>
        <v>128</v>
      </c>
      <c r="P66" s="8">
        <v>159</v>
      </c>
      <c r="Q66" s="8">
        <v>84</v>
      </c>
      <c r="R66" s="28">
        <f t="shared" si="4"/>
        <v>243</v>
      </c>
      <c r="S66" s="8">
        <v>223</v>
      </c>
      <c r="T66" s="8">
        <v>97</v>
      </c>
      <c r="U66" s="28">
        <f t="shared" si="5"/>
        <v>320</v>
      </c>
      <c r="V66" s="8">
        <v>26</v>
      </c>
      <c r="W66" s="8">
        <v>50</v>
      </c>
      <c r="X66" s="28">
        <f t="shared" si="6"/>
        <v>76</v>
      </c>
      <c r="Y66" s="10">
        <f t="shared" si="7"/>
        <v>1677</v>
      </c>
    </row>
    <row r="67" spans="1:25" x14ac:dyDescent="0.3">
      <c r="A67" s="22"/>
      <c r="B67" s="12" t="s">
        <v>4</v>
      </c>
      <c r="C67" s="9" t="s">
        <v>73</v>
      </c>
      <c r="D67" s="8">
        <v>28</v>
      </c>
      <c r="E67" s="8">
        <v>16</v>
      </c>
      <c r="F67" s="8">
        <f t="shared" si="0"/>
        <v>44</v>
      </c>
      <c r="G67" s="8">
        <v>146</v>
      </c>
      <c r="H67" s="8">
        <v>53</v>
      </c>
      <c r="I67" s="8">
        <f t="shared" si="1"/>
        <v>199</v>
      </c>
      <c r="J67" s="8">
        <v>35</v>
      </c>
      <c r="K67" s="8">
        <v>36</v>
      </c>
      <c r="L67" s="28">
        <f t="shared" si="2"/>
        <v>71</v>
      </c>
      <c r="M67" s="8">
        <v>12</v>
      </c>
      <c r="N67" s="8">
        <v>25</v>
      </c>
      <c r="O67" s="28">
        <f t="shared" si="3"/>
        <v>37</v>
      </c>
      <c r="P67" s="8">
        <v>85</v>
      </c>
      <c r="Q67" s="8">
        <v>52</v>
      </c>
      <c r="R67" s="28">
        <f t="shared" si="4"/>
        <v>137</v>
      </c>
      <c r="S67" s="8">
        <v>83</v>
      </c>
      <c r="T67" s="8">
        <v>52</v>
      </c>
      <c r="U67" s="28">
        <f t="shared" si="5"/>
        <v>135</v>
      </c>
      <c r="V67" s="8">
        <v>3</v>
      </c>
      <c r="W67" s="8">
        <v>8</v>
      </c>
      <c r="X67" s="28">
        <f t="shared" si="6"/>
        <v>11</v>
      </c>
      <c r="Y67" s="10">
        <f t="shared" si="7"/>
        <v>634</v>
      </c>
    </row>
    <row r="68" spans="1:25" x14ac:dyDescent="0.3">
      <c r="A68" s="20" t="s">
        <v>89</v>
      </c>
      <c r="B68" s="12" t="s">
        <v>77</v>
      </c>
      <c r="C68" s="9" t="s">
        <v>74</v>
      </c>
      <c r="D68" s="8">
        <v>84</v>
      </c>
      <c r="E68" s="8">
        <v>31</v>
      </c>
      <c r="F68" s="8">
        <f t="shared" ref="F68:F71" si="8">D68+E68</f>
        <v>115</v>
      </c>
      <c r="G68" s="8">
        <v>394</v>
      </c>
      <c r="H68" s="8">
        <v>136</v>
      </c>
      <c r="I68" s="8">
        <f t="shared" ref="I68:I71" si="9">G68+H68</f>
        <v>530</v>
      </c>
      <c r="J68" s="8">
        <v>99</v>
      </c>
      <c r="K68" s="8">
        <v>62</v>
      </c>
      <c r="L68" s="28">
        <f t="shared" ref="L68:L71" si="10">J68+K68</f>
        <v>161</v>
      </c>
      <c r="M68" s="8">
        <v>42</v>
      </c>
      <c r="N68" s="8">
        <v>73</v>
      </c>
      <c r="O68" s="28">
        <f t="shared" ref="O68:O71" si="11">M68+N68</f>
        <v>115</v>
      </c>
      <c r="P68" s="8">
        <v>146</v>
      </c>
      <c r="Q68" s="8">
        <v>86</v>
      </c>
      <c r="R68" s="28">
        <f t="shared" ref="R68:R71" si="12">P68+Q68</f>
        <v>232</v>
      </c>
      <c r="S68" s="8">
        <v>206</v>
      </c>
      <c r="T68" s="8">
        <v>91</v>
      </c>
      <c r="U68" s="28">
        <f t="shared" ref="U68:U71" si="13">S68+T68</f>
        <v>297</v>
      </c>
      <c r="V68" s="8">
        <v>16</v>
      </c>
      <c r="W68" s="8">
        <v>34</v>
      </c>
      <c r="X68" s="28">
        <f t="shared" ref="X68:X71" si="14">V68+W68</f>
        <v>50</v>
      </c>
      <c r="Y68" s="10">
        <f t="shared" ref="Y68:Y71" si="15">F68+I68+L68+O68+R68+U68+X68</f>
        <v>1500</v>
      </c>
    </row>
    <row r="69" spans="1:25" x14ac:dyDescent="0.3">
      <c r="A69" s="22"/>
      <c r="B69" s="12" t="s">
        <v>77</v>
      </c>
      <c r="C69" s="9" t="s">
        <v>75</v>
      </c>
      <c r="D69" s="8">
        <v>27</v>
      </c>
      <c r="E69" s="8">
        <v>20</v>
      </c>
      <c r="F69" s="8">
        <f t="shared" si="8"/>
        <v>47</v>
      </c>
      <c r="G69" s="8">
        <v>105</v>
      </c>
      <c r="H69" s="8">
        <v>52</v>
      </c>
      <c r="I69" s="8">
        <f t="shared" si="9"/>
        <v>157</v>
      </c>
      <c r="J69" s="8">
        <v>27</v>
      </c>
      <c r="K69" s="8">
        <v>24</v>
      </c>
      <c r="L69" s="28">
        <f t="shared" si="10"/>
        <v>51</v>
      </c>
      <c r="M69" s="8">
        <v>13</v>
      </c>
      <c r="N69" s="8">
        <v>21</v>
      </c>
      <c r="O69" s="28">
        <f t="shared" si="11"/>
        <v>34</v>
      </c>
      <c r="P69" s="8">
        <v>57</v>
      </c>
      <c r="Q69" s="8">
        <v>30</v>
      </c>
      <c r="R69" s="28">
        <f t="shared" si="12"/>
        <v>87</v>
      </c>
      <c r="S69" s="8">
        <v>60</v>
      </c>
      <c r="T69" s="8">
        <v>32</v>
      </c>
      <c r="U69" s="28">
        <f t="shared" si="13"/>
        <v>92</v>
      </c>
      <c r="V69" s="8">
        <v>9</v>
      </c>
      <c r="W69" s="8">
        <v>16</v>
      </c>
      <c r="X69" s="28">
        <f t="shared" si="14"/>
        <v>25</v>
      </c>
      <c r="Y69" s="10">
        <f t="shared" si="15"/>
        <v>493</v>
      </c>
    </row>
    <row r="70" spans="1:25" x14ac:dyDescent="0.3">
      <c r="A70" s="14" t="s">
        <v>97</v>
      </c>
      <c r="B70" s="12" t="s">
        <v>77</v>
      </c>
      <c r="C70" s="9" t="s">
        <v>74</v>
      </c>
      <c r="D70" s="8">
        <v>33</v>
      </c>
      <c r="E70" s="8">
        <v>19</v>
      </c>
      <c r="F70" s="8">
        <f t="shared" si="8"/>
        <v>52</v>
      </c>
      <c r="G70" s="8">
        <v>213</v>
      </c>
      <c r="H70" s="8">
        <v>87</v>
      </c>
      <c r="I70" s="8">
        <f t="shared" si="9"/>
        <v>300</v>
      </c>
      <c r="J70" s="8">
        <v>75</v>
      </c>
      <c r="K70" s="8">
        <v>39</v>
      </c>
      <c r="L70" s="28">
        <f t="shared" si="10"/>
        <v>114</v>
      </c>
      <c r="M70" s="8">
        <v>16</v>
      </c>
      <c r="N70" s="8">
        <v>35</v>
      </c>
      <c r="O70" s="28">
        <f t="shared" si="11"/>
        <v>51</v>
      </c>
      <c r="P70" s="8">
        <v>120</v>
      </c>
      <c r="Q70" s="8">
        <v>60</v>
      </c>
      <c r="R70" s="28">
        <f t="shared" si="12"/>
        <v>180</v>
      </c>
      <c r="S70" s="8">
        <v>135</v>
      </c>
      <c r="T70" s="8">
        <v>42</v>
      </c>
      <c r="U70" s="28">
        <f t="shared" si="13"/>
        <v>177</v>
      </c>
      <c r="V70" s="8">
        <v>5</v>
      </c>
      <c r="W70" s="8">
        <v>12</v>
      </c>
      <c r="X70" s="28">
        <f t="shared" si="14"/>
        <v>17</v>
      </c>
      <c r="Y70" s="10">
        <f t="shared" si="15"/>
        <v>891</v>
      </c>
    </row>
    <row r="71" spans="1:25" x14ac:dyDescent="0.3">
      <c r="A71" s="15"/>
      <c r="B71" s="12" t="s">
        <v>77</v>
      </c>
      <c r="C71" s="9" t="s">
        <v>75</v>
      </c>
      <c r="D71" s="8">
        <v>85</v>
      </c>
      <c r="E71" s="8">
        <v>41</v>
      </c>
      <c r="F71" s="8">
        <f t="shared" si="8"/>
        <v>126</v>
      </c>
      <c r="G71" s="8">
        <v>360</v>
      </c>
      <c r="H71" s="8">
        <v>117</v>
      </c>
      <c r="I71" s="8">
        <f t="shared" si="9"/>
        <v>477</v>
      </c>
      <c r="J71" s="8">
        <v>78</v>
      </c>
      <c r="K71" s="8">
        <v>58</v>
      </c>
      <c r="L71" s="28">
        <f t="shared" si="10"/>
        <v>136</v>
      </c>
      <c r="M71" s="8">
        <v>40</v>
      </c>
      <c r="N71" s="8">
        <v>70</v>
      </c>
      <c r="O71" s="28">
        <f t="shared" si="11"/>
        <v>110</v>
      </c>
      <c r="P71" s="8">
        <v>112</v>
      </c>
      <c r="Q71" s="8">
        <v>72</v>
      </c>
      <c r="R71" s="28">
        <f t="shared" si="12"/>
        <v>184</v>
      </c>
      <c r="S71" s="8">
        <v>167</v>
      </c>
      <c r="T71" s="8">
        <v>100</v>
      </c>
      <c r="U71" s="28">
        <f t="shared" si="13"/>
        <v>267</v>
      </c>
      <c r="V71" s="8">
        <v>21</v>
      </c>
      <c r="W71" s="8">
        <v>40</v>
      </c>
      <c r="X71" s="28">
        <f t="shared" si="14"/>
        <v>61</v>
      </c>
      <c r="Y71" s="10">
        <f t="shared" si="15"/>
        <v>1361</v>
      </c>
    </row>
  </sheetData>
  <mergeCells count="21">
    <mergeCell ref="Y1:Y2"/>
    <mergeCell ref="A68:A69"/>
    <mergeCell ref="A70:A71"/>
    <mergeCell ref="A51:A53"/>
    <mergeCell ref="A54:A56"/>
    <mergeCell ref="A57:A59"/>
    <mergeCell ref="A60:A62"/>
    <mergeCell ref="A63:A64"/>
    <mergeCell ref="A66:A67"/>
    <mergeCell ref="A29:A32"/>
    <mergeCell ref="A33:A36"/>
    <mergeCell ref="A37:A40"/>
    <mergeCell ref="A41:A43"/>
    <mergeCell ref="A44:A46"/>
    <mergeCell ref="A47:A50"/>
    <mergeCell ref="A3:A7"/>
    <mergeCell ref="A8:A11"/>
    <mergeCell ref="A12:A16"/>
    <mergeCell ref="A17:A20"/>
    <mergeCell ref="A21:A24"/>
    <mergeCell ref="A25:A28"/>
  </mergeCells>
  <pageMargins left="0" right="0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sqref="A1:K1"/>
    </sheetView>
  </sheetViews>
  <sheetFormatPr defaultRowHeight="18.75" x14ac:dyDescent="0.3"/>
  <cols>
    <col min="1" max="1" width="35" style="38" customWidth="1"/>
    <col min="2" max="2" width="8.28515625" style="36" bestFit="1" customWidth="1"/>
    <col min="3" max="3" width="31.7109375" style="7" bestFit="1" customWidth="1"/>
    <col min="4" max="10" width="6.85546875" style="41" customWidth="1"/>
    <col min="11" max="11" width="12.28515625" style="40" customWidth="1"/>
    <col min="12" max="12" width="9.140625" style="16"/>
  </cols>
  <sheetData>
    <row r="1" spans="1:11" x14ac:dyDescent="0.3">
      <c r="A1" s="53" t="s">
        <v>102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31.5" x14ac:dyDescent="0.3">
      <c r="A2" s="39" t="s">
        <v>90</v>
      </c>
      <c r="B2" s="40" t="s">
        <v>91</v>
      </c>
      <c r="C2" s="40" t="s">
        <v>92</v>
      </c>
      <c r="D2" s="40">
        <v>101</v>
      </c>
      <c r="E2" s="40">
        <v>102</v>
      </c>
      <c r="F2" s="40">
        <v>201</v>
      </c>
      <c r="G2" s="40">
        <v>202</v>
      </c>
      <c r="H2" s="40">
        <v>301</v>
      </c>
      <c r="I2" s="40">
        <v>401</v>
      </c>
      <c r="J2" s="40">
        <v>402</v>
      </c>
      <c r="K2" s="39" t="s">
        <v>101</v>
      </c>
    </row>
    <row r="3" spans="1:11" ht="15.75" customHeight="1" x14ac:dyDescent="0.3">
      <c r="A3" s="48" t="s">
        <v>0</v>
      </c>
      <c r="B3" s="49" t="s">
        <v>1</v>
      </c>
      <c r="C3" s="50" t="s">
        <v>2</v>
      </c>
      <c r="D3" s="51">
        <v>146</v>
      </c>
      <c r="E3" s="51">
        <v>650</v>
      </c>
      <c r="F3" s="51">
        <v>199</v>
      </c>
      <c r="G3" s="51">
        <v>128</v>
      </c>
      <c r="H3" s="51">
        <v>260</v>
      </c>
      <c r="I3" s="51">
        <v>356</v>
      </c>
      <c r="J3" s="51">
        <v>79</v>
      </c>
      <c r="K3" s="52">
        <f>SUM(D3:J3)</f>
        <v>1818</v>
      </c>
    </row>
    <row r="4" spans="1:11" ht="15" customHeight="1" x14ac:dyDescent="0.3">
      <c r="A4" s="48"/>
      <c r="B4" s="49" t="s">
        <v>4</v>
      </c>
      <c r="C4" s="50" t="s">
        <v>3</v>
      </c>
      <c r="D4" s="51">
        <v>21</v>
      </c>
      <c r="E4" s="51">
        <v>74</v>
      </c>
      <c r="F4" s="51">
        <v>29</v>
      </c>
      <c r="G4" s="51">
        <v>24</v>
      </c>
      <c r="H4" s="51">
        <v>86</v>
      </c>
      <c r="I4" s="51">
        <v>70</v>
      </c>
      <c r="J4" s="51">
        <v>3</v>
      </c>
      <c r="K4" s="52">
        <f t="shared" ref="K4:K70" si="0">SUM(D4:J4)</f>
        <v>307</v>
      </c>
    </row>
    <row r="5" spans="1:11" ht="15" customHeight="1" x14ac:dyDescent="0.3">
      <c r="A5" s="48"/>
      <c r="B5" s="49" t="s">
        <v>4</v>
      </c>
      <c r="C5" s="50" t="s">
        <v>5</v>
      </c>
      <c r="D5" s="51">
        <v>7</v>
      </c>
      <c r="E5" s="51">
        <v>10</v>
      </c>
      <c r="F5" s="51">
        <v>11</v>
      </c>
      <c r="G5" s="51">
        <v>3</v>
      </c>
      <c r="H5" s="51">
        <v>10</v>
      </c>
      <c r="I5" s="51">
        <v>5</v>
      </c>
      <c r="J5" s="51">
        <v>1</v>
      </c>
      <c r="K5" s="52">
        <f t="shared" si="0"/>
        <v>47</v>
      </c>
    </row>
    <row r="6" spans="1:11" ht="15" customHeight="1" x14ac:dyDescent="0.3">
      <c r="A6" s="48"/>
      <c r="B6" s="49" t="s">
        <v>6</v>
      </c>
      <c r="C6" s="50" t="s">
        <v>93</v>
      </c>
      <c r="D6" s="51">
        <v>1</v>
      </c>
      <c r="E6" s="51">
        <v>17</v>
      </c>
      <c r="F6" s="51">
        <v>6</v>
      </c>
      <c r="G6" s="51">
        <v>3</v>
      </c>
      <c r="H6" s="51">
        <v>13</v>
      </c>
      <c r="I6" s="51">
        <v>11</v>
      </c>
      <c r="J6" s="51">
        <v>1</v>
      </c>
      <c r="K6" s="52">
        <f t="shared" si="0"/>
        <v>52</v>
      </c>
    </row>
    <row r="7" spans="1:11" ht="15" customHeight="1" x14ac:dyDescent="0.3">
      <c r="A7" s="48"/>
      <c r="B7" s="49" t="s">
        <v>8</v>
      </c>
      <c r="C7" s="50" t="s">
        <v>94</v>
      </c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51">
        <v>0</v>
      </c>
      <c r="J7" s="51">
        <v>0</v>
      </c>
      <c r="K7" s="52">
        <f t="shared" si="0"/>
        <v>0</v>
      </c>
    </row>
    <row r="8" spans="1:11" ht="15" customHeight="1" x14ac:dyDescent="0.3">
      <c r="A8" s="35" t="s">
        <v>7</v>
      </c>
      <c r="B8" s="36" t="s">
        <v>1</v>
      </c>
      <c r="C8" s="7" t="s">
        <v>10</v>
      </c>
      <c r="D8" s="41">
        <v>144</v>
      </c>
      <c r="E8" s="41">
        <v>634</v>
      </c>
      <c r="F8" s="41">
        <v>203</v>
      </c>
      <c r="G8" s="41">
        <v>125</v>
      </c>
      <c r="H8" s="41">
        <v>274</v>
      </c>
      <c r="I8" s="41">
        <v>362</v>
      </c>
      <c r="J8" s="41">
        <v>76</v>
      </c>
      <c r="K8" s="40">
        <f t="shared" si="0"/>
        <v>1818</v>
      </c>
    </row>
    <row r="9" spans="1:11" ht="15" customHeight="1" x14ac:dyDescent="0.3">
      <c r="A9" s="35"/>
      <c r="B9" s="36" t="s">
        <v>4</v>
      </c>
      <c r="C9" s="7" t="s">
        <v>11</v>
      </c>
      <c r="D9" s="41">
        <v>29</v>
      </c>
      <c r="E9" s="41">
        <v>113</v>
      </c>
      <c r="F9" s="41">
        <v>38</v>
      </c>
      <c r="G9" s="41">
        <v>34</v>
      </c>
      <c r="H9" s="41">
        <v>89</v>
      </c>
      <c r="I9" s="41">
        <v>74</v>
      </c>
      <c r="J9" s="41">
        <v>4</v>
      </c>
      <c r="K9" s="40">
        <f t="shared" si="0"/>
        <v>381</v>
      </c>
    </row>
    <row r="10" spans="1:11" ht="15" customHeight="1" x14ac:dyDescent="0.3">
      <c r="A10" s="35"/>
      <c r="B10" s="36" t="s">
        <v>9</v>
      </c>
      <c r="C10" s="7" t="s">
        <v>12</v>
      </c>
      <c r="D10" s="41">
        <v>4</v>
      </c>
      <c r="E10" s="41">
        <v>27</v>
      </c>
      <c r="F10" s="41">
        <v>11</v>
      </c>
      <c r="G10" s="41">
        <v>4</v>
      </c>
      <c r="H10" s="41">
        <v>12</v>
      </c>
      <c r="I10" s="41">
        <v>11</v>
      </c>
      <c r="J10" s="41">
        <v>5</v>
      </c>
      <c r="K10" s="40">
        <f t="shared" si="0"/>
        <v>74</v>
      </c>
    </row>
    <row r="11" spans="1:11" ht="15" customHeight="1" x14ac:dyDescent="0.3">
      <c r="A11" s="35"/>
      <c r="B11" s="36" t="s">
        <v>8</v>
      </c>
      <c r="C11" s="7" t="s">
        <v>95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0">
        <f t="shared" si="0"/>
        <v>0</v>
      </c>
    </row>
    <row r="12" spans="1:11" ht="15" customHeight="1" x14ac:dyDescent="0.3">
      <c r="A12" s="48" t="s">
        <v>13</v>
      </c>
      <c r="B12" s="49" t="s">
        <v>1</v>
      </c>
      <c r="C12" s="50" t="s">
        <v>14</v>
      </c>
      <c r="D12" s="51">
        <v>155</v>
      </c>
      <c r="E12" s="51">
        <v>673</v>
      </c>
      <c r="F12" s="51">
        <v>213</v>
      </c>
      <c r="G12" s="51">
        <v>132</v>
      </c>
      <c r="H12" s="51">
        <v>281</v>
      </c>
      <c r="I12" s="51">
        <v>366</v>
      </c>
      <c r="J12" s="51">
        <v>76</v>
      </c>
      <c r="K12" s="52">
        <f t="shared" si="0"/>
        <v>1896</v>
      </c>
    </row>
    <row r="13" spans="1:11" ht="15" customHeight="1" x14ac:dyDescent="0.3">
      <c r="A13" s="48"/>
      <c r="B13" s="49" t="s">
        <v>4</v>
      </c>
      <c r="C13" s="50" t="s">
        <v>15</v>
      </c>
      <c r="D13" s="51">
        <v>25</v>
      </c>
      <c r="E13" s="51">
        <v>93</v>
      </c>
      <c r="F13" s="51">
        <v>40</v>
      </c>
      <c r="G13" s="51">
        <v>30</v>
      </c>
      <c r="H13" s="51">
        <v>90</v>
      </c>
      <c r="I13" s="51">
        <v>81</v>
      </c>
      <c r="J13" s="51">
        <v>7</v>
      </c>
      <c r="K13" s="52">
        <f t="shared" si="0"/>
        <v>366</v>
      </c>
    </row>
    <row r="14" spans="1:11" ht="15" customHeight="1" x14ac:dyDescent="0.3">
      <c r="A14" s="48"/>
      <c r="B14" s="49" t="s">
        <v>9</v>
      </c>
      <c r="C14" s="50" t="s">
        <v>16</v>
      </c>
      <c r="D14" s="51">
        <v>0</v>
      </c>
      <c r="E14" s="51">
        <v>7</v>
      </c>
      <c r="F14" s="51">
        <v>3</v>
      </c>
      <c r="G14" s="51">
        <v>0</v>
      </c>
      <c r="H14" s="51">
        <v>3</v>
      </c>
      <c r="I14" s="51">
        <v>3</v>
      </c>
      <c r="J14" s="51">
        <v>4</v>
      </c>
      <c r="K14" s="52">
        <f t="shared" si="0"/>
        <v>20</v>
      </c>
    </row>
    <row r="15" spans="1:11" ht="15" customHeight="1" x14ac:dyDescent="0.3">
      <c r="A15" s="48"/>
      <c r="B15" s="49" t="s">
        <v>6</v>
      </c>
      <c r="C15" s="50" t="s">
        <v>17</v>
      </c>
      <c r="D15" s="51">
        <v>1</v>
      </c>
      <c r="E15" s="51">
        <v>5</v>
      </c>
      <c r="F15" s="51">
        <v>0</v>
      </c>
      <c r="G15" s="51">
        <v>1</v>
      </c>
      <c r="H15" s="51">
        <v>2</v>
      </c>
      <c r="I15" s="51">
        <v>2</v>
      </c>
      <c r="J15" s="51">
        <v>0</v>
      </c>
      <c r="K15" s="52">
        <f t="shared" si="0"/>
        <v>11</v>
      </c>
    </row>
    <row r="16" spans="1:11" ht="15" customHeight="1" x14ac:dyDescent="0.3">
      <c r="A16" s="48"/>
      <c r="B16" s="49" t="s">
        <v>8</v>
      </c>
      <c r="C16" s="50" t="s">
        <v>96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2">
        <f t="shared" si="0"/>
        <v>0</v>
      </c>
    </row>
    <row r="17" spans="1:11" ht="15" customHeight="1" x14ac:dyDescent="0.3">
      <c r="A17" s="35" t="s">
        <v>18</v>
      </c>
      <c r="B17" s="36" t="s">
        <v>1</v>
      </c>
      <c r="C17" s="7" t="s">
        <v>19</v>
      </c>
      <c r="D17" s="41">
        <v>151</v>
      </c>
      <c r="E17" s="41">
        <v>651</v>
      </c>
      <c r="F17" s="41">
        <v>207</v>
      </c>
      <c r="G17" s="41">
        <v>123</v>
      </c>
      <c r="H17" s="41">
        <v>258</v>
      </c>
      <c r="I17" s="41">
        <v>356</v>
      </c>
      <c r="J17" s="41">
        <v>80</v>
      </c>
      <c r="K17" s="40">
        <f t="shared" si="0"/>
        <v>1826</v>
      </c>
    </row>
    <row r="18" spans="1:11" ht="15" customHeight="1" x14ac:dyDescent="0.3">
      <c r="A18" s="35"/>
      <c r="B18" s="36" t="s">
        <v>4</v>
      </c>
      <c r="C18" s="7" t="s">
        <v>20</v>
      </c>
      <c r="D18" s="41">
        <v>23</v>
      </c>
      <c r="E18" s="41">
        <v>100</v>
      </c>
      <c r="F18" s="41">
        <v>36</v>
      </c>
      <c r="G18" s="41">
        <v>29</v>
      </c>
      <c r="H18" s="41">
        <v>97</v>
      </c>
      <c r="I18" s="41">
        <v>77</v>
      </c>
      <c r="J18" s="41">
        <v>5</v>
      </c>
      <c r="K18" s="40">
        <f t="shared" si="0"/>
        <v>367</v>
      </c>
    </row>
    <row r="19" spans="1:11" ht="15" customHeight="1" x14ac:dyDescent="0.3">
      <c r="A19" s="35"/>
      <c r="B19" s="36" t="s">
        <v>9</v>
      </c>
      <c r="C19" s="7" t="s">
        <v>21</v>
      </c>
      <c r="D19" s="41">
        <v>3</v>
      </c>
      <c r="E19" s="41">
        <v>8</v>
      </c>
      <c r="F19" s="41">
        <v>5</v>
      </c>
      <c r="G19" s="41">
        <v>3</v>
      </c>
      <c r="H19" s="41">
        <v>12</v>
      </c>
      <c r="I19" s="41">
        <v>7</v>
      </c>
      <c r="J19" s="41">
        <v>1</v>
      </c>
      <c r="K19" s="40">
        <f t="shared" si="0"/>
        <v>39</v>
      </c>
    </row>
    <row r="20" spans="1:11" ht="15" customHeight="1" x14ac:dyDescent="0.3">
      <c r="A20" s="35"/>
      <c r="B20" s="36" t="s">
        <v>6</v>
      </c>
      <c r="C20" s="7" t="s">
        <v>22</v>
      </c>
      <c r="D20" s="41">
        <v>0</v>
      </c>
      <c r="E20" s="41">
        <v>4</v>
      </c>
      <c r="F20" s="41">
        <v>1</v>
      </c>
      <c r="G20" s="41">
        <v>1</v>
      </c>
      <c r="H20" s="41">
        <v>2</v>
      </c>
      <c r="I20" s="41">
        <v>4</v>
      </c>
      <c r="J20" s="41">
        <v>0</v>
      </c>
      <c r="K20" s="40">
        <f t="shared" si="0"/>
        <v>12</v>
      </c>
    </row>
    <row r="21" spans="1:11" ht="15" customHeight="1" x14ac:dyDescent="0.3">
      <c r="A21" s="48" t="s">
        <v>23</v>
      </c>
      <c r="B21" s="49" t="s">
        <v>1</v>
      </c>
      <c r="C21" s="50" t="s">
        <v>24</v>
      </c>
      <c r="D21" s="51">
        <v>145</v>
      </c>
      <c r="E21" s="51">
        <v>621</v>
      </c>
      <c r="F21" s="51">
        <v>197</v>
      </c>
      <c r="G21" s="51">
        <v>125</v>
      </c>
      <c r="H21" s="51">
        <v>244</v>
      </c>
      <c r="I21" s="51">
        <v>330</v>
      </c>
      <c r="J21" s="51">
        <v>80</v>
      </c>
      <c r="K21" s="52">
        <f t="shared" si="0"/>
        <v>1742</v>
      </c>
    </row>
    <row r="22" spans="1:11" ht="15" customHeight="1" x14ac:dyDescent="0.3">
      <c r="A22" s="48"/>
      <c r="B22" s="49" t="s">
        <v>4</v>
      </c>
      <c r="C22" s="50" t="s">
        <v>25</v>
      </c>
      <c r="D22" s="51">
        <v>27</v>
      </c>
      <c r="E22" s="51">
        <v>117</v>
      </c>
      <c r="F22" s="51">
        <v>41</v>
      </c>
      <c r="G22" s="51">
        <v>32</v>
      </c>
      <c r="H22" s="51">
        <v>110</v>
      </c>
      <c r="I22" s="51">
        <v>105</v>
      </c>
      <c r="J22" s="51">
        <v>4</v>
      </c>
      <c r="K22" s="52">
        <f t="shared" si="0"/>
        <v>436</v>
      </c>
    </row>
    <row r="23" spans="1:11" ht="15" customHeight="1" x14ac:dyDescent="0.3">
      <c r="A23" s="48"/>
      <c r="B23" s="49" t="s">
        <v>9</v>
      </c>
      <c r="C23" s="50" t="s">
        <v>26</v>
      </c>
      <c r="D23" s="51">
        <v>1</v>
      </c>
      <c r="E23" s="51">
        <v>10</v>
      </c>
      <c r="F23" s="51">
        <v>9</v>
      </c>
      <c r="G23" s="51">
        <v>0</v>
      </c>
      <c r="H23" s="51">
        <v>12</v>
      </c>
      <c r="I23" s="51">
        <v>11</v>
      </c>
      <c r="J23" s="51">
        <v>1</v>
      </c>
      <c r="K23" s="52">
        <f t="shared" si="0"/>
        <v>44</v>
      </c>
    </row>
    <row r="24" spans="1:11" ht="15" customHeight="1" x14ac:dyDescent="0.3">
      <c r="A24" s="48"/>
      <c r="B24" s="49" t="s">
        <v>6</v>
      </c>
      <c r="C24" s="50" t="s">
        <v>27</v>
      </c>
      <c r="D24" s="51">
        <v>1</v>
      </c>
      <c r="E24" s="51">
        <v>6</v>
      </c>
      <c r="F24" s="51">
        <v>1</v>
      </c>
      <c r="G24" s="51">
        <v>1</v>
      </c>
      <c r="H24" s="51">
        <v>3</v>
      </c>
      <c r="I24" s="51">
        <v>1</v>
      </c>
      <c r="J24" s="51">
        <v>1</v>
      </c>
      <c r="K24" s="52">
        <f t="shared" si="0"/>
        <v>14</v>
      </c>
    </row>
    <row r="25" spans="1:11" ht="15" customHeight="1" x14ac:dyDescent="0.3">
      <c r="A25" s="37" t="s">
        <v>28</v>
      </c>
      <c r="B25" s="36" t="s">
        <v>1</v>
      </c>
      <c r="C25" s="7" t="s">
        <v>29</v>
      </c>
      <c r="D25" s="41">
        <v>141</v>
      </c>
      <c r="E25" s="41">
        <v>588</v>
      </c>
      <c r="F25" s="41">
        <v>183</v>
      </c>
      <c r="G25" s="41">
        <v>124</v>
      </c>
      <c r="H25" s="41">
        <v>233</v>
      </c>
      <c r="I25" s="41">
        <v>310</v>
      </c>
      <c r="J25" s="41">
        <v>75</v>
      </c>
      <c r="K25" s="40">
        <f t="shared" si="0"/>
        <v>1654</v>
      </c>
    </row>
    <row r="26" spans="1:11" ht="15" customHeight="1" x14ac:dyDescent="0.3">
      <c r="A26" s="37"/>
      <c r="B26" s="36" t="s">
        <v>4</v>
      </c>
      <c r="C26" s="7" t="s">
        <v>30</v>
      </c>
      <c r="D26" s="41">
        <v>31</v>
      </c>
      <c r="E26" s="41">
        <v>128</v>
      </c>
      <c r="F26" s="41">
        <v>46</v>
      </c>
      <c r="G26" s="41">
        <v>30</v>
      </c>
      <c r="H26" s="41">
        <v>114</v>
      </c>
      <c r="I26" s="41">
        <v>109</v>
      </c>
      <c r="J26" s="41">
        <v>5</v>
      </c>
      <c r="K26" s="40">
        <f t="shared" si="0"/>
        <v>463</v>
      </c>
    </row>
    <row r="27" spans="1:11" ht="15" customHeight="1" x14ac:dyDescent="0.3">
      <c r="A27" s="37"/>
      <c r="B27" s="36" t="s">
        <v>9</v>
      </c>
      <c r="C27" s="7" t="s">
        <v>31</v>
      </c>
      <c r="D27" s="41">
        <v>2</v>
      </c>
      <c r="E27" s="41">
        <v>13</v>
      </c>
      <c r="F27" s="41">
        <v>8</v>
      </c>
      <c r="G27" s="41">
        <v>1</v>
      </c>
      <c r="H27" s="41">
        <v>11</v>
      </c>
      <c r="I27" s="41">
        <v>13</v>
      </c>
      <c r="J27" s="41">
        <v>1</v>
      </c>
      <c r="K27" s="40">
        <f t="shared" si="0"/>
        <v>49</v>
      </c>
    </row>
    <row r="28" spans="1:11" ht="15" customHeight="1" x14ac:dyDescent="0.3">
      <c r="A28" s="37"/>
      <c r="B28" s="36" t="s">
        <v>6</v>
      </c>
      <c r="C28" s="7" t="s">
        <v>32</v>
      </c>
      <c r="D28" s="41">
        <v>0</v>
      </c>
      <c r="E28" s="41">
        <v>5</v>
      </c>
      <c r="F28" s="41">
        <v>1</v>
      </c>
      <c r="G28" s="41">
        <v>2</v>
      </c>
      <c r="H28" s="41">
        <v>5</v>
      </c>
      <c r="I28" s="41">
        <v>5</v>
      </c>
      <c r="J28" s="41">
        <v>2</v>
      </c>
      <c r="K28" s="40">
        <f t="shared" si="0"/>
        <v>20</v>
      </c>
    </row>
    <row r="29" spans="1:11" ht="15" customHeight="1" x14ac:dyDescent="0.3">
      <c r="A29" s="48" t="s">
        <v>33</v>
      </c>
      <c r="B29" s="49" t="s">
        <v>1</v>
      </c>
      <c r="C29" s="50" t="s">
        <v>34</v>
      </c>
      <c r="D29" s="51">
        <v>145</v>
      </c>
      <c r="E29" s="51">
        <v>641</v>
      </c>
      <c r="F29" s="51">
        <v>203</v>
      </c>
      <c r="G29" s="51">
        <v>124</v>
      </c>
      <c r="H29" s="51">
        <v>254</v>
      </c>
      <c r="I29" s="51">
        <v>343</v>
      </c>
      <c r="J29" s="51">
        <v>75</v>
      </c>
      <c r="K29" s="52">
        <f t="shared" si="0"/>
        <v>1785</v>
      </c>
    </row>
    <row r="30" spans="1:11" ht="15" customHeight="1" x14ac:dyDescent="0.3">
      <c r="A30" s="48"/>
      <c r="B30" s="49" t="s">
        <v>4</v>
      </c>
      <c r="C30" s="50" t="s">
        <v>35</v>
      </c>
      <c r="D30" s="51">
        <v>24</v>
      </c>
      <c r="E30" s="51">
        <v>101</v>
      </c>
      <c r="F30" s="51">
        <v>36</v>
      </c>
      <c r="G30" s="51">
        <v>29</v>
      </c>
      <c r="H30" s="51">
        <v>102</v>
      </c>
      <c r="I30" s="51">
        <v>80</v>
      </c>
      <c r="J30" s="51">
        <v>5</v>
      </c>
      <c r="K30" s="52">
        <f t="shared" si="0"/>
        <v>377</v>
      </c>
    </row>
    <row r="31" spans="1:11" ht="15" customHeight="1" x14ac:dyDescent="0.3">
      <c r="A31" s="48"/>
      <c r="B31" s="49" t="s">
        <v>9</v>
      </c>
      <c r="C31" s="50" t="s">
        <v>36</v>
      </c>
      <c r="D31" s="51">
        <v>5</v>
      </c>
      <c r="E31" s="51">
        <v>10</v>
      </c>
      <c r="F31" s="51">
        <v>7</v>
      </c>
      <c r="G31" s="51">
        <v>1</v>
      </c>
      <c r="H31" s="51">
        <v>10</v>
      </c>
      <c r="I31" s="51">
        <v>14</v>
      </c>
      <c r="J31" s="51">
        <v>3</v>
      </c>
      <c r="K31" s="52">
        <f t="shared" si="0"/>
        <v>50</v>
      </c>
    </row>
    <row r="32" spans="1:11" ht="15" customHeight="1" x14ac:dyDescent="0.3">
      <c r="A32" s="48"/>
      <c r="B32" s="49" t="s">
        <v>6</v>
      </c>
      <c r="C32" s="50" t="s">
        <v>37</v>
      </c>
      <c r="D32" s="51">
        <v>2</v>
      </c>
      <c r="E32" s="51">
        <v>4</v>
      </c>
      <c r="F32" s="51">
        <v>1</v>
      </c>
      <c r="G32" s="51">
        <v>2</v>
      </c>
      <c r="H32" s="51">
        <v>2</v>
      </c>
      <c r="I32" s="51">
        <v>6</v>
      </c>
      <c r="J32" s="51">
        <v>2</v>
      </c>
      <c r="K32" s="52">
        <f t="shared" si="0"/>
        <v>19</v>
      </c>
    </row>
    <row r="33" spans="1:11" ht="15" customHeight="1" x14ac:dyDescent="0.3">
      <c r="A33" s="43"/>
      <c r="B33" s="44"/>
      <c r="C33" s="45"/>
      <c r="D33" s="46"/>
      <c r="E33" s="46"/>
      <c r="F33" s="46"/>
      <c r="G33" s="46"/>
      <c r="H33" s="46"/>
      <c r="I33" s="46"/>
      <c r="J33" s="46"/>
      <c r="K33" s="47"/>
    </row>
    <row r="34" spans="1:11" ht="31.5" x14ac:dyDescent="0.3">
      <c r="A34" s="39" t="s">
        <v>90</v>
      </c>
      <c r="B34" s="40" t="s">
        <v>91</v>
      </c>
      <c r="C34" s="40" t="s">
        <v>92</v>
      </c>
      <c r="D34" s="40">
        <v>101</v>
      </c>
      <c r="E34" s="40">
        <v>102</v>
      </c>
      <c r="F34" s="40">
        <v>201</v>
      </c>
      <c r="G34" s="40">
        <v>202</v>
      </c>
      <c r="H34" s="40">
        <v>301</v>
      </c>
      <c r="I34" s="40">
        <v>401</v>
      </c>
      <c r="J34" s="40">
        <v>402</v>
      </c>
      <c r="K34" s="39" t="s">
        <v>101</v>
      </c>
    </row>
    <row r="35" spans="1:11" ht="15" customHeight="1" x14ac:dyDescent="0.3">
      <c r="A35" s="35" t="s">
        <v>38</v>
      </c>
      <c r="B35" s="36" t="s">
        <v>1</v>
      </c>
      <c r="C35" s="7" t="s">
        <v>39</v>
      </c>
      <c r="D35" s="41">
        <v>136</v>
      </c>
      <c r="E35" s="41">
        <v>587</v>
      </c>
      <c r="F35" s="41">
        <v>185</v>
      </c>
      <c r="G35" s="41">
        <v>126</v>
      </c>
      <c r="H35" s="41">
        <v>227</v>
      </c>
      <c r="I35" s="41">
        <v>302</v>
      </c>
      <c r="J35" s="41">
        <v>73</v>
      </c>
      <c r="K35" s="40">
        <f t="shared" si="0"/>
        <v>1636</v>
      </c>
    </row>
    <row r="36" spans="1:11" ht="15" customHeight="1" x14ac:dyDescent="0.3">
      <c r="A36" s="35"/>
      <c r="B36" s="36" t="s">
        <v>4</v>
      </c>
      <c r="C36" s="7" t="s">
        <v>40</v>
      </c>
      <c r="D36" s="41">
        <v>31</v>
      </c>
      <c r="E36" s="41">
        <v>131</v>
      </c>
      <c r="F36" s="41">
        <v>45</v>
      </c>
      <c r="G36" s="41">
        <v>28</v>
      </c>
      <c r="H36" s="41">
        <v>120</v>
      </c>
      <c r="I36" s="41">
        <v>115</v>
      </c>
      <c r="J36" s="41">
        <v>6</v>
      </c>
      <c r="K36" s="40">
        <f t="shared" si="0"/>
        <v>476</v>
      </c>
    </row>
    <row r="37" spans="1:11" ht="15" customHeight="1" x14ac:dyDescent="0.3">
      <c r="A37" s="35"/>
      <c r="B37" s="36" t="s">
        <v>9</v>
      </c>
      <c r="C37" s="7" t="s">
        <v>41</v>
      </c>
      <c r="D37" s="41">
        <v>7</v>
      </c>
      <c r="E37" s="41">
        <v>9</v>
      </c>
      <c r="F37" s="41">
        <v>8</v>
      </c>
      <c r="G37" s="41">
        <v>1</v>
      </c>
      <c r="H37" s="41">
        <v>9</v>
      </c>
      <c r="I37" s="41">
        <v>4</v>
      </c>
      <c r="J37" s="41">
        <v>2</v>
      </c>
      <c r="K37" s="40">
        <f t="shared" si="0"/>
        <v>40</v>
      </c>
    </row>
    <row r="38" spans="1:11" ht="15" customHeight="1" x14ac:dyDescent="0.3">
      <c r="A38" s="35"/>
      <c r="B38" s="36" t="s">
        <v>6</v>
      </c>
      <c r="C38" s="7" t="s">
        <v>42</v>
      </c>
      <c r="D38" s="41">
        <v>1</v>
      </c>
      <c r="E38" s="41">
        <v>11</v>
      </c>
      <c r="F38" s="41">
        <v>5</v>
      </c>
      <c r="G38" s="41">
        <v>3</v>
      </c>
      <c r="H38" s="41">
        <v>6</v>
      </c>
      <c r="I38" s="41">
        <v>11</v>
      </c>
      <c r="J38" s="41">
        <v>1</v>
      </c>
      <c r="K38" s="40">
        <f t="shared" si="0"/>
        <v>38</v>
      </c>
    </row>
    <row r="39" spans="1:11" ht="15" customHeight="1" x14ac:dyDescent="0.3">
      <c r="A39" s="48" t="s">
        <v>78</v>
      </c>
      <c r="B39" s="49" t="s">
        <v>1</v>
      </c>
      <c r="C39" s="50" t="s">
        <v>43</v>
      </c>
      <c r="D39" s="51">
        <v>138</v>
      </c>
      <c r="E39" s="51">
        <v>585</v>
      </c>
      <c r="F39" s="51">
        <v>183</v>
      </c>
      <c r="G39" s="51">
        <v>125</v>
      </c>
      <c r="H39" s="51">
        <v>233</v>
      </c>
      <c r="I39" s="51">
        <v>311</v>
      </c>
      <c r="J39" s="51">
        <v>75</v>
      </c>
      <c r="K39" s="52">
        <f t="shared" si="0"/>
        <v>1650</v>
      </c>
    </row>
    <row r="40" spans="1:11" ht="15" customHeight="1" x14ac:dyDescent="0.3">
      <c r="A40" s="48"/>
      <c r="B40" s="49" t="s">
        <v>4</v>
      </c>
      <c r="C40" s="50" t="s">
        <v>44</v>
      </c>
      <c r="D40" s="51">
        <v>33</v>
      </c>
      <c r="E40" s="51">
        <v>113</v>
      </c>
      <c r="F40" s="51">
        <v>38</v>
      </c>
      <c r="G40" s="51">
        <v>31</v>
      </c>
      <c r="H40" s="51">
        <v>104</v>
      </c>
      <c r="I40" s="51">
        <v>89</v>
      </c>
      <c r="J40" s="51">
        <v>4</v>
      </c>
      <c r="K40" s="52">
        <f t="shared" si="0"/>
        <v>412</v>
      </c>
    </row>
    <row r="41" spans="1:11" ht="15" customHeight="1" x14ac:dyDescent="0.3">
      <c r="A41" s="48"/>
      <c r="B41" s="49" t="s">
        <v>9</v>
      </c>
      <c r="C41" s="50" t="s">
        <v>45</v>
      </c>
      <c r="D41" s="51">
        <v>4</v>
      </c>
      <c r="E41" s="51">
        <v>24</v>
      </c>
      <c r="F41" s="51">
        <v>6</v>
      </c>
      <c r="G41" s="51">
        <v>2</v>
      </c>
      <c r="H41" s="51">
        <v>7</v>
      </c>
      <c r="I41" s="51">
        <v>13</v>
      </c>
      <c r="J41" s="51">
        <v>1</v>
      </c>
      <c r="K41" s="52">
        <f t="shared" si="0"/>
        <v>57</v>
      </c>
    </row>
    <row r="42" spans="1:11" ht="15" customHeight="1" x14ac:dyDescent="0.3">
      <c r="A42" s="48"/>
      <c r="B42" s="49" t="s">
        <v>6</v>
      </c>
      <c r="C42" s="50" t="s">
        <v>46</v>
      </c>
      <c r="D42" s="51">
        <v>0</v>
      </c>
      <c r="E42" s="51">
        <v>18</v>
      </c>
      <c r="F42" s="51">
        <v>13</v>
      </c>
      <c r="G42" s="51">
        <v>2</v>
      </c>
      <c r="H42" s="51">
        <v>20</v>
      </c>
      <c r="I42" s="51">
        <v>20</v>
      </c>
      <c r="J42" s="51">
        <v>4</v>
      </c>
      <c r="K42" s="52">
        <f t="shared" si="0"/>
        <v>77</v>
      </c>
    </row>
    <row r="43" spans="1:11" ht="15" customHeight="1" x14ac:dyDescent="0.3">
      <c r="A43" s="35" t="s">
        <v>79</v>
      </c>
      <c r="B43" s="36" t="s">
        <v>1</v>
      </c>
      <c r="C43" s="7" t="s">
        <v>47</v>
      </c>
      <c r="D43" s="41">
        <v>144</v>
      </c>
      <c r="E43" s="41">
        <v>599</v>
      </c>
      <c r="F43" s="41">
        <v>184</v>
      </c>
      <c r="G43" s="41">
        <v>122</v>
      </c>
      <c r="H43" s="41">
        <v>235</v>
      </c>
      <c r="I43" s="41">
        <v>305</v>
      </c>
      <c r="J43" s="41">
        <v>71</v>
      </c>
      <c r="K43" s="40">
        <f t="shared" si="0"/>
        <v>1660</v>
      </c>
    </row>
    <row r="44" spans="1:11" ht="15" customHeight="1" x14ac:dyDescent="0.3">
      <c r="A44" s="35"/>
      <c r="B44" s="36" t="s">
        <v>4</v>
      </c>
      <c r="C44" s="7" t="s">
        <v>48</v>
      </c>
      <c r="D44" s="41">
        <v>25</v>
      </c>
      <c r="E44" s="41">
        <v>121</v>
      </c>
      <c r="F44" s="41">
        <v>49</v>
      </c>
      <c r="G44" s="41">
        <v>30</v>
      </c>
      <c r="H44" s="41">
        <v>114</v>
      </c>
      <c r="I44" s="41">
        <v>104</v>
      </c>
      <c r="J44" s="41">
        <v>9</v>
      </c>
      <c r="K44" s="40">
        <f t="shared" si="0"/>
        <v>452</v>
      </c>
    </row>
    <row r="45" spans="1:11" ht="15" customHeight="1" x14ac:dyDescent="0.3">
      <c r="A45" s="35"/>
      <c r="B45" s="36" t="s">
        <v>9</v>
      </c>
      <c r="C45" s="7" t="s">
        <v>49</v>
      </c>
      <c r="D45" s="41">
        <v>3</v>
      </c>
      <c r="E45" s="41">
        <v>13</v>
      </c>
      <c r="F45" s="41">
        <v>7</v>
      </c>
      <c r="G45" s="41">
        <v>3</v>
      </c>
      <c r="H45" s="41">
        <v>9</v>
      </c>
      <c r="I45" s="41">
        <v>20</v>
      </c>
      <c r="J45" s="41">
        <v>3</v>
      </c>
      <c r="K45" s="40">
        <f t="shared" si="0"/>
        <v>58</v>
      </c>
    </row>
    <row r="46" spans="1:11" ht="15" customHeight="1" x14ac:dyDescent="0.3">
      <c r="A46" s="48" t="s">
        <v>80</v>
      </c>
      <c r="B46" s="49" t="s">
        <v>1</v>
      </c>
      <c r="C46" s="50" t="s">
        <v>50</v>
      </c>
      <c r="D46" s="51">
        <v>141</v>
      </c>
      <c r="E46" s="51">
        <v>607</v>
      </c>
      <c r="F46" s="51">
        <v>187</v>
      </c>
      <c r="G46" s="51">
        <v>126</v>
      </c>
      <c r="H46" s="51">
        <v>244</v>
      </c>
      <c r="I46" s="51">
        <v>328</v>
      </c>
      <c r="J46" s="51">
        <v>74</v>
      </c>
      <c r="K46" s="52">
        <f t="shared" si="0"/>
        <v>1707</v>
      </c>
    </row>
    <row r="47" spans="1:11" ht="15" customHeight="1" x14ac:dyDescent="0.3">
      <c r="A47" s="48"/>
      <c r="B47" s="49" t="s">
        <v>4</v>
      </c>
      <c r="C47" s="50" t="s">
        <v>51</v>
      </c>
      <c r="D47" s="51">
        <v>27</v>
      </c>
      <c r="E47" s="51">
        <v>108</v>
      </c>
      <c r="F47" s="51">
        <v>41</v>
      </c>
      <c r="G47" s="51">
        <v>28</v>
      </c>
      <c r="H47" s="51">
        <v>104</v>
      </c>
      <c r="I47" s="51">
        <v>93</v>
      </c>
      <c r="J47" s="51">
        <v>7</v>
      </c>
      <c r="K47" s="52">
        <f t="shared" si="0"/>
        <v>408</v>
      </c>
    </row>
    <row r="48" spans="1:11" ht="15" customHeight="1" x14ac:dyDescent="0.3">
      <c r="A48" s="48"/>
      <c r="B48" s="49" t="s">
        <v>9</v>
      </c>
      <c r="C48" s="50" t="s">
        <v>52</v>
      </c>
      <c r="D48" s="51">
        <v>5</v>
      </c>
      <c r="E48" s="51">
        <v>10</v>
      </c>
      <c r="F48" s="51">
        <v>13</v>
      </c>
      <c r="G48" s="51">
        <v>1</v>
      </c>
      <c r="H48" s="51">
        <v>9</v>
      </c>
      <c r="I48" s="51">
        <v>10</v>
      </c>
      <c r="J48" s="51">
        <v>0</v>
      </c>
      <c r="K48" s="52">
        <f t="shared" si="0"/>
        <v>48</v>
      </c>
    </row>
    <row r="49" spans="1:11" ht="15" customHeight="1" x14ac:dyDescent="0.3">
      <c r="A49" s="35" t="s">
        <v>81</v>
      </c>
      <c r="B49" s="36" t="s">
        <v>1</v>
      </c>
      <c r="C49" s="7" t="s">
        <v>53</v>
      </c>
      <c r="D49" s="41">
        <v>140</v>
      </c>
      <c r="E49" s="41">
        <v>592</v>
      </c>
      <c r="F49" s="41">
        <v>185</v>
      </c>
      <c r="G49" s="41">
        <v>124</v>
      </c>
      <c r="H49" s="41">
        <v>234</v>
      </c>
      <c r="I49" s="41">
        <v>319</v>
      </c>
      <c r="J49" s="41">
        <v>74</v>
      </c>
      <c r="K49" s="40">
        <f t="shared" si="0"/>
        <v>1668</v>
      </c>
    </row>
    <row r="50" spans="1:11" ht="15" customHeight="1" x14ac:dyDescent="0.3">
      <c r="A50" s="35"/>
      <c r="B50" s="36" t="s">
        <v>4</v>
      </c>
      <c r="C50" s="7" t="s">
        <v>54</v>
      </c>
      <c r="D50" s="41">
        <v>25</v>
      </c>
      <c r="E50" s="41">
        <v>108</v>
      </c>
      <c r="F50" s="41">
        <v>47</v>
      </c>
      <c r="G50" s="41">
        <v>29</v>
      </c>
      <c r="H50" s="41">
        <v>112</v>
      </c>
      <c r="I50" s="41">
        <v>92</v>
      </c>
      <c r="J50" s="41">
        <v>10</v>
      </c>
      <c r="K50" s="40">
        <f t="shared" si="0"/>
        <v>423</v>
      </c>
    </row>
    <row r="51" spans="1:11" ht="15" customHeight="1" x14ac:dyDescent="0.3">
      <c r="A51" s="35"/>
      <c r="B51" s="36" t="s">
        <v>9</v>
      </c>
      <c r="C51" s="7" t="s">
        <v>55</v>
      </c>
      <c r="D51" s="41">
        <v>7</v>
      </c>
      <c r="E51" s="41">
        <v>16</v>
      </c>
      <c r="F51" s="41">
        <v>5</v>
      </c>
      <c r="G51" s="41">
        <v>3</v>
      </c>
      <c r="H51" s="41">
        <v>11</v>
      </c>
      <c r="I51" s="41">
        <v>17</v>
      </c>
      <c r="J51" s="41">
        <v>0</v>
      </c>
      <c r="K51" s="40">
        <f t="shared" si="0"/>
        <v>59</v>
      </c>
    </row>
    <row r="52" spans="1:11" ht="15" customHeight="1" x14ac:dyDescent="0.3">
      <c r="A52" s="35"/>
      <c r="B52" s="36" t="s">
        <v>6</v>
      </c>
      <c r="C52" s="7" t="s">
        <v>56</v>
      </c>
      <c r="D52" s="41">
        <v>1</v>
      </c>
      <c r="E52" s="41">
        <v>8</v>
      </c>
      <c r="F52" s="41">
        <v>0</v>
      </c>
      <c r="G52" s="41">
        <v>0</v>
      </c>
      <c r="H52" s="41">
        <v>5</v>
      </c>
      <c r="I52" s="41">
        <v>5</v>
      </c>
      <c r="J52" s="41">
        <v>0</v>
      </c>
      <c r="K52" s="40">
        <f t="shared" si="0"/>
        <v>19</v>
      </c>
    </row>
    <row r="53" spans="1:11" ht="15" customHeight="1" x14ac:dyDescent="0.3">
      <c r="A53" s="48" t="s">
        <v>82</v>
      </c>
      <c r="B53" s="49" t="s">
        <v>1</v>
      </c>
      <c r="C53" s="50" t="s">
        <v>57</v>
      </c>
      <c r="D53" s="51">
        <v>147</v>
      </c>
      <c r="E53" s="51">
        <v>652</v>
      </c>
      <c r="F53" s="51">
        <v>201</v>
      </c>
      <c r="G53" s="51">
        <v>136</v>
      </c>
      <c r="H53" s="51">
        <v>264</v>
      </c>
      <c r="I53" s="51">
        <v>354</v>
      </c>
      <c r="J53" s="51">
        <v>75</v>
      </c>
      <c r="K53" s="52">
        <f t="shared" si="0"/>
        <v>1829</v>
      </c>
    </row>
    <row r="54" spans="1:11" ht="15" customHeight="1" x14ac:dyDescent="0.3">
      <c r="A54" s="48"/>
      <c r="B54" s="49" t="s">
        <v>9</v>
      </c>
      <c r="C54" s="50" t="s">
        <v>58</v>
      </c>
      <c r="D54" s="51">
        <v>9</v>
      </c>
      <c r="E54" s="51">
        <v>22</v>
      </c>
      <c r="F54" s="51">
        <v>10</v>
      </c>
      <c r="G54" s="51">
        <v>10</v>
      </c>
      <c r="H54" s="51">
        <v>27</v>
      </c>
      <c r="I54" s="51">
        <v>22</v>
      </c>
      <c r="J54" s="51">
        <v>4</v>
      </c>
      <c r="K54" s="52">
        <f t="shared" si="0"/>
        <v>104</v>
      </c>
    </row>
    <row r="55" spans="1:11" ht="15" customHeight="1" x14ac:dyDescent="0.3">
      <c r="A55" s="48"/>
      <c r="B55" s="49" t="s">
        <v>6</v>
      </c>
      <c r="C55" s="50" t="s">
        <v>59</v>
      </c>
      <c r="D55" s="51">
        <v>7</v>
      </c>
      <c r="E55" s="51">
        <v>14</v>
      </c>
      <c r="F55" s="51">
        <v>9</v>
      </c>
      <c r="G55" s="51">
        <v>4</v>
      </c>
      <c r="H55" s="51">
        <v>11</v>
      </c>
      <c r="I55" s="51">
        <v>20</v>
      </c>
      <c r="J55" s="51">
        <v>4</v>
      </c>
      <c r="K55" s="52">
        <f t="shared" si="0"/>
        <v>69</v>
      </c>
    </row>
    <row r="56" spans="1:11" ht="15" customHeight="1" x14ac:dyDescent="0.3">
      <c r="A56" s="35" t="s">
        <v>83</v>
      </c>
      <c r="B56" s="36" t="s">
        <v>1</v>
      </c>
      <c r="C56" s="7" t="s">
        <v>60</v>
      </c>
      <c r="D56" s="41">
        <v>141</v>
      </c>
      <c r="E56" s="41">
        <v>587</v>
      </c>
      <c r="F56" s="41">
        <v>185</v>
      </c>
      <c r="G56" s="41">
        <v>125</v>
      </c>
      <c r="H56" s="41">
        <v>235</v>
      </c>
      <c r="I56" s="41">
        <v>308</v>
      </c>
      <c r="J56" s="41">
        <v>74</v>
      </c>
      <c r="K56" s="40">
        <f t="shared" si="0"/>
        <v>1655</v>
      </c>
    </row>
    <row r="57" spans="1:11" ht="15" customHeight="1" x14ac:dyDescent="0.3">
      <c r="A57" s="35"/>
      <c r="B57" s="36" t="s">
        <v>4</v>
      </c>
      <c r="C57" s="7" t="s">
        <v>61</v>
      </c>
      <c r="D57" s="41">
        <v>23</v>
      </c>
      <c r="E57" s="41">
        <v>113</v>
      </c>
      <c r="F57" s="41">
        <v>46</v>
      </c>
      <c r="G57" s="41">
        <v>27</v>
      </c>
      <c r="H57" s="41">
        <v>106</v>
      </c>
      <c r="I57" s="41">
        <v>97</v>
      </c>
      <c r="J57" s="41">
        <v>5</v>
      </c>
      <c r="K57" s="40">
        <f t="shared" si="0"/>
        <v>417</v>
      </c>
    </row>
    <row r="58" spans="1:11" ht="15" customHeight="1" x14ac:dyDescent="0.3">
      <c r="A58" s="35"/>
      <c r="B58" s="36" t="s">
        <v>9</v>
      </c>
      <c r="C58" s="7" t="s">
        <v>62</v>
      </c>
      <c r="D58" s="41">
        <v>7</v>
      </c>
      <c r="E58" s="41">
        <v>21</v>
      </c>
      <c r="F58" s="41">
        <v>7</v>
      </c>
      <c r="G58" s="41">
        <v>4</v>
      </c>
      <c r="H58" s="41">
        <v>16</v>
      </c>
      <c r="I58" s="41">
        <v>23</v>
      </c>
      <c r="J58" s="41">
        <v>3</v>
      </c>
      <c r="K58" s="40">
        <f t="shared" si="0"/>
        <v>81</v>
      </c>
    </row>
    <row r="59" spans="1:11" ht="15" customHeight="1" x14ac:dyDescent="0.3">
      <c r="A59" s="48" t="s">
        <v>84</v>
      </c>
      <c r="B59" s="49" t="s">
        <v>1</v>
      </c>
      <c r="C59" s="50" t="s">
        <v>63</v>
      </c>
      <c r="D59" s="51">
        <v>141</v>
      </c>
      <c r="E59" s="51">
        <v>606</v>
      </c>
      <c r="F59" s="51">
        <v>188</v>
      </c>
      <c r="G59" s="51">
        <v>131</v>
      </c>
      <c r="H59" s="51">
        <v>257</v>
      </c>
      <c r="I59" s="51">
        <v>330</v>
      </c>
      <c r="J59" s="51">
        <v>74</v>
      </c>
      <c r="K59" s="52">
        <f t="shared" si="0"/>
        <v>1727</v>
      </c>
    </row>
    <row r="60" spans="1:11" ht="15" customHeight="1" x14ac:dyDescent="0.3">
      <c r="A60" s="48"/>
      <c r="B60" s="49" t="s">
        <v>9</v>
      </c>
      <c r="C60" s="50" t="s">
        <v>64</v>
      </c>
      <c r="D60" s="51">
        <v>20</v>
      </c>
      <c r="E60" s="51">
        <v>73</v>
      </c>
      <c r="F60" s="51">
        <v>25</v>
      </c>
      <c r="G60" s="51">
        <v>11</v>
      </c>
      <c r="H60" s="51">
        <v>38</v>
      </c>
      <c r="I60" s="51">
        <v>47</v>
      </c>
      <c r="J60" s="51">
        <v>7</v>
      </c>
      <c r="K60" s="52">
        <f t="shared" si="0"/>
        <v>221</v>
      </c>
    </row>
    <row r="61" spans="1:11" ht="15" customHeight="1" x14ac:dyDescent="0.3">
      <c r="A61" s="48"/>
      <c r="B61" s="49" t="s">
        <v>6</v>
      </c>
      <c r="C61" s="50" t="s">
        <v>65</v>
      </c>
      <c r="D61" s="51">
        <v>5</v>
      </c>
      <c r="E61" s="51">
        <v>15</v>
      </c>
      <c r="F61" s="51">
        <v>8</v>
      </c>
      <c r="G61" s="51">
        <v>8</v>
      </c>
      <c r="H61" s="51">
        <v>14</v>
      </c>
      <c r="I61" s="51">
        <v>21</v>
      </c>
      <c r="J61" s="51">
        <v>1</v>
      </c>
      <c r="K61" s="52">
        <f t="shared" si="0"/>
        <v>72</v>
      </c>
    </row>
    <row r="62" spans="1:11" ht="15" customHeight="1" x14ac:dyDescent="0.3">
      <c r="A62" s="35" t="s">
        <v>85</v>
      </c>
      <c r="B62" s="36" t="s">
        <v>1</v>
      </c>
      <c r="C62" s="7" t="s">
        <v>66</v>
      </c>
      <c r="D62" s="41">
        <v>144</v>
      </c>
      <c r="E62" s="41">
        <v>634</v>
      </c>
      <c r="F62" s="41">
        <v>201</v>
      </c>
      <c r="G62" s="41">
        <v>134</v>
      </c>
      <c r="H62" s="41">
        <v>270</v>
      </c>
      <c r="I62" s="41">
        <v>345</v>
      </c>
      <c r="J62" s="41">
        <v>77</v>
      </c>
      <c r="K62" s="40">
        <f t="shared" si="0"/>
        <v>1805</v>
      </c>
    </row>
    <row r="63" spans="1:11" ht="15" customHeight="1" x14ac:dyDescent="0.3">
      <c r="A63" s="35"/>
      <c r="B63" s="36" t="s">
        <v>9</v>
      </c>
      <c r="C63" s="7" t="s">
        <v>67</v>
      </c>
      <c r="D63" s="41">
        <v>15</v>
      </c>
      <c r="E63" s="41">
        <v>43</v>
      </c>
      <c r="F63" s="41">
        <v>15</v>
      </c>
      <c r="G63" s="41">
        <v>8</v>
      </c>
      <c r="H63" s="41">
        <v>27</v>
      </c>
      <c r="I63" s="41">
        <v>29</v>
      </c>
      <c r="J63" s="41">
        <v>4</v>
      </c>
      <c r="K63" s="40">
        <f t="shared" si="0"/>
        <v>141</v>
      </c>
    </row>
    <row r="64" spans="1:11" ht="15" customHeight="1" x14ac:dyDescent="0.3">
      <c r="A64" s="35"/>
      <c r="B64" s="36" t="s">
        <v>6</v>
      </c>
      <c r="C64" s="7" t="s">
        <v>68</v>
      </c>
      <c r="D64" s="41">
        <v>3</v>
      </c>
      <c r="E64" s="41">
        <v>9</v>
      </c>
      <c r="F64" s="41">
        <v>5</v>
      </c>
      <c r="G64" s="41">
        <v>5</v>
      </c>
      <c r="H64" s="41">
        <v>9</v>
      </c>
      <c r="I64" s="41">
        <v>16</v>
      </c>
      <c r="J64" s="41">
        <v>1</v>
      </c>
      <c r="K64" s="40">
        <f t="shared" si="0"/>
        <v>48</v>
      </c>
    </row>
    <row r="65" spans="1:11" ht="15" customHeight="1" x14ac:dyDescent="0.3">
      <c r="A65" s="48" t="s">
        <v>86</v>
      </c>
      <c r="B65" s="49" t="s">
        <v>1</v>
      </c>
      <c r="C65" s="50" t="s">
        <v>69</v>
      </c>
      <c r="D65" s="51">
        <v>145</v>
      </c>
      <c r="E65" s="51">
        <v>617</v>
      </c>
      <c r="F65" s="51">
        <v>187</v>
      </c>
      <c r="G65" s="51">
        <v>127</v>
      </c>
      <c r="H65" s="51">
        <v>257</v>
      </c>
      <c r="I65" s="51">
        <v>314</v>
      </c>
      <c r="J65" s="51">
        <v>78</v>
      </c>
      <c r="K65" s="52">
        <f t="shared" si="0"/>
        <v>1725</v>
      </c>
    </row>
    <row r="66" spans="1:11" ht="15" customHeight="1" x14ac:dyDescent="0.3">
      <c r="A66" s="48"/>
      <c r="B66" s="49" t="s">
        <v>4</v>
      </c>
      <c r="C66" s="50" t="s">
        <v>70</v>
      </c>
      <c r="D66" s="51">
        <v>28</v>
      </c>
      <c r="E66" s="51">
        <v>123</v>
      </c>
      <c r="F66" s="51">
        <v>54</v>
      </c>
      <c r="G66" s="51">
        <v>29</v>
      </c>
      <c r="H66" s="51">
        <v>107</v>
      </c>
      <c r="I66" s="51">
        <v>116</v>
      </c>
      <c r="J66" s="51">
        <v>6</v>
      </c>
      <c r="K66" s="52">
        <f t="shared" si="0"/>
        <v>463</v>
      </c>
    </row>
    <row r="67" spans="1:11" ht="31.5" x14ac:dyDescent="0.3">
      <c r="A67" s="39" t="s">
        <v>90</v>
      </c>
      <c r="B67" s="40" t="s">
        <v>91</v>
      </c>
      <c r="C67" s="40" t="s">
        <v>92</v>
      </c>
      <c r="D67" s="40">
        <v>101</v>
      </c>
      <c r="E67" s="40">
        <v>102</v>
      </c>
      <c r="F67" s="40">
        <v>201</v>
      </c>
      <c r="G67" s="40">
        <v>202</v>
      </c>
      <c r="H67" s="40">
        <v>301</v>
      </c>
      <c r="I67" s="40">
        <v>401</v>
      </c>
      <c r="J67" s="40">
        <v>402</v>
      </c>
      <c r="K67" s="39" t="s">
        <v>101</v>
      </c>
    </row>
    <row r="68" spans="1:11" ht="15" customHeight="1" x14ac:dyDescent="0.3">
      <c r="A68" s="38" t="s">
        <v>87</v>
      </c>
      <c r="B68" s="36" t="s">
        <v>76</v>
      </c>
      <c r="C68" s="7" t="s">
        <v>71</v>
      </c>
      <c r="D68" s="41">
        <v>146</v>
      </c>
      <c r="E68" s="41">
        <v>620</v>
      </c>
      <c r="F68" s="41">
        <v>199</v>
      </c>
      <c r="G68" s="41">
        <v>135</v>
      </c>
      <c r="H68" s="41">
        <v>281</v>
      </c>
      <c r="I68" s="41">
        <v>349</v>
      </c>
      <c r="J68" s="41">
        <v>73</v>
      </c>
      <c r="K68" s="40">
        <f t="shared" si="0"/>
        <v>1803</v>
      </c>
    </row>
    <row r="69" spans="1:11" ht="15.75" customHeight="1" x14ac:dyDescent="0.3">
      <c r="A69" s="48" t="s">
        <v>88</v>
      </c>
      <c r="B69" s="49" t="s">
        <v>1</v>
      </c>
      <c r="C69" s="50" t="s">
        <v>72</v>
      </c>
      <c r="D69" s="51">
        <v>137</v>
      </c>
      <c r="E69" s="51">
        <v>588</v>
      </c>
      <c r="F69" s="51">
        <v>185</v>
      </c>
      <c r="G69" s="51">
        <v>128</v>
      </c>
      <c r="H69" s="51">
        <v>243</v>
      </c>
      <c r="I69" s="51">
        <v>320</v>
      </c>
      <c r="J69" s="51">
        <v>76</v>
      </c>
      <c r="K69" s="52">
        <f t="shared" si="0"/>
        <v>1677</v>
      </c>
    </row>
    <row r="70" spans="1:11" ht="15" customHeight="1" x14ac:dyDescent="0.3">
      <c r="A70" s="48"/>
      <c r="B70" s="49" t="s">
        <v>4</v>
      </c>
      <c r="C70" s="50" t="s">
        <v>73</v>
      </c>
      <c r="D70" s="51">
        <v>44</v>
      </c>
      <c r="E70" s="51">
        <v>199</v>
      </c>
      <c r="F70" s="51">
        <v>71</v>
      </c>
      <c r="G70" s="51">
        <v>37</v>
      </c>
      <c r="H70" s="51">
        <v>137</v>
      </c>
      <c r="I70" s="51">
        <v>135</v>
      </c>
      <c r="J70" s="51">
        <v>11</v>
      </c>
      <c r="K70" s="52">
        <f t="shared" si="0"/>
        <v>634</v>
      </c>
    </row>
    <row r="71" spans="1:11" ht="15" customHeight="1" x14ac:dyDescent="0.3">
      <c r="A71" s="35" t="s">
        <v>89</v>
      </c>
      <c r="B71" s="36" t="s">
        <v>77</v>
      </c>
      <c r="C71" s="7" t="s">
        <v>74</v>
      </c>
      <c r="D71" s="41">
        <v>115</v>
      </c>
      <c r="E71" s="41">
        <v>530</v>
      </c>
      <c r="F71" s="41">
        <v>161</v>
      </c>
      <c r="G71" s="41">
        <v>115</v>
      </c>
      <c r="H71" s="41">
        <v>232</v>
      </c>
      <c r="I71" s="41">
        <v>297</v>
      </c>
      <c r="J71" s="41">
        <v>50</v>
      </c>
      <c r="K71" s="40">
        <f t="shared" ref="K71:K74" si="1">SUM(D71:J71)</f>
        <v>1500</v>
      </c>
    </row>
    <row r="72" spans="1:11" ht="15" customHeight="1" x14ac:dyDescent="0.3">
      <c r="A72" s="35"/>
      <c r="B72" s="36" t="s">
        <v>77</v>
      </c>
      <c r="C72" s="7" t="s">
        <v>75</v>
      </c>
      <c r="D72" s="41">
        <v>47</v>
      </c>
      <c r="E72" s="41">
        <v>157</v>
      </c>
      <c r="F72" s="41">
        <v>51</v>
      </c>
      <c r="G72" s="41">
        <v>34</v>
      </c>
      <c r="H72" s="41">
        <v>87</v>
      </c>
      <c r="I72" s="41">
        <v>92</v>
      </c>
      <c r="J72" s="41">
        <v>25</v>
      </c>
      <c r="K72" s="40">
        <f t="shared" si="1"/>
        <v>493</v>
      </c>
    </row>
    <row r="73" spans="1:11" ht="15" customHeight="1" x14ac:dyDescent="0.3">
      <c r="A73" s="48" t="s">
        <v>97</v>
      </c>
      <c r="B73" s="49" t="s">
        <v>77</v>
      </c>
      <c r="C73" s="50" t="s">
        <v>74</v>
      </c>
      <c r="D73" s="51">
        <v>52</v>
      </c>
      <c r="E73" s="51">
        <v>300</v>
      </c>
      <c r="F73" s="51">
        <v>114</v>
      </c>
      <c r="G73" s="51">
        <v>51</v>
      </c>
      <c r="H73" s="51">
        <v>180</v>
      </c>
      <c r="I73" s="51">
        <v>177</v>
      </c>
      <c r="J73" s="51">
        <v>17</v>
      </c>
      <c r="K73" s="52">
        <f t="shared" si="1"/>
        <v>891</v>
      </c>
    </row>
    <row r="74" spans="1:11" ht="15" customHeight="1" x14ac:dyDescent="0.3">
      <c r="A74" s="48"/>
      <c r="B74" s="49" t="s">
        <v>77</v>
      </c>
      <c r="C74" s="50" t="s">
        <v>75</v>
      </c>
      <c r="D74" s="51">
        <v>126</v>
      </c>
      <c r="E74" s="51">
        <v>477</v>
      </c>
      <c r="F74" s="51">
        <v>136</v>
      </c>
      <c r="G74" s="51">
        <v>110</v>
      </c>
      <c r="H74" s="51">
        <v>184</v>
      </c>
      <c r="I74" s="51">
        <v>267</v>
      </c>
      <c r="J74" s="51">
        <v>61</v>
      </c>
      <c r="K74" s="52">
        <f t="shared" si="1"/>
        <v>1361</v>
      </c>
    </row>
    <row r="75" spans="1:11" ht="15" customHeight="1" x14ac:dyDescent="0.3"/>
  </sheetData>
  <mergeCells count="21">
    <mergeCell ref="A62:A64"/>
    <mergeCell ref="A65:A66"/>
    <mergeCell ref="A69:A70"/>
    <mergeCell ref="A71:A72"/>
    <mergeCell ref="A73:A74"/>
    <mergeCell ref="A1:K1"/>
    <mergeCell ref="A3:A7"/>
    <mergeCell ref="A8:A11"/>
    <mergeCell ref="A12:A16"/>
    <mergeCell ref="A17:A20"/>
    <mergeCell ref="A21:A24"/>
    <mergeCell ref="A25:A28"/>
    <mergeCell ref="A29:A32"/>
    <mergeCell ref="A49:A52"/>
    <mergeCell ref="A53:A55"/>
    <mergeCell ref="A56:A58"/>
    <mergeCell ref="A59:A61"/>
    <mergeCell ref="A35:A38"/>
    <mergeCell ref="A39:A42"/>
    <mergeCell ref="A43:A45"/>
    <mergeCell ref="A46:A48"/>
  </mergeCells>
  <pageMargins left="0" right="0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5" x14ac:dyDescent="0.25"/>
  <cols>
    <col min="1" max="1" width="27.7109375" bestFit="1" customWidth="1"/>
    <col min="2" max="2" width="12.28515625" bestFit="1" customWidth="1"/>
    <col min="10" max="10" width="11.7109375" bestFit="1" customWidth="1"/>
  </cols>
  <sheetData>
    <row r="1" spans="1:11" ht="18.75" customHeight="1" x14ac:dyDescent="0.25">
      <c r="A1" s="53" t="s">
        <v>105</v>
      </c>
      <c r="B1" s="53"/>
      <c r="C1" s="53"/>
      <c r="D1" s="53"/>
      <c r="E1" s="53"/>
      <c r="F1" s="53"/>
      <c r="G1" s="53"/>
      <c r="H1" s="53"/>
      <c r="I1" s="53"/>
      <c r="J1" s="53"/>
      <c r="K1" s="58"/>
    </row>
    <row r="2" spans="1:11" ht="18.7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8"/>
    </row>
    <row r="3" spans="1:11" ht="31.5" x14ac:dyDescent="0.25">
      <c r="A3" s="39" t="s">
        <v>90</v>
      </c>
      <c r="B3" s="40" t="s">
        <v>104</v>
      </c>
      <c r="C3" s="40">
        <v>101</v>
      </c>
      <c r="D3" s="40">
        <v>102</v>
      </c>
      <c r="E3" s="40">
        <v>201</v>
      </c>
      <c r="F3" s="40">
        <v>202</v>
      </c>
      <c r="G3" s="40">
        <v>301</v>
      </c>
      <c r="H3" s="40">
        <v>401</v>
      </c>
      <c r="I3" s="40">
        <v>402</v>
      </c>
      <c r="J3" s="39" t="s">
        <v>101</v>
      </c>
    </row>
    <row r="4" spans="1:11" ht="15.75" x14ac:dyDescent="0.25">
      <c r="A4" s="42" t="s">
        <v>103</v>
      </c>
      <c r="B4" s="55" t="s">
        <v>74</v>
      </c>
      <c r="C4" s="55">
        <v>52</v>
      </c>
      <c r="D4" s="55">
        <v>300</v>
      </c>
      <c r="E4" s="55">
        <v>114</v>
      </c>
      <c r="F4" s="55">
        <v>51</v>
      </c>
      <c r="G4" s="55">
        <v>180</v>
      </c>
      <c r="H4" s="55">
        <v>177</v>
      </c>
      <c r="I4" s="55">
        <v>17</v>
      </c>
      <c r="J4" s="56">
        <v>891</v>
      </c>
    </row>
    <row r="5" spans="1:11" ht="15.75" x14ac:dyDescent="0.25">
      <c r="A5" s="42"/>
      <c r="B5" s="55" t="s">
        <v>75</v>
      </c>
      <c r="C5" s="55">
        <v>126</v>
      </c>
      <c r="D5" s="55">
        <v>477</v>
      </c>
      <c r="E5" s="55">
        <v>136</v>
      </c>
      <c r="F5" s="55">
        <v>110</v>
      </c>
      <c r="G5" s="55">
        <v>184</v>
      </c>
      <c r="H5" s="55">
        <v>267</v>
      </c>
      <c r="I5" s="55">
        <v>61</v>
      </c>
      <c r="J5" s="56">
        <v>1361</v>
      </c>
    </row>
  </sheetData>
  <mergeCells count="2">
    <mergeCell ref="A4:A5"/>
    <mergeCell ref="A1:J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 Valentin</dc:creator>
  <cp:lastModifiedBy>Krystal Valentin</cp:lastModifiedBy>
  <cp:lastPrinted>2014-11-12T15:05:31Z</cp:lastPrinted>
  <dcterms:created xsi:type="dcterms:W3CDTF">2014-11-10T15:41:17Z</dcterms:created>
  <dcterms:modified xsi:type="dcterms:W3CDTF">2014-11-12T16:40:46Z</dcterms:modified>
</cp:coreProperties>
</file>