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lephead\Documents\TEXAS\"/>
    </mc:Choice>
  </mc:AlternateContent>
  <bookViews>
    <workbookView xWindow="0" yWindow="0" windowWidth="20400" windowHeight="8340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Sheet1!$A$1:$N$15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2" l="1"/>
  <c r="D31" i="2"/>
  <c r="C31" i="2"/>
  <c r="B31" i="2"/>
  <c r="A31" i="2"/>
  <c r="E15" i="2"/>
  <c r="D15" i="2"/>
  <c r="C15" i="2"/>
  <c r="B15" i="2"/>
  <c r="F15" i="1" l="1"/>
  <c r="C15" i="1"/>
  <c r="D15" i="1"/>
  <c r="E15" i="1"/>
  <c r="B15" i="1"/>
  <c r="N15" i="1" l="1"/>
  <c r="L15" i="1"/>
  <c r="K15" i="1"/>
  <c r="J15" i="1"/>
  <c r="I15" i="1"/>
  <c r="G15" i="1"/>
  <c r="H15" i="1" l="1"/>
  <c r="M15" i="1"/>
</calcChain>
</file>

<file path=xl/sharedStrings.xml><?xml version="1.0" encoding="utf-8"?>
<sst xmlns="http://schemas.openxmlformats.org/spreadsheetml/2006/main" count="86" uniqueCount="56">
  <si>
    <t>TOTAL</t>
  </si>
  <si>
    <t>PCT #7</t>
  </si>
  <si>
    <t>PCT #6</t>
  </si>
  <si>
    <t>PCT #5</t>
  </si>
  <si>
    <t>PCT #4</t>
  </si>
  <si>
    <t>PCT #3</t>
  </si>
  <si>
    <t>PCT #2</t>
  </si>
  <si>
    <t>PCT #1</t>
  </si>
  <si>
    <t>United States Representive District 1</t>
  </si>
  <si>
    <t>Railroad Commissioner</t>
  </si>
  <si>
    <t>Louie Gohmert</t>
  </si>
  <si>
    <t>Wayne Christian</t>
  </si>
  <si>
    <t>State Representative District 9</t>
  </si>
  <si>
    <t>Chris Paddie</t>
  </si>
  <si>
    <t>Phil Gray</t>
  </si>
  <si>
    <t>Renee Culler</t>
  </si>
  <si>
    <t>Grady Yarbrough</t>
  </si>
  <si>
    <t>Mark Miller</t>
  </si>
  <si>
    <t>Martina Salinas</t>
  </si>
  <si>
    <t>Shirley J. McKellar</t>
  </si>
  <si>
    <t>President and Vice President</t>
  </si>
  <si>
    <t>Donald J. Trump / Mike Pence</t>
  </si>
  <si>
    <t>Hillary Clinton / Tim Kaine</t>
  </si>
  <si>
    <t>Gary Johnson / William Weld</t>
  </si>
  <si>
    <t>Jill Stein / Ajamu Baraka</t>
  </si>
  <si>
    <t>PCT # 8</t>
  </si>
  <si>
    <t>EARLY VOTING</t>
  </si>
  <si>
    <t>President  and  Vice  President</t>
  </si>
  <si>
    <t>Donald  J.  Trump  I</t>
  </si>
  <si>
    <t>Hillary  Clinton  I</t>
  </si>
  <si>
    <t>Gary  Johnson  I</t>
  </si>
  <si>
    <t>Jill  Stein  I  Ajamu</t>
  </si>
  <si>
    <t>Mike  Pence</t>
  </si>
  <si>
    <t>Tim  Kaine</t>
  </si>
  <si>
    <t>William  Weld</t>
  </si>
  <si>
    <t>Baraka</t>
  </si>
  <si>
    <r>
      <t xml:space="preserve">PCT  </t>
    </r>
    <r>
      <rPr>
        <sz val="10"/>
        <color rgb="FF000000"/>
        <rFont val="Times New Roman"/>
        <family val="1"/>
      </rPr>
      <t>#1</t>
    </r>
  </si>
  <si>
    <t>PCT  #2</t>
  </si>
  <si>
    <t>PCT  #3</t>
  </si>
  <si>
    <t>PCT  #4</t>
  </si>
  <si>
    <t>PCT  #5</t>
  </si>
  <si>
    <t>PCT  #6</t>
  </si>
  <si>
    <t>PCT  #7</t>
  </si>
  <si>
    <t>PCT  #  8</t>
  </si>
  <si>
    <t>ROVISIONAL</t>
  </si>
  <si>
    <t>&amp;  FPCA</t>
  </si>
  <si>
    <t>United  States  Representive  District  1</t>
  </si>
  <si>
    <t>Shirley  J.</t>
  </si>
  <si>
    <t>Louie  Gohmert</t>
  </si>
  <si>
    <t>Phil  Gray</t>
  </si>
  <si>
    <t>Renee  Culler</t>
  </si>
  <si>
    <t>McKellar</t>
  </si>
  <si>
    <t>PCT  #1</t>
  </si>
  <si>
    <t>PCT  #8</t>
  </si>
  <si>
    <t>PROVISIONAL</t>
  </si>
  <si>
    <t>8  FPCA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</si>
</sst>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 tint="-9.9978637043366805E-2"/>
      <name val="Calibri"/>
      <family val="2"/>
      <scheme val="minor"/>
    </font>
    <font>
      <b/>
      <sz val="10"/>
      <color theme="2" tint="-9.9978637043366805E-2"/>
      <name val="Arial"/>
      <family val="2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9" fillId="0" borderId="0" xfId="0" applyNumberFormat="1" applyFont="1"/>
    <xf numFmtId="49" fontId="10" fillId="0" borderId="0" xfId="0" applyNumberFormat="1" applyFont="1"/>
    <xf numFmtId="1" fontId="11" fillId="0" borderId="0" xfId="0" applyNumberFormat="1" applyFont="1"/>
    <xf numFmtId="1" fontId="10" fillId="0" borderId="0" xfId="0" applyNumberFormat="1" applyFont="1"/>
    <xf numFmtId="49" fontId="1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E1" zoomScaleNormal="100" workbookViewId="0">
      <selection activeCell="N1" sqref="N1:N15"/>
    </sheetView>
  </sheetViews>
  <sheetFormatPr defaultColWidth="8.88671875" defaultRowHeight="18" x14ac:dyDescent="0.35"/>
  <cols>
    <col min="1" max="1" width="10.6640625" style="5" customWidth="1"/>
    <col min="2" max="5" width="13.44140625" style="5" customWidth="1"/>
    <col min="6" max="13" width="13.44140625" style="6" customWidth="1"/>
    <col min="14" max="14" width="16.5546875" style="6" customWidth="1"/>
    <col min="15" max="16384" width="8.88671875" style="1"/>
  </cols>
  <sheetData>
    <row r="1" spans="1:14" s="3" customFormat="1" ht="21.6" customHeight="1" x14ac:dyDescent="0.35">
      <c r="A1" s="8"/>
      <c r="B1" s="15" t="s">
        <v>20</v>
      </c>
      <c r="C1" s="16"/>
      <c r="D1" s="16"/>
      <c r="E1" s="17"/>
      <c r="F1" s="24" t="s">
        <v>8</v>
      </c>
      <c r="G1" s="24"/>
      <c r="H1" s="24"/>
      <c r="I1" s="24"/>
      <c r="J1" s="27" t="s">
        <v>9</v>
      </c>
      <c r="K1" s="27"/>
      <c r="L1" s="27"/>
      <c r="M1" s="27"/>
      <c r="N1" s="30" t="s">
        <v>12</v>
      </c>
    </row>
    <row r="2" spans="1:14" s="3" customFormat="1" ht="18" customHeight="1" x14ac:dyDescent="0.35">
      <c r="A2" s="9"/>
      <c r="B2" s="18"/>
      <c r="C2" s="19"/>
      <c r="D2" s="19"/>
      <c r="E2" s="20"/>
      <c r="F2" s="25"/>
      <c r="G2" s="25"/>
      <c r="H2" s="25"/>
      <c r="I2" s="25"/>
      <c r="J2" s="28"/>
      <c r="K2" s="28"/>
      <c r="L2" s="28"/>
      <c r="M2" s="28"/>
      <c r="N2" s="31"/>
    </row>
    <row r="3" spans="1:14" s="3" customFormat="1" ht="21.45" customHeight="1" x14ac:dyDescent="0.35">
      <c r="A3" s="10"/>
      <c r="B3" s="21"/>
      <c r="C3" s="22"/>
      <c r="D3" s="22"/>
      <c r="E3" s="23"/>
      <c r="F3" s="26"/>
      <c r="G3" s="26"/>
      <c r="H3" s="26"/>
      <c r="I3" s="26"/>
      <c r="J3" s="29"/>
      <c r="K3" s="29"/>
      <c r="L3" s="29"/>
      <c r="M3" s="29"/>
      <c r="N3" s="32"/>
    </row>
    <row r="4" spans="1:14" s="2" customFormat="1" ht="41.4" x14ac:dyDescent="0.3">
      <c r="A4" s="11"/>
      <c r="B4" s="11" t="s">
        <v>21</v>
      </c>
      <c r="C4" s="11" t="s">
        <v>22</v>
      </c>
      <c r="D4" s="11" t="s">
        <v>23</v>
      </c>
      <c r="E4" s="11" t="s">
        <v>24</v>
      </c>
      <c r="F4" s="11" t="s">
        <v>10</v>
      </c>
      <c r="G4" s="11" t="s">
        <v>19</v>
      </c>
      <c r="H4" s="11" t="s">
        <v>14</v>
      </c>
      <c r="I4" s="12" t="s">
        <v>15</v>
      </c>
      <c r="J4" s="12" t="s">
        <v>11</v>
      </c>
      <c r="K4" s="12" t="s">
        <v>16</v>
      </c>
      <c r="L4" s="12" t="s">
        <v>17</v>
      </c>
      <c r="M4" s="12" t="s">
        <v>18</v>
      </c>
      <c r="N4" s="12" t="s">
        <v>13</v>
      </c>
    </row>
    <row r="5" spans="1:14" ht="30.15" customHeight="1" x14ac:dyDescent="0.35">
      <c r="A5" s="5" t="s">
        <v>7</v>
      </c>
      <c r="B5" s="6">
        <v>264</v>
      </c>
      <c r="C5" s="6">
        <v>39</v>
      </c>
      <c r="D5" s="6">
        <v>3</v>
      </c>
      <c r="E5" s="6">
        <v>0</v>
      </c>
      <c r="F5" s="6">
        <v>258</v>
      </c>
      <c r="G5" s="6">
        <v>37</v>
      </c>
      <c r="H5" s="6">
        <v>3</v>
      </c>
      <c r="I5" s="6">
        <v>0</v>
      </c>
      <c r="J5" s="6">
        <v>255</v>
      </c>
      <c r="K5" s="6">
        <v>34</v>
      </c>
      <c r="L5" s="6">
        <v>10</v>
      </c>
      <c r="M5" s="6">
        <v>1</v>
      </c>
      <c r="N5" s="6">
        <v>257</v>
      </c>
    </row>
    <row r="6" spans="1:14" ht="30.15" customHeight="1" x14ac:dyDescent="0.35">
      <c r="A6" s="5" t="s">
        <v>6</v>
      </c>
      <c r="B6" s="6">
        <v>216</v>
      </c>
      <c r="C6" s="6">
        <v>28</v>
      </c>
      <c r="D6" s="6">
        <v>1</v>
      </c>
      <c r="E6" s="6">
        <v>1</v>
      </c>
      <c r="F6" s="6">
        <v>220</v>
      </c>
      <c r="G6" s="6">
        <v>24</v>
      </c>
      <c r="H6" s="6">
        <v>4</v>
      </c>
      <c r="I6" s="6">
        <v>0</v>
      </c>
      <c r="J6" s="6">
        <v>212</v>
      </c>
      <c r="K6" s="6">
        <v>28</v>
      </c>
      <c r="L6" s="6">
        <v>6</v>
      </c>
      <c r="M6" s="6">
        <v>3</v>
      </c>
      <c r="N6" s="6">
        <v>215</v>
      </c>
    </row>
    <row r="7" spans="1:14" ht="30.15" customHeight="1" x14ac:dyDescent="0.35">
      <c r="A7" s="5" t="s">
        <v>5</v>
      </c>
      <c r="B7" s="6">
        <v>99</v>
      </c>
      <c r="C7" s="6">
        <v>50</v>
      </c>
      <c r="D7" s="6">
        <v>0</v>
      </c>
      <c r="E7" s="6">
        <v>0</v>
      </c>
      <c r="F7" s="6">
        <v>95</v>
      </c>
      <c r="G7" s="6">
        <v>53</v>
      </c>
      <c r="H7" s="6">
        <v>0</v>
      </c>
      <c r="I7" s="6">
        <v>0</v>
      </c>
      <c r="J7" s="6">
        <v>95</v>
      </c>
      <c r="K7" s="6">
        <v>46</v>
      </c>
      <c r="L7" s="6">
        <v>4</v>
      </c>
      <c r="M7" s="6">
        <v>1</v>
      </c>
      <c r="N7" s="6">
        <v>106</v>
      </c>
    </row>
    <row r="8" spans="1:14" ht="30.15" customHeight="1" x14ac:dyDescent="0.35">
      <c r="A8" s="5" t="s">
        <v>4</v>
      </c>
      <c r="B8" s="6">
        <v>102</v>
      </c>
      <c r="C8" s="6">
        <v>12</v>
      </c>
      <c r="D8" s="6">
        <v>0</v>
      </c>
      <c r="E8" s="6">
        <v>0</v>
      </c>
      <c r="F8" s="6">
        <v>96</v>
      </c>
      <c r="G8" s="6">
        <v>12</v>
      </c>
      <c r="H8" s="6">
        <v>3</v>
      </c>
      <c r="I8" s="6">
        <v>0</v>
      </c>
      <c r="J8" s="6">
        <v>87</v>
      </c>
      <c r="K8" s="6">
        <v>16</v>
      </c>
      <c r="L8" s="6">
        <v>7</v>
      </c>
      <c r="M8" s="6">
        <v>0</v>
      </c>
      <c r="N8" s="6">
        <v>96</v>
      </c>
    </row>
    <row r="9" spans="1:14" ht="30.15" customHeight="1" x14ac:dyDescent="0.35">
      <c r="A9" s="5" t="s">
        <v>3</v>
      </c>
      <c r="B9" s="6">
        <v>298</v>
      </c>
      <c r="C9" s="6">
        <v>21</v>
      </c>
      <c r="D9" s="6">
        <v>4</v>
      </c>
      <c r="E9" s="6">
        <v>0</v>
      </c>
      <c r="F9" s="6">
        <v>269</v>
      </c>
      <c r="G9" s="6">
        <v>24</v>
      </c>
      <c r="H9" s="6">
        <v>14</v>
      </c>
      <c r="I9" s="6">
        <v>0</v>
      </c>
      <c r="J9" s="6">
        <v>281</v>
      </c>
      <c r="K9" s="6">
        <v>18</v>
      </c>
      <c r="L9" s="6">
        <v>9</v>
      </c>
      <c r="M9" s="6">
        <v>1</v>
      </c>
      <c r="N9" s="6">
        <v>272</v>
      </c>
    </row>
    <row r="10" spans="1:14" ht="30.15" customHeight="1" x14ac:dyDescent="0.35">
      <c r="A10" s="5" t="s">
        <v>2</v>
      </c>
      <c r="B10" s="6">
        <v>311</v>
      </c>
      <c r="C10" s="6">
        <v>48</v>
      </c>
      <c r="D10" s="6">
        <v>3</v>
      </c>
      <c r="E10" s="6">
        <v>1</v>
      </c>
      <c r="F10" s="6">
        <v>313</v>
      </c>
      <c r="G10" s="6">
        <v>39</v>
      </c>
      <c r="H10" s="6">
        <v>9</v>
      </c>
      <c r="I10" s="6">
        <v>1</v>
      </c>
      <c r="J10" s="6">
        <v>307</v>
      </c>
      <c r="K10" s="6">
        <v>43</v>
      </c>
      <c r="L10" s="6">
        <v>7</v>
      </c>
      <c r="M10" s="6">
        <v>2</v>
      </c>
      <c r="N10" s="6">
        <v>313</v>
      </c>
    </row>
    <row r="11" spans="1:14" ht="30.15" customHeight="1" x14ac:dyDescent="0.35">
      <c r="A11" s="5" t="s">
        <v>1</v>
      </c>
      <c r="B11" s="6">
        <v>10</v>
      </c>
      <c r="C11" s="6">
        <v>40</v>
      </c>
      <c r="D11" s="6">
        <v>0</v>
      </c>
      <c r="E11" s="6">
        <v>0</v>
      </c>
      <c r="F11" s="6">
        <v>8</v>
      </c>
      <c r="G11" s="6">
        <v>34</v>
      </c>
      <c r="H11" s="6">
        <v>0</v>
      </c>
      <c r="I11" s="6">
        <v>0</v>
      </c>
      <c r="J11" s="6">
        <v>10</v>
      </c>
      <c r="K11" s="6">
        <v>32</v>
      </c>
      <c r="L11" s="6">
        <v>0</v>
      </c>
      <c r="M11" s="6">
        <v>1</v>
      </c>
      <c r="N11" s="6">
        <v>15</v>
      </c>
    </row>
    <row r="12" spans="1:14" ht="30.15" customHeight="1" x14ac:dyDescent="0.35">
      <c r="A12" s="5" t="s">
        <v>25</v>
      </c>
      <c r="B12" s="6">
        <v>97</v>
      </c>
      <c r="C12" s="6">
        <v>14</v>
      </c>
      <c r="D12" s="6">
        <v>0</v>
      </c>
      <c r="E12" s="6">
        <v>0</v>
      </c>
      <c r="F12" s="6">
        <v>90</v>
      </c>
      <c r="G12" s="6">
        <v>13</v>
      </c>
      <c r="H12" s="6">
        <v>1</v>
      </c>
      <c r="I12" s="6">
        <v>0</v>
      </c>
      <c r="J12" s="6">
        <v>93</v>
      </c>
      <c r="K12" s="6">
        <v>14</v>
      </c>
      <c r="L12" s="6">
        <v>0</v>
      </c>
      <c r="M12" s="6">
        <v>0</v>
      </c>
      <c r="N12" s="6">
        <v>84</v>
      </c>
    </row>
    <row r="13" spans="1:14" ht="30.15" customHeight="1" x14ac:dyDescent="0.35">
      <c r="A13" s="5" t="s">
        <v>26</v>
      </c>
      <c r="B13" s="6">
        <v>2595</v>
      </c>
      <c r="C13" s="6">
        <v>362</v>
      </c>
      <c r="D13" s="6">
        <v>16</v>
      </c>
      <c r="E13" s="6">
        <v>7</v>
      </c>
      <c r="F13" s="6">
        <v>2517</v>
      </c>
      <c r="G13" s="6">
        <v>370</v>
      </c>
      <c r="H13" s="6">
        <v>28</v>
      </c>
      <c r="I13" s="6">
        <v>2</v>
      </c>
      <c r="J13" s="6">
        <v>2479</v>
      </c>
      <c r="K13" s="6">
        <v>357</v>
      </c>
      <c r="L13" s="6">
        <v>48</v>
      </c>
      <c r="M13" s="6">
        <v>21</v>
      </c>
      <c r="N13" s="6">
        <v>2503</v>
      </c>
    </row>
    <row r="14" spans="1:14" s="4" customFormat="1" ht="30.15" customHeight="1" x14ac:dyDescent="0.3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s="7" customFormat="1" ht="30.15" customHeight="1" x14ac:dyDescent="0.3">
      <c r="A15" s="5" t="s">
        <v>0</v>
      </c>
      <c r="B15" s="6">
        <f>SUM(B5:B13)</f>
        <v>3992</v>
      </c>
      <c r="C15" s="6">
        <f t="shared" ref="C15:E15" si="0">SUM(C5:C13)</f>
        <v>614</v>
      </c>
      <c r="D15" s="6">
        <f t="shared" si="0"/>
        <v>27</v>
      </c>
      <c r="E15" s="6">
        <f t="shared" si="0"/>
        <v>9</v>
      </c>
      <c r="F15" s="6">
        <f>SUM(F5:F13)</f>
        <v>3866</v>
      </c>
      <c r="G15" s="6">
        <f t="shared" ref="G15:M15" si="1">SUM(G5:G13)</f>
        <v>606</v>
      </c>
      <c r="H15" s="6">
        <f t="shared" si="1"/>
        <v>62</v>
      </c>
      <c r="I15" s="6">
        <f t="shared" si="1"/>
        <v>3</v>
      </c>
      <c r="J15" s="6">
        <f t="shared" si="1"/>
        <v>3819</v>
      </c>
      <c r="K15" s="6">
        <f t="shared" si="1"/>
        <v>588</v>
      </c>
      <c r="L15" s="6">
        <f t="shared" si="1"/>
        <v>91</v>
      </c>
      <c r="M15" s="6">
        <f t="shared" si="1"/>
        <v>30</v>
      </c>
      <c r="N15" s="6">
        <f t="shared" ref="N15" si="2">SUM(N5:N13)</f>
        <v>3861</v>
      </c>
    </row>
    <row r="16" spans="1:14" ht="30.15" customHeight="1" x14ac:dyDescent="0.35"/>
  </sheetData>
  <mergeCells count="4">
    <mergeCell ref="B1:E3"/>
    <mergeCell ref="F1:I3"/>
    <mergeCell ref="J1:M3"/>
    <mergeCell ref="N1:N3"/>
  </mergeCells>
  <pageMargins left="0.25" right="0.25" top="1.2916666666666667" bottom="0.75" header="0.3" footer="0.3"/>
  <pageSetup paperSize="5" orientation="landscape" r:id="rId1"/>
  <headerFooter>
    <oddHeader xml:space="preserve">&amp;C&amp;"Arial,Bold"&amp;16General Election
November 8, 2016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A354-0C5D-478D-8B40-54F5A9674D5C}">
  <dimension ref="A1:J48"/>
  <sheetViews>
    <sheetView tabSelected="1" topLeftCell="A31" workbookViewId="0">
      <selection activeCell="C36" sqref="C36"/>
    </sheetView>
  </sheetViews>
  <sheetFormatPr defaultRowHeight="14.4" x14ac:dyDescent="0.3"/>
  <sheetData>
    <row r="1" spans="1:10" x14ac:dyDescent="0.3">
      <c r="A1" s="8"/>
      <c r="B1" s="15" t="s">
        <v>20</v>
      </c>
      <c r="C1" s="16"/>
      <c r="D1" s="16"/>
      <c r="E1" s="17"/>
    </row>
    <row r="2" spans="1:10" x14ac:dyDescent="0.3">
      <c r="A2" s="9"/>
      <c r="B2" s="18"/>
      <c r="C2" s="19"/>
      <c r="D2" s="19"/>
      <c r="E2" s="20"/>
      <c r="H2" s="33" t="s">
        <v>27</v>
      </c>
    </row>
    <row r="3" spans="1:10" x14ac:dyDescent="0.3">
      <c r="A3" s="10"/>
      <c r="B3" s="21"/>
      <c r="C3" s="22"/>
      <c r="D3" s="22"/>
      <c r="E3" s="23"/>
      <c r="G3" s="34" t="s">
        <v>28</v>
      </c>
      <c r="H3" s="34" t="s">
        <v>29</v>
      </c>
      <c r="I3" s="34" t="s">
        <v>30</v>
      </c>
      <c r="J3" s="34" t="s">
        <v>31</v>
      </c>
    </row>
    <row r="4" spans="1:10" ht="55.2" x14ac:dyDescent="0.3">
      <c r="A4" s="11"/>
      <c r="B4" s="11" t="s">
        <v>21</v>
      </c>
      <c r="C4" s="11" t="s">
        <v>22</v>
      </c>
      <c r="D4" s="11" t="s">
        <v>23</v>
      </c>
      <c r="E4" s="11" t="s">
        <v>24</v>
      </c>
      <c r="G4" s="34" t="s">
        <v>32</v>
      </c>
      <c r="H4" s="34" t="s">
        <v>33</v>
      </c>
      <c r="I4" s="34" t="s">
        <v>34</v>
      </c>
      <c r="J4" s="34" t="s">
        <v>35</v>
      </c>
    </row>
    <row r="5" spans="1:10" ht="18" x14ac:dyDescent="0.3">
      <c r="A5" s="5" t="s">
        <v>7</v>
      </c>
      <c r="B5" s="6">
        <v>264</v>
      </c>
      <c r="C5" s="6">
        <v>39</v>
      </c>
      <c r="D5" s="6">
        <v>3</v>
      </c>
      <c r="E5" s="6">
        <v>0</v>
      </c>
      <c r="F5" s="34" t="s">
        <v>36</v>
      </c>
      <c r="G5" s="35">
        <v>811</v>
      </c>
      <c r="H5" s="35">
        <v>96</v>
      </c>
      <c r="I5" s="35">
        <v>7</v>
      </c>
      <c r="J5" s="35">
        <v>3</v>
      </c>
    </row>
    <row r="6" spans="1:10" ht="18" x14ac:dyDescent="0.3">
      <c r="A6" s="5" t="s">
        <v>6</v>
      </c>
      <c r="B6" s="6">
        <v>216</v>
      </c>
      <c r="C6" s="6">
        <v>28</v>
      </c>
      <c r="D6" s="6">
        <v>1</v>
      </c>
      <c r="E6" s="6">
        <v>1</v>
      </c>
      <c r="F6" s="34" t="s">
        <v>37</v>
      </c>
      <c r="G6" s="35">
        <v>597</v>
      </c>
      <c r="H6" s="35">
        <v>81</v>
      </c>
      <c r="I6" s="35">
        <v>3</v>
      </c>
      <c r="J6" s="35">
        <v>0</v>
      </c>
    </row>
    <row r="7" spans="1:10" ht="18" x14ac:dyDescent="0.3">
      <c r="A7" s="5" t="s">
        <v>5</v>
      </c>
      <c r="B7" s="6">
        <v>99</v>
      </c>
      <c r="C7" s="6">
        <v>50</v>
      </c>
      <c r="D7" s="6">
        <v>0</v>
      </c>
      <c r="E7" s="6">
        <v>0</v>
      </c>
      <c r="F7" s="34" t="s">
        <v>38</v>
      </c>
      <c r="G7" s="35">
        <v>88</v>
      </c>
      <c r="H7" s="35">
        <v>38</v>
      </c>
      <c r="I7" s="35">
        <v>0</v>
      </c>
      <c r="J7" s="36">
        <v>1</v>
      </c>
    </row>
    <row r="8" spans="1:10" ht="18" x14ac:dyDescent="0.3">
      <c r="A8" s="5" t="s">
        <v>4</v>
      </c>
      <c r="B8" s="6">
        <v>102</v>
      </c>
      <c r="C8" s="6">
        <v>12</v>
      </c>
      <c r="D8" s="6">
        <v>0</v>
      </c>
      <c r="E8" s="6">
        <v>0</v>
      </c>
      <c r="F8" s="34" t="s">
        <v>39</v>
      </c>
      <c r="G8" s="35">
        <v>46</v>
      </c>
      <c r="H8" s="35">
        <v>4</v>
      </c>
      <c r="I8" s="35">
        <v>0</v>
      </c>
      <c r="J8" s="36">
        <v>1</v>
      </c>
    </row>
    <row r="9" spans="1:10" ht="18" x14ac:dyDescent="0.3">
      <c r="A9" s="5" t="s">
        <v>3</v>
      </c>
      <c r="B9" s="6">
        <v>298</v>
      </c>
      <c r="C9" s="6">
        <v>21</v>
      </c>
      <c r="D9" s="6">
        <v>4</v>
      </c>
      <c r="E9" s="6">
        <v>0</v>
      </c>
      <c r="F9" s="34" t="s">
        <v>40</v>
      </c>
      <c r="G9" s="35">
        <v>336</v>
      </c>
      <c r="H9" s="35">
        <v>35</v>
      </c>
      <c r="I9" s="35">
        <v>3</v>
      </c>
      <c r="J9" s="35">
        <v>0</v>
      </c>
    </row>
    <row r="10" spans="1:10" ht="18" x14ac:dyDescent="0.3">
      <c r="A10" s="5" t="s">
        <v>2</v>
      </c>
      <c r="B10" s="6">
        <v>311</v>
      </c>
      <c r="C10" s="6">
        <v>48</v>
      </c>
      <c r="D10" s="6">
        <v>3</v>
      </c>
      <c r="E10" s="6">
        <v>1</v>
      </c>
      <c r="F10" s="34" t="s">
        <v>41</v>
      </c>
      <c r="G10" s="35">
        <v>606</v>
      </c>
      <c r="H10" s="35">
        <v>80</v>
      </c>
      <c r="I10" s="35">
        <v>2</v>
      </c>
      <c r="J10" s="35">
        <v>2</v>
      </c>
    </row>
    <row r="11" spans="1:10" ht="18" x14ac:dyDescent="0.3">
      <c r="A11" s="5" t="s">
        <v>1</v>
      </c>
      <c r="B11" s="6">
        <v>10</v>
      </c>
      <c r="C11" s="6">
        <v>40</v>
      </c>
      <c r="D11" s="6">
        <v>0</v>
      </c>
      <c r="E11" s="6">
        <v>0</v>
      </c>
      <c r="F11" s="34" t="s">
        <v>42</v>
      </c>
      <c r="G11" s="35">
        <v>39</v>
      </c>
      <c r="H11" s="35">
        <v>21</v>
      </c>
      <c r="I11" s="35">
        <v>0</v>
      </c>
      <c r="J11" s="35">
        <v>0</v>
      </c>
    </row>
    <row r="12" spans="1:10" ht="18" x14ac:dyDescent="0.3">
      <c r="A12" s="5" t="s">
        <v>25</v>
      </c>
      <c r="B12" s="6">
        <v>97</v>
      </c>
      <c r="C12" s="6">
        <v>14</v>
      </c>
      <c r="D12" s="6">
        <v>0</v>
      </c>
      <c r="E12" s="6">
        <v>0</v>
      </c>
      <c r="F12" s="34" t="s">
        <v>43</v>
      </c>
      <c r="G12" s="35">
        <v>72</v>
      </c>
      <c r="H12" s="35">
        <v>7</v>
      </c>
      <c r="I12" s="35">
        <v>1</v>
      </c>
      <c r="J12" s="35">
        <v>0</v>
      </c>
    </row>
    <row r="13" spans="1:10" ht="26.4" x14ac:dyDescent="0.3">
      <c r="A13" s="5" t="s">
        <v>26</v>
      </c>
      <c r="B13" s="6">
        <v>2595</v>
      </c>
      <c r="C13" s="6">
        <v>362</v>
      </c>
      <c r="D13" s="6">
        <v>16</v>
      </c>
      <c r="E13" s="6">
        <v>7</v>
      </c>
      <c r="F13" s="37" t="s">
        <v>44</v>
      </c>
    </row>
    <row r="14" spans="1:10" ht="18" x14ac:dyDescent="0.3">
      <c r="A14" s="13"/>
      <c r="B14" s="14"/>
      <c r="C14" s="14"/>
      <c r="D14" s="14"/>
      <c r="E14" s="14"/>
      <c r="F14" s="34" t="s">
        <v>45</v>
      </c>
      <c r="G14" s="35">
        <v>3</v>
      </c>
      <c r="H14" s="35">
        <v>0</v>
      </c>
      <c r="I14" s="35">
        <v>0</v>
      </c>
      <c r="J14" s="35">
        <v>0</v>
      </c>
    </row>
    <row r="15" spans="1:10" ht="18" x14ac:dyDescent="0.3">
      <c r="A15" s="5" t="s">
        <v>0</v>
      </c>
      <c r="B15" s="6">
        <f>SUM(B5:B13)</f>
        <v>3992</v>
      </c>
      <c r="C15" s="6">
        <f t="shared" ref="C15:E15" si="0">SUM(C5:C13)</f>
        <v>614</v>
      </c>
      <c r="D15" s="6">
        <f t="shared" si="0"/>
        <v>27</v>
      </c>
      <c r="E15" s="6">
        <f t="shared" si="0"/>
        <v>9</v>
      </c>
      <c r="F15" s="34" t="s">
        <v>0</v>
      </c>
      <c r="G15" s="35">
        <v>2598</v>
      </c>
      <c r="H15" s="35">
        <v>362</v>
      </c>
      <c r="I15" s="35">
        <v>16</v>
      </c>
      <c r="J15" s="35">
        <v>7</v>
      </c>
    </row>
    <row r="17" spans="1:9" x14ac:dyDescent="0.3">
      <c r="A17" s="24" t="s">
        <v>8</v>
      </c>
      <c r="B17" s="24"/>
      <c r="C17" s="24"/>
      <c r="D17" s="24"/>
      <c r="F17" s="33" t="s">
        <v>46</v>
      </c>
    </row>
    <row r="18" spans="1:9" x14ac:dyDescent="0.3">
      <c r="A18" s="25"/>
      <c r="B18" s="25"/>
      <c r="C18" s="25"/>
      <c r="D18" s="25"/>
      <c r="G18" s="34" t="s">
        <v>47</v>
      </c>
    </row>
    <row r="19" spans="1:9" x14ac:dyDescent="0.3">
      <c r="A19" s="26"/>
      <c r="B19" s="26"/>
      <c r="C19" s="26"/>
      <c r="D19" s="26"/>
      <c r="F19" s="34" t="s">
        <v>48</v>
      </c>
      <c r="H19" s="34" t="s">
        <v>49</v>
      </c>
      <c r="I19" s="34" t="s">
        <v>50</v>
      </c>
    </row>
    <row r="20" spans="1:9" ht="27.6" x14ac:dyDescent="0.3">
      <c r="A20" s="11" t="s">
        <v>10</v>
      </c>
      <c r="B20" s="11" t="s">
        <v>19</v>
      </c>
      <c r="C20" s="11" t="s">
        <v>14</v>
      </c>
      <c r="D20" s="12" t="s">
        <v>15</v>
      </c>
      <c r="G20" s="34" t="s">
        <v>51</v>
      </c>
    </row>
    <row r="21" spans="1:9" ht="18" x14ac:dyDescent="0.3">
      <c r="A21" s="6">
        <v>258</v>
      </c>
      <c r="B21" s="6">
        <v>37</v>
      </c>
      <c r="C21" s="6">
        <v>3</v>
      </c>
      <c r="D21" s="6">
        <v>0</v>
      </c>
      <c r="F21" s="35">
        <v>768</v>
      </c>
      <c r="G21" s="35">
        <v>96</v>
      </c>
      <c r="H21" s="35">
        <v>10</v>
      </c>
      <c r="I21" s="35">
        <v>1</v>
      </c>
    </row>
    <row r="22" spans="1:9" ht="18" x14ac:dyDescent="0.3">
      <c r="A22" s="6">
        <v>220</v>
      </c>
      <c r="B22" s="6">
        <v>24</v>
      </c>
      <c r="C22" s="6">
        <v>4</v>
      </c>
      <c r="D22" s="6">
        <v>0</v>
      </c>
      <c r="F22" s="35">
        <v>587</v>
      </c>
      <c r="G22" s="35">
        <v>80</v>
      </c>
      <c r="H22" s="35">
        <v>7</v>
      </c>
      <c r="I22" s="35">
        <v>0</v>
      </c>
    </row>
    <row r="23" spans="1:9" ht="18" x14ac:dyDescent="0.3">
      <c r="A23" s="6">
        <v>95</v>
      </c>
      <c r="B23" s="6">
        <v>53</v>
      </c>
      <c r="C23" s="6">
        <v>0</v>
      </c>
      <c r="D23" s="6">
        <v>0</v>
      </c>
      <c r="F23" s="35">
        <v>83</v>
      </c>
      <c r="G23" s="35">
        <v>41</v>
      </c>
      <c r="H23" s="35">
        <v>2</v>
      </c>
      <c r="I23" s="35">
        <v>0</v>
      </c>
    </row>
    <row r="24" spans="1:9" ht="18" x14ac:dyDescent="0.3">
      <c r="A24" s="6">
        <v>96</v>
      </c>
      <c r="B24" s="6">
        <v>12</v>
      </c>
      <c r="C24" s="6">
        <v>3</v>
      </c>
      <c r="D24" s="6">
        <v>0</v>
      </c>
      <c r="F24" s="35">
        <v>40</v>
      </c>
      <c r="G24" s="35">
        <v>6</v>
      </c>
      <c r="H24" s="35">
        <v>1</v>
      </c>
      <c r="I24" s="35">
        <v>0</v>
      </c>
    </row>
    <row r="25" spans="1:9" ht="18" x14ac:dyDescent="0.3">
      <c r="A25" s="6">
        <v>269</v>
      </c>
      <c r="B25" s="6">
        <v>24</v>
      </c>
      <c r="C25" s="6">
        <v>14</v>
      </c>
      <c r="D25" s="6">
        <v>0</v>
      </c>
      <c r="F25" s="35">
        <v>326</v>
      </c>
      <c r="G25" s="35">
        <v>36</v>
      </c>
      <c r="H25" s="35">
        <v>6</v>
      </c>
      <c r="I25" s="35">
        <v>1</v>
      </c>
    </row>
    <row r="26" spans="1:9" ht="18" x14ac:dyDescent="0.3">
      <c r="A26" s="6">
        <v>313</v>
      </c>
      <c r="B26" s="6">
        <v>39</v>
      </c>
      <c r="C26" s="6">
        <v>9</v>
      </c>
      <c r="D26" s="6">
        <v>1</v>
      </c>
      <c r="F26" s="35">
        <v>603</v>
      </c>
      <c r="G26" s="35">
        <v>85</v>
      </c>
      <c r="H26" s="35">
        <v>1</v>
      </c>
      <c r="I26" s="35">
        <v>0</v>
      </c>
    </row>
    <row r="27" spans="1:9" ht="18" x14ac:dyDescent="0.3">
      <c r="A27" s="6">
        <v>8</v>
      </c>
      <c r="B27" s="6">
        <v>34</v>
      </c>
      <c r="C27" s="6">
        <v>0</v>
      </c>
      <c r="D27" s="6">
        <v>0</v>
      </c>
      <c r="F27" s="35">
        <v>38</v>
      </c>
      <c r="G27" s="35">
        <v>20</v>
      </c>
      <c r="H27" s="35">
        <v>0</v>
      </c>
      <c r="I27" s="35">
        <v>0</v>
      </c>
    </row>
    <row r="28" spans="1:9" ht="18" x14ac:dyDescent="0.3">
      <c r="A28" s="6">
        <v>90</v>
      </c>
      <c r="B28" s="6">
        <v>13</v>
      </c>
      <c r="C28" s="6">
        <v>1</v>
      </c>
      <c r="D28" s="6">
        <v>0</v>
      </c>
      <c r="F28" s="35">
        <v>72</v>
      </c>
      <c r="G28" s="35">
        <v>6</v>
      </c>
      <c r="H28" s="35">
        <v>1</v>
      </c>
      <c r="I28" s="35">
        <v>0</v>
      </c>
    </row>
    <row r="29" spans="1:9" ht="18" x14ac:dyDescent="0.3">
      <c r="A29" s="6">
        <v>2517</v>
      </c>
      <c r="B29" s="6">
        <v>370</v>
      </c>
      <c r="C29" s="6">
        <v>28</v>
      </c>
      <c r="D29" s="6">
        <v>2</v>
      </c>
      <c r="F29" s="35">
        <v>3</v>
      </c>
      <c r="G29" s="35">
        <v>0</v>
      </c>
      <c r="H29" s="35">
        <v>0</v>
      </c>
      <c r="I29" s="35">
        <v>0</v>
      </c>
    </row>
    <row r="30" spans="1:9" ht="18" x14ac:dyDescent="0.3">
      <c r="A30" s="14"/>
      <c r="B30" s="14"/>
      <c r="C30" s="14"/>
      <c r="D30" s="14"/>
      <c r="F30" s="35">
        <v>2520</v>
      </c>
      <c r="G30" s="35">
        <v>370</v>
      </c>
      <c r="H30" s="35">
        <v>28</v>
      </c>
      <c r="I30" s="35">
        <v>2</v>
      </c>
    </row>
    <row r="31" spans="1:9" ht="18" x14ac:dyDescent="0.3">
      <c r="A31" s="6">
        <f>SUM(A21:A29)</f>
        <v>3866</v>
      </c>
      <c r="B31" s="6">
        <f t="shared" ref="B31:D31" si="1">SUM(B21:B29)</f>
        <v>606</v>
      </c>
      <c r="C31" s="6">
        <f t="shared" si="1"/>
        <v>62</v>
      </c>
      <c r="D31" s="6">
        <f t="shared" si="1"/>
        <v>3</v>
      </c>
    </row>
    <row r="34" spans="1:4" x14ac:dyDescent="0.3">
      <c r="A34" s="30" t="s">
        <v>12</v>
      </c>
    </row>
    <row r="35" spans="1:4" x14ac:dyDescent="0.3">
      <c r="A35" s="31"/>
    </row>
    <row r="36" spans="1:4" x14ac:dyDescent="0.3">
      <c r="A36" s="32"/>
    </row>
    <row r="37" spans="1:4" ht="27.6" x14ac:dyDescent="0.3">
      <c r="A37" s="12" t="s">
        <v>13</v>
      </c>
    </row>
    <row r="38" spans="1:4" ht="18" x14ac:dyDescent="0.3">
      <c r="A38" s="6">
        <v>257</v>
      </c>
      <c r="C38" s="34" t="s">
        <v>52</v>
      </c>
      <c r="D38" s="35">
        <v>764</v>
      </c>
    </row>
    <row r="39" spans="1:4" ht="18" x14ac:dyDescent="0.3">
      <c r="A39" s="6">
        <v>215</v>
      </c>
      <c r="C39" s="34" t="s">
        <v>37</v>
      </c>
      <c r="D39" s="35">
        <v>581</v>
      </c>
    </row>
    <row r="40" spans="1:4" ht="18" x14ac:dyDescent="0.3">
      <c r="A40" s="6">
        <v>106</v>
      </c>
      <c r="C40" s="34" t="s">
        <v>38</v>
      </c>
      <c r="D40" s="35">
        <v>92</v>
      </c>
    </row>
    <row r="41" spans="1:4" ht="18" x14ac:dyDescent="0.3">
      <c r="A41" s="6">
        <v>96</v>
      </c>
      <c r="C41" s="34" t="s">
        <v>39</v>
      </c>
      <c r="D41" s="35">
        <v>38</v>
      </c>
    </row>
    <row r="42" spans="1:4" ht="18" x14ac:dyDescent="0.3">
      <c r="A42" s="6">
        <v>272</v>
      </c>
      <c r="C42" s="34" t="s">
        <v>40</v>
      </c>
      <c r="D42" s="35">
        <v>314</v>
      </c>
    </row>
    <row r="43" spans="1:4" ht="18" x14ac:dyDescent="0.3">
      <c r="A43" s="6">
        <v>313</v>
      </c>
      <c r="C43" s="34" t="s">
        <v>41</v>
      </c>
      <c r="D43" s="35">
        <v>605</v>
      </c>
    </row>
    <row r="44" spans="1:4" ht="18" x14ac:dyDescent="0.3">
      <c r="A44" s="6">
        <v>15</v>
      </c>
      <c r="C44" s="34" t="s">
        <v>42</v>
      </c>
      <c r="D44" s="35">
        <v>41</v>
      </c>
    </row>
    <row r="45" spans="1:4" ht="18" x14ac:dyDescent="0.3">
      <c r="A45" s="6">
        <v>84</v>
      </c>
      <c r="C45" s="34" t="s">
        <v>53</v>
      </c>
      <c r="D45" s="35">
        <v>68</v>
      </c>
    </row>
    <row r="46" spans="1:4" ht="18" x14ac:dyDescent="0.3">
      <c r="A46" s="6">
        <v>2503</v>
      </c>
      <c r="C46" s="34" t="s">
        <v>54</v>
      </c>
    </row>
    <row r="47" spans="1:4" ht="18" x14ac:dyDescent="0.3">
      <c r="A47" s="14"/>
      <c r="C47" s="34" t="s">
        <v>55</v>
      </c>
      <c r="D47" s="35">
        <v>2</v>
      </c>
    </row>
    <row r="48" spans="1:4" ht="18" x14ac:dyDescent="0.3">
      <c r="A48" s="6">
        <f t="shared" ref="A48" si="2">SUM(A38:A46)</f>
        <v>3861</v>
      </c>
      <c r="C48" s="34" t="s">
        <v>0</v>
      </c>
      <c r="D48" s="35">
        <v>2505</v>
      </c>
    </row>
  </sheetData>
  <mergeCells count="3">
    <mergeCell ref="B1:E3"/>
    <mergeCell ref="A17:D19"/>
    <mergeCell ref="A34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Clerk2</dc:creator>
  <cp:lastModifiedBy>lephead</cp:lastModifiedBy>
  <cp:lastPrinted>2017-08-17T20:22:15Z</cp:lastPrinted>
  <dcterms:created xsi:type="dcterms:W3CDTF">2014-10-03T16:56:47Z</dcterms:created>
  <dcterms:modified xsi:type="dcterms:W3CDTF">2017-09-19T04:16:23Z</dcterms:modified>
</cp:coreProperties>
</file>