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phead\Documents\TEXAS\"/>
    </mc:Choice>
  </mc:AlternateContent>
  <bookViews>
    <workbookView xWindow="360" yWindow="12" windowWidth="11400" windowHeight="6540" activeTab="2"/>
  </bookViews>
  <sheets>
    <sheet name="ev" sheetId="1" r:id="rId1"/>
    <sheet name="ev &amp; ed" sheetId="2" r:id="rId2"/>
    <sheet name="110612 ED" sheetId="4" r:id="rId3"/>
    <sheet name="Sheet1" sheetId="5" r:id="rId4"/>
  </sheets>
  <definedNames>
    <definedName name="_xlnm.Print_Area" localSheetId="2">'110612 ED'!$A$1:$I$253</definedName>
    <definedName name="_xlnm.Print_Area" localSheetId="0">ev!$A$1:$I$233</definedName>
  </definedNames>
  <calcPr calcId="171027"/>
</workbook>
</file>

<file path=xl/calcChain.xml><?xml version="1.0" encoding="utf-8"?>
<calcChain xmlns="http://schemas.openxmlformats.org/spreadsheetml/2006/main">
  <c r="I155" i="4" l="1"/>
  <c r="I148" i="4"/>
  <c r="I141" i="4"/>
  <c r="I142" i="4"/>
  <c r="I143" i="4"/>
  <c r="I144" i="4"/>
  <c r="I135" i="4"/>
  <c r="I136" i="4"/>
  <c r="I137" i="4"/>
  <c r="I218" i="2" l="1"/>
  <c r="I219" i="2"/>
  <c r="I220" i="2"/>
  <c r="I223" i="2"/>
  <c r="I224" i="2"/>
  <c r="I225" i="2"/>
  <c r="I228" i="2"/>
  <c r="I229" i="2"/>
  <c r="I230" i="2"/>
  <c r="I196" i="2"/>
  <c r="I197" i="2"/>
  <c r="I198" i="2"/>
  <c r="I201" i="2"/>
  <c r="I202" i="2"/>
  <c r="I203" i="2"/>
  <c r="I206" i="2"/>
  <c r="I207" i="2"/>
  <c r="I208" i="2"/>
  <c r="I212" i="2"/>
  <c r="I213" i="2"/>
  <c r="I214" i="2"/>
  <c r="I168" i="2"/>
  <c r="I169" i="2"/>
  <c r="I170" i="2"/>
  <c r="I173" i="2"/>
  <c r="I174" i="2"/>
  <c r="I175" i="2"/>
  <c r="I178" i="2"/>
  <c r="I179" i="2"/>
  <c r="I180" i="2"/>
  <c r="I181" i="2"/>
  <c r="I184" i="2"/>
  <c r="I185" i="2"/>
  <c r="I186" i="2"/>
  <c r="I147" i="2"/>
  <c r="I148" i="2"/>
  <c r="I149" i="2"/>
  <c r="I150" i="2"/>
  <c r="I154" i="2"/>
  <c r="I155" i="2"/>
  <c r="I156" i="2"/>
  <c r="I157" i="2"/>
  <c r="I161" i="2"/>
  <c r="I162" i="2"/>
  <c r="I163" i="2"/>
  <c r="I164" i="2"/>
  <c r="I134" i="2"/>
  <c r="I135" i="2"/>
  <c r="I136" i="2"/>
  <c r="I140" i="2"/>
  <c r="I141" i="2"/>
  <c r="I142" i="2"/>
  <c r="I143" i="2"/>
  <c r="I72" i="2"/>
  <c r="I73" i="2"/>
  <c r="I74" i="2"/>
  <c r="I75" i="2"/>
  <c r="I76" i="2"/>
  <c r="I80" i="2"/>
  <c r="I81" i="2"/>
  <c r="I82" i="2"/>
  <c r="I83" i="2"/>
  <c r="I84" i="2"/>
  <c r="I85" i="2"/>
  <c r="I89" i="2"/>
  <c r="I90" i="2"/>
  <c r="I91" i="2"/>
  <c r="I92" i="2"/>
  <c r="I93" i="2"/>
  <c r="I97" i="2"/>
  <c r="I98" i="2"/>
  <c r="I99" i="2"/>
  <c r="I100" i="2"/>
  <c r="I104" i="2"/>
  <c r="I105" i="2"/>
  <c r="I106" i="2"/>
  <c r="I107" i="2"/>
  <c r="I111" i="2"/>
  <c r="I112" i="2"/>
  <c r="I113" i="2"/>
  <c r="I114" i="2"/>
  <c r="I115" i="2"/>
  <c r="I118" i="2"/>
  <c r="I119" i="2"/>
  <c r="I120" i="2"/>
  <c r="I124" i="2"/>
  <c r="I125" i="2"/>
  <c r="I126" i="2"/>
  <c r="I127" i="2"/>
  <c r="I62" i="2"/>
  <c r="I63" i="2"/>
  <c r="I64" i="2"/>
  <c r="I65" i="2"/>
  <c r="I41" i="2"/>
  <c r="I42" i="2"/>
  <c r="I43" i="2"/>
  <c r="I46" i="2"/>
  <c r="I47" i="2"/>
  <c r="I48" i="2"/>
  <c r="I49" i="2"/>
  <c r="I50" i="2"/>
  <c r="I51" i="2"/>
  <c r="I54" i="2"/>
  <c r="I55" i="2"/>
  <c r="I56" i="2"/>
  <c r="I57" i="2"/>
  <c r="I26" i="2"/>
  <c r="I27" i="2"/>
  <c r="I30" i="2"/>
  <c r="I31" i="2"/>
  <c r="I32" i="2"/>
  <c r="I33" i="2"/>
  <c r="I34" i="2"/>
  <c r="I35" i="2"/>
  <c r="I38" i="2"/>
  <c r="I39" i="2"/>
  <c r="I40" i="2"/>
  <c r="I6" i="2"/>
  <c r="I7" i="2"/>
  <c r="I8" i="2"/>
  <c r="I9" i="2"/>
  <c r="I10" i="2"/>
  <c r="I11" i="2"/>
  <c r="I14" i="2"/>
  <c r="I15" i="2"/>
  <c r="I16" i="2"/>
  <c r="I17" i="2"/>
  <c r="I19" i="2"/>
  <c r="I20" i="2"/>
  <c r="I21" i="2"/>
  <c r="I22" i="2"/>
  <c r="I23" i="2"/>
  <c r="I24" i="2"/>
  <c r="I25" i="2"/>
  <c r="I219" i="4"/>
  <c r="I220" i="4"/>
  <c r="I221" i="4"/>
  <c r="I224" i="4"/>
  <c r="I225" i="4"/>
  <c r="I226" i="4"/>
  <c r="I229" i="4"/>
  <c r="I230" i="4"/>
  <c r="I231" i="4"/>
  <c r="I197" i="4"/>
  <c r="I198" i="4"/>
  <c r="I199" i="4"/>
  <c r="I202" i="4"/>
  <c r="I203" i="4"/>
  <c r="I204" i="4"/>
  <c r="I207" i="4"/>
  <c r="I208" i="4"/>
  <c r="I213" i="4"/>
  <c r="I214" i="4"/>
  <c r="I215" i="4"/>
  <c r="I174" i="4"/>
  <c r="I175" i="4"/>
  <c r="I176" i="4"/>
  <c r="I179" i="4"/>
  <c r="I180" i="4"/>
  <c r="I181" i="4"/>
  <c r="I182" i="4"/>
  <c r="I185" i="4"/>
  <c r="I186" i="4"/>
  <c r="I187" i="4"/>
  <c r="I156" i="4"/>
  <c r="I157" i="4"/>
  <c r="I158" i="4"/>
  <c r="I162" i="4"/>
  <c r="I163" i="4"/>
  <c r="I164" i="4"/>
  <c r="I165" i="4"/>
  <c r="I169" i="4"/>
  <c r="I170" i="4"/>
  <c r="I171" i="4"/>
  <c r="I149" i="4"/>
  <c r="I150" i="4"/>
  <c r="I151" i="4"/>
  <c r="I118" i="4"/>
  <c r="I119" i="4"/>
  <c r="I120" i="4"/>
  <c r="I124" i="4"/>
  <c r="I125" i="4"/>
  <c r="I126" i="4"/>
  <c r="I97" i="4"/>
  <c r="I98" i="4"/>
  <c r="I99" i="4"/>
  <c r="I100" i="4"/>
  <c r="I104" i="4"/>
  <c r="I105" i="4"/>
  <c r="I106" i="4"/>
  <c r="I107" i="4"/>
  <c r="I111" i="4"/>
  <c r="I112" i="4"/>
  <c r="I113" i="4"/>
  <c r="I114" i="4"/>
  <c r="I115" i="4"/>
  <c r="I72" i="4"/>
  <c r="I73" i="4"/>
  <c r="I74" i="4"/>
  <c r="I75" i="4"/>
  <c r="I76" i="4"/>
  <c r="I80" i="4"/>
  <c r="I81" i="4"/>
  <c r="I82" i="4"/>
  <c r="I83" i="4"/>
  <c r="I84" i="4"/>
  <c r="I85" i="4"/>
  <c r="I89" i="4"/>
  <c r="I90" i="4"/>
  <c r="I91" i="4"/>
  <c r="I92" i="4"/>
  <c r="I93" i="4"/>
  <c r="I54" i="4"/>
  <c r="I55" i="4"/>
  <c r="I56" i="4"/>
  <c r="I57" i="4"/>
  <c r="I58" i="4"/>
  <c r="I62" i="4"/>
  <c r="I63" i="4"/>
  <c r="I64" i="4"/>
  <c r="I65" i="4"/>
  <c r="I35" i="4"/>
  <c r="I38" i="4"/>
  <c r="I39" i="4"/>
  <c r="I40" i="4"/>
  <c r="I41" i="4"/>
  <c r="I42" i="4"/>
  <c r="I43" i="4"/>
  <c r="I46" i="4"/>
  <c r="I47" i="4"/>
  <c r="I48" i="4"/>
  <c r="I49" i="4"/>
  <c r="I50" i="4"/>
  <c r="I51" i="4"/>
  <c r="I23" i="4"/>
  <c r="I24" i="4"/>
  <c r="I25" i="4"/>
  <c r="I26" i="4"/>
  <c r="I27" i="4"/>
  <c r="I30" i="4"/>
  <c r="I31" i="4"/>
  <c r="I32" i="4"/>
  <c r="I33" i="4"/>
  <c r="I34" i="4"/>
  <c r="I6" i="4"/>
  <c r="I7" i="4"/>
  <c r="I8" i="4"/>
  <c r="I9" i="4"/>
  <c r="I10" i="4"/>
  <c r="I11" i="4"/>
  <c r="I14" i="4"/>
  <c r="I15" i="4"/>
  <c r="I16" i="4"/>
  <c r="I17" i="4"/>
  <c r="I19" i="4"/>
  <c r="I20" i="4"/>
  <c r="I21" i="4"/>
  <c r="I22" i="4"/>
  <c r="H234" i="2"/>
  <c r="G234" i="2"/>
  <c r="F234" i="2"/>
  <c r="E234" i="2"/>
  <c r="D234" i="2" l="1"/>
  <c r="C232" i="2"/>
  <c r="I232" i="2" s="1"/>
  <c r="H233" i="4"/>
  <c r="H235" i="4" s="1"/>
  <c r="G233" i="4"/>
  <c r="G235" i="4" s="1"/>
  <c r="F233" i="4"/>
  <c r="F235" i="4" s="1"/>
  <c r="E235" i="4"/>
  <c r="D235" i="4"/>
  <c r="C235" i="4"/>
  <c r="C234" i="2" l="1"/>
  <c r="I233" i="4"/>
  <c r="I234" i="4"/>
  <c r="I233" i="2"/>
  <c r="I234" i="2" s="1"/>
  <c r="I232" i="1"/>
  <c r="H233" i="1"/>
  <c r="G233" i="1"/>
  <c r="F233" i="1"/>
  <c r="E233" i="1"/>
  <c r="D233" i="1"/>
  <c r="C233" i="1"/>
  <c r="I235" i="4" l="1"/>
  <c r="I217" i="1"/>
  <c r="I218" i="1"/>
  <c r="I219" i="1"/>
  <c r="I222" i="1"/>
  <c r="I223" i="1"/>
  <c r="I224" i="1"/>
  <c r="I227" i="1"/>
  <c r="I228" i="1"/>
  <c r="I229" i="1"/>
  <c r="I195" i="1"/>
  <c r="I196" i="1"/>
  <c r="I197" i="1"/>
  <c r="I200" i="1"/>
  <c r="I201" i="1"/>
  <c r="I202" i="1"/>
  <c r="I205" i="1"/>
  <c r="I206" i="1"/>
  <c r="I207" i="1"/>
  <c r="I211" i="1"/>
  <c r="I212" i="1"/>
  <c r="I213" i="1"/>
  <c r="I134" i="1"/>
  <c r="I135" i="1"/>
  <c r="I136" i="1"/>
  <c r="I140" i="1"/>
  <c r="I141" i="1"/>
  <c r="I142" i="1"/>
  <c r="I143" i="1"/>
  <c r="I147" i="1"/>
  <c r="I148" i="1"/>
  <c r="I149" i="1"/>
  <c r="I150" i="1"/>
  <c r="I154" i="1"/>
  <c r="I155" i="1"/>
  <c r="I156" i="1"/>
  <c r="I157" i="1"/>
  <c r="I161" i="1"/>
  <c r="I162" i="1"/>
  <c r="I163" i="1"/>
  <c r="I164" i="1"/>
  <c r="I168" i="1"/>
  <c r="I169" i="1"/>
  <c r="I170" i="1"/>
  <c r="I173" i="1"/>
  <c r="I174" i="1"/>
  <c r="I175" i="1"/>
  <c r="I178" i="1"/>
  <c r="I179" i="1"/>
  <c r="I180" i="1"/>
  <c r="I181" i="1"/>
  <c r="I184" i="1"/>
  <c r="I185" i="1"/>
  <c r="I186" i="1"/>
  <c r="I72" i="1"/>
  <c r="I73" i="1"/>
  <c r="I74" i="1"/>
  <c r="I75" i="1"/>
  <c r="I76" i="1"/>
  <c r="I80" i="1"/>
  <c r="I81" i="1"/>
  <c r="I82" i="1"/>
  <c r="I83" i="1"/>
  <c r="I84" i="1"/>
  <c r="I85" i="1"/>
  <c r="I89" i="1"/>
  <c r="I90" i="1"/>
  <c r="I91" i="1"/>
  <c r="I92" i="1"/>
  <c r="I93" i="1"/>
  <c r="I97" i="1"/>
  <c r="I98" i="1"/>
  <c r="I99" i="1"/>
  <c r="I100" i="1"/>
  <c r="I104" i="1"/>
  <c r="I105" i="1"/>
  <c r="I106" i="1"/>
  <c r="I107" i="1"/>
  <c r="I111" i="1"/>
  <c r="I112" i="1"/>
  <c r="I113" i="1"/>
  <c r="I114" i="1"/>
  <c r="I115" i="1"/>
  <c r="I118" i="1"/>
  <c r="I119" i="1"/>
  <c r="I120" i="1"/>
  <c r="I124" i="1"/>
  <c r="I125" i="1"/>
  <c r="I126" i="1"/>
  <c r="I127" i="1"/>
  <c r="I62" i="1"/>
  <c r="I63" i="1"/>
  <c r="I64" i="1"/>
  <c r="I65" i="1"/>
  <c r="I43" i="1"/>
  <c r="I46" i="1"/>
  <c r="I47" i="1"/>
  <c r="I48" i="1"/>
  <c r="I49" i="1"/>
  <c r="I50" i="1"/>
  <c r="I51" i="1"/>
  <c r="I54" i="1"/>
  <c r="I55" i="1"/>
  <c r="I56" i="1"/>
  <c r="I57" i="1"/>
  <c r="I23" i="1"/>
  <c r="I24" i="1"/>
  <c r="I25" i="1"/>
  <c r="I26" i="1"/>
  <c r="I27" i="1"/>
  <c r="I30" i="1"/>
  <c r="I31" i="1"/>
  <c r="I32" i="1"/>
  <c r="I33" i="1"/>
  <c r="I34" i="1"/>
  <c r="I35" i="1"/>
  <c r="I38" i="1"/>
  <c r="I39" i="1"/>
  <c r="I40" i="1"/>
  <c r="I41" i="1"/>
  <c r="I42" i="1"/>
  <c r="I6" i="1"/>
  <c r="I7" i="1"/>
  <c r="I8" i="1"/>
  <c r="I9" i="1"/>
  <c r="I10" i="1"/>
  <c r="I11" i="1"/>
  <c r="I14" i="1"/>
  <c r="I15" i="1"/>
  <c r="I16" i="1"/>
  <c r="I17" i="1"/>
  <c r="I19" i="1"/>
  <c r="I20" i="1"/>
  <c r="I21" i="1"/>
  <c r="I22" i="1"/>
  <c r="I231" i="1"/>
  <c r="I233" i="1" s="1"/>
  <c r="I58" i="1" l="1"/>
  <c r="I58" i="2" l="1"/>
</calcChain>
</file>

<file path=xl/sharedStrings.xml><?xml version="1.0" encoding="utf-8"?>
<sst xmlns="http://schemas.openxmlformats.org/spreadsheetml/2006/main" count="693" uniqueCount="177">
  <si>
    <t>JUSTICE, 13TH COURT OF</t>
  </si>
  <si>
    <t>TOTALS</t>
  </si>
  <si>
    <t xml:space="preserve">PREC. </t>
  </si>
  <si>
    <t xml:space="preserve"> 1A</t>
  </si>
  <si>
    <t>PREC.</t>
  </si>
  <si>
    <t xml:space="preserve"> 4A</t>
  </si>
  <si>
    <t>ACCUMULATED EARLY VOTING &amp; ELECTION DAY</t>
  </si>
  <si>
    <t>UNITED STATES SENATOR</t>
  </si>
  <si>
    <t>JUSTICE, SUPREME COURT,</t>
  </si>
  <si>
    <t>PLACE 2</t>
  </si>
  <si>
    <t>STATE REPRESENTATIVE,</t>
  </si>
  <si>
    <t>APPEALS DISTRICT, PLACE 2</t>
  </si>
  <si>
    <t>APPEALS DISTRICT, PLACE 4</t>
  </si>
  <si>
    <t>APPEALS DISTRICT, PLACE 5</t>
  </si>
  <si>
    <t>PLACE 4</t>
  </si>
  <si>
    <t>PLACE 6</t>
  </si>
  <si>
    <t>PRESIDING JUDGE, COURT OF</t>
  </si>
  <si>
    <t>CRIMINAL APPEALS</t>
  </si>
  <si>
    <t>JUDGE, COURT OF CRIMINAL</t>
  </si>
  <si>
    <t>APPEALS, PLACE 7</t>
  </si>
  <si>
    <t>APPEALS, PLACE 8</t>
  </si>
  <si>
    <t>COMMISSIONER, PRECINCT 3</t>
  </si>
  <si>
    <t>UNEXPIRED TERM</t>
  </si>
  <si>
    <t>RAILROAD COMMISSIONER</t>
  </si>
  <si>
    <t>MEMBER, STATE BOARD OF</t>
  </si>
  <si>
    <t>EDUCATION, DISTRICT 2</t>
  </si>
  <si>
    <t>COUNTY ATTORNEY</t>
  </si>
  <si>
    <t>SHERIFF</t>
  </si>
  <si>
    <t>CONSTABLE, PRECINCT NO. 1</t>
  </si>
  <si>
    <t>CONSTABLE, PRECINCT NO. 2</t>
  </si>
  <si>
    <t xml:space="preserve">  Under votes</t>
  </si>
  <si>
    <t xml:space="preserve">  Over votes</t>
  </si>
  <si>
    <r>
      <t xml:space="preserve">  </t>
    </r>
    <r>
      <rPr>
        <sz val="12"/>
        <rFont val="Arial"/>
        <family val="2"/>
      </rPr>
      <t>Under votes</t>
    </r>
  </si>
  <si>
    <t>Total Number of Voters</t>
  </si>
  <si>
    <t>Total Registered Voters</t>
  </si>
  <si>
    <t>Percentage Voting</t>
  </si>
  <si>
    <t>STATE SENATOR, DISTRICT 18</t>
  </si>
  <si>
    <t>DISTRICT 30</t>
  </si>
  <si>
    <t>CHIEF JUSTICE, 13TH COURT OF</t>
  </si>
  <si>
    <t>APPEALS DISTRICT</t>
  </si>
  <si>
    <t xml:space="preserve">DISTRICT JUDGE, 343rd </t>
  </si>
  <si>
    <t>JUDICIAL DISTRICT</t>
  </si>
  <si>
    <t>DISTRICT ATTORNEY, 36th</t>
  </si>
  <si>
    <t>COMMISSIONER, PRECINCT 1</t>
  </si>
  <si>
    <t xml:space="preserve">  Alma Tamburin Cartwright</t>
  </si>
  <si>
    <t>COMMISSIONER, PRECINCT 4,</t>
  </si>
  <si>
    <t xml:space="preserve">JUSTICE OF THE PEACE, </t>
  </si>
  <si>
    <t>PRECINCT 2  - UNEXPIRED TERM</t>
  </si>
  <si>
    <t>COUNTY TREASURER -</t>
  </si>
  <si>
    <t>UNITED STATES REPRESENTATIVE, DIST. 27</t>
  </si>
  <si>
    <t>STRAIGHT PARTY</t>
  </si>
  <si>
    <t xml:space="preserve">  Republican Party</t>
  </si>
  <si>
    <t xml:space="preserve">  Democratic Party</t>
  </si>
  <si>
    <t xml:space="preserve">  Libertarian Party</t>
  </si>
  <si>
    <t xml:space="preserve">  Green Party</t>
  </si>
  <si>
    <t>PRESIDENT &amp; VICE PRESIDENT</t>
  </si>
  <si>
    <r>
      <t xml:space="preserve">  </t>
    </r>
    <r>
      <rPr>
        <sz val="12"/>
        <rFont val="Arial"/>
        <family val="2"/>
      </rPr>
      <t>Mitt Romney\Paul Ryan                 REP</t>
    </r>
  </si>
  <si>
    <r>
      <t xml:space="preserve">  </t>
    </r>
    <r>
      <rPr>
        <sz val="12"/>
        <rFont val="Arial"/>
        <family val="2"/>
      </rPr>
      <t>Barack Obama\Joe Biden            DEM</t>
    </r>
  </si>
  <si>
    <t xml:space="preserve">  Jill Stein\Cheri Honkala                 GRN</t>
  </si>
  <si>
    <t xml:space="preserve">  Gary Johnson\Jim Gray                 LIB</t>
  </si>
  <si>
    <t xml:space="preserve">  Write-In</t>
  </si>
  <si>
    <t xml:space="preserve">    Stewart Alexander\Alex Mendoza</t>
  </si>
  <si>
    <t xml:space="preserve">    Rocky Anderson\Luis J. Rodriguez</t>
  </si>
  <si>
    <t xml:space="preserve">    Avery Ayers\Alejandrina Cabrera</t>
  </si>
  <si>
    <t xml:space="preserve">    Andre N. Barnett\Kenneth R. Cross</t>
  </si>
  <si>
    <t xml:space="preserve">    Virgil Goode\Jim Clymer</t>
  </si>
  <si>
    <t xml:space="preserve">    Thaddaus Hill\Gordon F. Bailey</t>
  </si>
  <si>
    <t xml:space="preserve">    Tom Hoefling\Jonathan D. Ellis</t>
  </si>
  <si>
    <t xml:space="preserve">  Ted Cruz                                           REP</t>
  </si>
  <si>
    <t xml:space="preserve">  Paul Sadler                                       DEM</t>
  </si>
  <si>
    <t xml:space="preserve">  John Jay Myers                                 LIB</t>
  </si>
  <si>
    <t xml:space="preserve">  David B. Collins                                GRN</t>
  </si>
  <si>
    <t xml:space="preserve">  Blake Farenthold                             REP</t>
  </si>
  <si>
    <t xml:space="preserve">  Rose Meza Harrison                       DEM</t>
  </si>
  <si>
    <t xml:space="preserve">  Corrie Byrd                                      LIB</t>
  </si>
  <si>
    <t xml:space="preserve">  Bret Baldwin                                    IND</t>
  </si>
  <si>
    <t xml:space="preserve">  Christi Craddick                               REP</t>
  </si>
  <si>
    <t xml:space="preserve">  Dale Henry                                        DEM</t>
  </si>
  <si>
    <t xml:space="preserve">  Vivekananda (Vik) Wall                   LIB</t>
  </si>
  <si>
    <t xml:space="preserve">  Chris Kennedy                                  GRN</t>
  </si>
  <si>
    <t>RAILROAD COMMISSIONER, Unexpired Term</t>
  </si>
  <si>
    <t xml:space="preserve">  Jaime O. Perez                                LIB</t>
  </si>
  <si>
    <t xml:space="preserve">  Josh Wendel                                     GRN</t>
  </si>
  <si>
    <t xml:space="preserve">  Barry Smitherman                            REP</t>
  </si>
  <si>
    <t xml:space="preserve">  Don Willett                                          REP</t>
  </si>
  <si>
    <t xml:space="preserve">  RS Roberto Koelsch                          LIB</t>
  </si>
  <si>
    <t xml:space="preserve">  John Devine                                       REP</t>
  </si>
  <si>
    <t xml:space="preserve">  Tom Oxford                                        LIB</t>
  </si>
  <si>
    <t xml:space="preserve">  Charles E. Waterbury                       GRN</t>
  </si>
  <si>
    <t xml:space="preserve">  Nathan Hecht                                     REP</t>
  </si>
  <si>
    <t xml:space="preserve">  Michele Petty                                     DEM</t>
  </si>
  <si>
    <t xml:space="preserve">  Mark Ash                                            LIB</t>
  </si>
  <si>
    <t xml:space="preserve">  Jim Chisholm                                     GRN</t>
  </si>
  <si>
    <t xml:space="preserve">  Keith Hampton                                 DEM</t>
  </si>
  <si>
    <t xml:space="preserve">  Sharon Keller                                    REP</t>
  </si>
  <si>
    <t xml:space="preserve">  Lance Stott                                        LIB</t>
  </si>
  <si>
    <t xml:space="preserve">  Mark W. Bennett                             LIB</t>
  </si>
  <si>
    <t xml:space="preserve">  Barbara Parker Hervey                  REP</t>
  </si>
  <si>
    <t xml:space="preserve">  Elsa Alcala                                       REP</t>
  </si>
  <si>
    <t xml:space="preserve">  William Bryan Strange, III                LIB</t>
  </si>
  <si>
    <t xml:space="preserve">  Laurie J. Turner                                 REP</t>
  </si>
  <si>
    <t xml:space="preserve">  Ruben Cortez, Jr.                              DEM</t>
  </si>
  <si>
    <t xml:space="preserve">  Lenard Nelson                                   LIB</t>
  </si>
  <si>
    <r>
      <t xml:space="preserve">  </t>
    </r>
    <r>
      <rPr>
        <sz val="12"/>
        <rFont val="Arial"/>
        <family val="2"/>
      </rPr>
      <t>Glenn Hegar                                      REP</t>
    </r>
  </si>
  <si>
    <t xml:space="preserve">  Geanie W. Morrison                         REP</t>
  </si>
  <si>
    <t xml:space="preserve">  Alex Hernandez, Jr.                          DEM</t>
  </si>
  <si>
    <t xml:space="preserve">  Nora Longoria                                  DEM</t>
  </si>
  <si>
    <t xml:space="preserve">  Tom Greenwell                                 REP</t>
  </si>
  <si>
    <t xml:space="preserve">  Bradford M. Condit                         REP</t>
  </si>
  <si>
    <t xml:space="preserve">  Nelda Vidaurri Rodrigues              DEM</t>
  </si>
  <si>
    <t xml:space="preserve">  Doug Norman                                 REP</t>
  </si>
  <si>
    <t xml:space="preserve">  Gina M. Benavides                        DEM</t>
  </si>
  <si>
    <t xml:space="preserve">  Janna K. Whatley                             REP</t>
  </si>
  <si>
    <t xml:space="preserve">  Richard D. Zapata                           DEM</t>
  </si>
  <si>
    <r>
      <t xml:space="preserve">  </t>
    </r>
    <r>
      <rPr>
        <sz val="12"/>
        <rFont val="Arial"/>
        <family val="2"/>
      </rPr>
      <t>Over votes</t>
    </r>
  </si>
  <si>
    <t xml:space="preserve">  Patrick L. Flanigan                          REP</t>
  </si>
  <si>
    <t xml:space="preserve">  Richard Bianchi                               REP</t>
  </si>
  <si>
    <t xml:space="preserve">  Bill Mills                                             REP</t>
  </si>
  <si>
    <t xml:space="preserve">  Martin DeLeon                                 DEM</t>
  </si>
  <si>
    <t xml:space="preserve">  Diana Rinche-McGinnis                  REP</t>
  </si>
  <si>
    <t xml:space="preserve">  Charles Phillips                               REP  </t>
  </si>
  <si>
    <t>4A</t>
  </si>
  <si>
    <t xml:space="preserve">  Doc Thomas                                     REP</t>
  </si>
  <si>
    <t xml:space="preserve">  Betty Stiles                                       REP</t>
  </si>
  <si>
    <t>Charles Smith                                   REP</t>
  </si>
  <si>
    <t xml:space="preserve">  Jack Chaney                                   REP</t>
  </si>
  <si>
    <t>ELECTION DAY</t>
  </si>
  <si>
    <t xml:space="preserve">  Don Willett                                        REP</t>
  </si>
  <si>
    <t xml:space="preserve">  John Devine                                     REP</t>
  </si>
  <si>
    <t xml:space="preserve">  Tom Oxford                                      LIB</t>
  </si>
  <si>
    <t xml:space="preserve">  Charles E. Waterbury                     GRN</t>
  </si>
  <si>
    <t xml:space="preserve">  Nathan Hecht                                   REP</t>
  </si>
  <si>
    <t xml:space="preserve">  Michele Petty                                   DEM</t>
  </si>
  <si>
    <t xml:space="preserve">  Mark Ash                                          LIB</t>
  </si>
  <si>
    <t xml:space="preserve">  Jim Chisholm                                   GRN</t>
  </si>
  <si>
    <t xml:space="preserve">  Sharon Keller                                  REP</t>
  </si>
  <si>
    <t xml:space="preserve">  Keith Hampton                               DEM</t>
  </si>
  <si>
    <t xml:space="preserve">  Lance Stott                                     LIB</t>
  </si>
  <si>
    <t xml:space="preserve">  Laurie J. Turner                               REP</t>
  </si>
  <si>
    <t xml:space="preserve">  Ruben Cortez, Jr.                            DEM</t>
  </si>
  <si>
    <t xml:space="preserve">  Lenard Nelson                                 LIB</t>
  </si>
  <si>
    <r>
      <t xml:space="preserve">  </t>
    </r>
    <r>
      <rPr>
        <sz val="12"/>
        <rFont val="Arial"/>
        <family val="2"/>
      </rPr>
      <t>Glenn Hegar                                    REP</t>
    </r>
  </si>
  <si>
    <t xml:space="preserve">  Geanie W. Morrison                       REP</t>
  </si>
  <si>
    <t xml:space="preserve">  Alex Hernandez, Jr.                        DEM</t>
  </si>
  <si>
    <t xml:space="preserve">  Tom Greenwell                                REP</t>
  </si>
  <si>
    <t xml:space="preserve">  Nora Longoria                                 DEM</t>
  </si>
  <si>
    <t xml:space="preserve">  Janna K. Whatley                            REP</t>
  </si>
  <si>
    <t xml:space="preserve">  Richard D. Zapata                          DEM</t>
  </si>
  <si>
    <t xml:space="preserve">  Bill Mills                                            REP</t>
  </si>
  <si>
    <t xml:space="preserve">  Martin DeLeon                                DEM</t>
  </si>
  <si>
    <t xml:space="preserve">  Alma Tamburin Cartwright             REP</t>
  </si>
  <si>
    <t>ACCUMULATED EARLY VOTING &amp; ABSENTEE VOTING</t>
  </si>
  <si>
    <t xml:space="preserve"> ELECTION DAY</t>
  </si>
  <si>
    <t>TAX ASSESSOR-COLLECTOR</t>
  </si>
  <si>
    <t xml:space="preserve">  Jeri D. Cox                                      DEM</t>
  </si>
  <si>
    <t xml:space="preserve">  Jeri D. Cox</t>
  </si>
  <si>
    <t>TAX ASSESSOR - COLLECTOR</t>
  </si>
  <si>
    <t xml:space="preserve">  Charles Phillips                              REP  </t>
  </si>
  <si>
    <r>
      <t xml:space="preserve">  </t>
    </r>
    <r>
      <rPr>
        <sz val="12"/>
        <rFont val="Arial"/>
        <family val="2"/>
      </rPr>
      <t>Mitt Romney\Paul Ryan               REP</t>
    </r>
  </si>
  <si>
    <r>
      <t xml:space="preserve">  </t>
    </r>
    <r>
      <rPr>
        <sz val="12"/>
        <rFont val="Arial"/>
        <family val="2"/>
      </rPr>
      <t>Barack Obama\Joe Biden          DEM</t>
    </r>
  </si>
  <si>
    <t xml:space="preserve">  Gary Johnson\Jim Gray               LIB</t>
  </si>
  <si>
    <t xml:space="preserve">  Jill Stein\Cheri Honkala               GRN</t>
  </si>
  <si>
    <t xml:space="preserve">  Paul Sadler                                    DEM</t>
  </si>
  <si>
    <t xml:space="preserve">  Ted Cruz                                        REP</t>
  </si>
  <si>
    <t xml:space="preserve">  John Jay Myers                              LIB</t>
  </si>
  <si>
    <t xml:space="preserve">  David B. Collins                             GRN</t>
  </si>
  <si>
    <t xml:space="preserve">  Blake Farenthold                           REP</t>
  </si>
  <si>
    <t xml:space="preserve">  Rose Meza Harrison                     DEM</t>
  </si>
  <si>
    <t xml:space="preserve">  Corrie Byrd                                    LIB</t>
  </si>
  <si>
    <t xml:space="preserve">  Bret Baldwin                                  IND</t>
  </si>
  <si>
    <t xml:space="preserve">  Christi Craddick                            REP</t>
  </si>
  <si>
    <t xml:space="preserve">  Dale Henry                                     DEM</t>
  </si>
  <si>
    <t xml:space="preserve">  Vivekananda (Vik) Wall                LIB</t>
  </si>
  <si>
    <t xml:space="preserve">  Chris Kennedy                               GRN</t>
  </si>
  <si>
    <t xml:space="preserve">  Roy Valdez                                       DEM</t>
  </si>
  <si>
    <t>OFFICIAL ELECTION RETURNS</t>
  </si>
  <si>
    <t>OFFICIAL ELECTION RETURNS+A66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</si>
</sst>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1" xfId="0" applyFont="1" applyBorder="1" applyAlignment="1">
      <alignment horizontal="center"/>
    </xf>
    <xf numFmtId="0" fontId="0" fillId="0" borderId="0" xfId="0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2" xfId="0" applyBorder="1"/>
    <xf numFmtId="0" fontId="5" fillId="0" borderId="1" xfId="0" applyFont="1" applyBorder="1"/>
    <xf numFmtId="0" fontId="0" fillId="0" borderId="1" xfId="0" applyBorder="1" applyAlignment="1">
      <alignment horizontal="right"/>
    </xf>
    <xf numFmtId="0" fontId="5" fillId="0" borderId="1" xfId="0" applyFont="1" applyBorder="1" applyAlignment="1">
      <alignment horizontal="right"/>
    </xf>
    <xf numFmtId="3" fontId="0" fillId="0" borderId="1" xfId="0" applyNumberFormat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0" fillId="0" borderId="1" xfId="0" applyFill="1" applyBorder="1"/>
    <xf numFmtId="9" fontId="0" fillId="0" borderId="1" xfId="0" applyNumberFormat="1" applyBorder="1"/>
    <xf numFmtId="0" fontId="0" fillId="0" borderId="1" xfId="2" applyNumberFormat="1" applyFont="1" applyBorder="1" applyAlignment="1">
      <alignment horizontal="right"/>
    </xf>
    <xf numFmtId="10" fontId="0" fillId="0" borderId="1" xfId="0" applyNumberFormat="1" applyBorder="1"/>
    <xf numFmtId="9" fontId="0" fillId="0" borderId="1" xfId="2" applyNumberFormat="1" applyFont="1" applyBorder="1"/>
    <xf numFmtId="0" fontId="3" fillId="0" borderId="0" xfId="0" applyFont="1" applyAlignment="1">
      <alignment horizontal="center"/>
    </xf>
    <xf numFmtId="0" fontId="0" fillId="0" borderId="3" xfId="0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Border="1"/>
    <xf numFmtId="0" fontId="1" fillId="0" borderId="1" xfId="0" applyFont="1" applyBorder="1" applyAlignment="1"/>
    <xf numFmtId="0" fontId="0" fillId="0" borderId="1" xfId="0" applyFill="1" applyBorder="1" applyAlignment="1">
      <alignment horizontal="right"/>
    </xf>
    <xf numFmtId="0" fontId="1" fillId="0" borderId="2" xfId="0" applyFont="1" applyBorder="1" applyAlignment="1"/>
    <xf numFmtId="0" fontId="2" fillId="0" borderId="1" xfId="0" applyFont="1" applyFill="1" applyBorder="1"/>
    <xf numFmtId="0" fontId="0" fillId="0" borderId="1" xfId="2" applyNumberFormat="1" applyFont="1" applyBorder="1"/>
    <xf numFmtId="9" fontId="0" fillId="0" borderId="1" xfId="2" applyFont="1" applyBorder="1"/>
    <xf numFmtId="37" fontId="0" fillId="0" borderId="1" xfId="1" applyNumberFormat="1" applyFont="1" applyBorder="1" applyAlignment="1">
      <alignment horizontal="right"/>
    </xf>
    <xf numFmtId="37" fontId="0" fillId="0" borderId="1" xfId="1" applyNumberFormat="1" applyFont="1" applyBorder="1"/>
    <xf numFmtId="0" fontId="0" fillId="0" borderId="4" xfId="0" applyBorder="1"/>
    <xf numFmtId="0" fontId="0" fillId="0" borderId="5" xfId="0" applyBorder="1"/>
    <xf numFmtId="9" fontId="1" fillId="0" borderId="1" xfId="2" applyNumberFormat="1" applyFont="1" applyBorder="1"/>
    <xf numFmtId="37" fontId="0" fillId="0" borderId="1" xfId="1" applyNumberFormat="1" applyFont="1" applyBorder="1" applyAlignment="1"/>
    <xf numFmtId="0" fontId="1" fillId="0" borderId="2" xfId="0" applyFont="1" applyBorder="1" applyAlignment="1">
      <alignment horizontal="right"/>
    </xf>
    <xf numFmtId="9" fontId="0" fillId="0" borderId="1" xfId="2" applyFont="1" applyBorder="1" applyAlignment="1">
      <alignment horizontal="right"/>
    </xf>
    <xf numFmtId="0" fontId="0" fillId="0" borderId="4" xfId="0" applyBorder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topLeftCell="A185" zoomScaleNormal="100" workbookViewId="0">
      <selection activeCell="A189" sqref="A189"/>
    </sheetView>
  </sheetViews>
  <sheetFormatPr defaultRowHeight="13.2" x14ac:dyDescent="0.25"/>
  <cols>
    <col min="1" max="1" width="51.5546875" customWidth="1"/>
    <col min="2" max="2" width="3.88671875" customWidth="1"/>
    <col min="3" max="9" width="8" customWidth="1"/>
    <col min="10" max="10" width="0.5546875" customWidth="1"/>
  </cols>
  <sheetData>
    <row r="1" spans="1:9" ht="15.6" x14ac:dyDescent="0.3">
      <c r="A1" s="52" t="s">
        <v>176</v>
      </c>
      <c r="B1" s="52"/>
      <c r="C1" s="52"/>
      <c r="D1" s="52"/>
      <c r="E1" s="52"/>
      <c r="F1" s="52"/>
      <c r="G1" s="52"/>
      <c r="H1" s="52"/>
      <c r="I1" s="52"/>
    </row>
    <row r="2" spans="1:9" ht="15.6" x14ac:dyDescent="0.3">
      <c r="A2" s="6"/>
      <c r="B2" s="6" t="s">
        <v>151</v>
      </c>
      <c r="C2" s="6"/>
      <c r="D2" s="6"/>
      <c r="E2" s="6"/>
      <c r="F2" s="6"/>
      <c r="G2" s="6"/>
      <c r="H2" s="6"/>
      <c r="I2" s="6"/>
    </row>
    <row r="3" spans="1:9" ht="15.6" x14ac:dyDescent="0.3">
      <c r="A3" s="31"/>
      <c r="B3" s="7"/>
      <c r="C3" s="7" t="s">
        <v>2</v>
      </c>
      <c r="D3" s="7" t="s">
        <v>2</v>
      </c>
      <c r="E3" s="7" t="s">
        <v>2</v>
      </c>
      <c r="F3" s="7" t="s">
        <v>4</v>
      </c>
      <c r="G3" s="7" t="s">
        <v>4</v>
      </c>
      <c r="H3" s="7" t="s">
        <v>2</v>
      </c>
      <c r="I3" s="7"/>
    </row>
    <row r="4" spans="1:9" ht="15.6" x14ac:dyDescent="0.3">
      <c r="A4" s="31"/>
      <c r="B4" s="7"/>
      <c r="C4" s="7">
        <v>1</v>
      </c>
      <c r="D4" s="7" t="s">
        <v>3</v>
      </c>
      <c r="E4" s="7">
        <v>2</v>
      </c>
      <c r="F4" s="7">
        <v>3</v>
      </c>
      <c r="G4" s="7">
        <v>4</v>
      </c>
      <c r="H4" s="7" t="s">
        <v>5</v>
      </c>
      <c r="I4" s="7" t="s">
        <v>1</v>
      </c>
    </row>
    <row r="5" spans="1:9" ht="14.25" customHeight="1" x14ac:dyDescent="0.3">
      <c r="A5" s="10" t="s">
        <v>50</v>
      </c>
      <c r="B5" s="7"/>
      <c r="C5" s="7"/>
      <c r="D5" s="7"/>
      <c r="E5" s="7"/>
      <c r="F5" s="7"/>
      <c r="G5" s="7"/>
      <c r="H5" s="7"/>
      <c r="I5" s="7"/>
    </row>
    <row r="6" spans="1:9" ht="15" x14ac:dyDescent="0.25">
      <c r="A6" s="9" t="s">
        <v>51</v>
      </c>
      <c r="B6" s="19"/>
      <c r="C6" s="14">
        <v>364</v>
      </c>
      <c r="D6" s="14">
        <v>194</v>
      </c>
      <c r="E6" s="14">
        <v>468</v>
      </c>
      <c r="F6" s="14">
        <v>1060</v>
      </c>
      <c r="G6" s="14">
        <v>835</v>
      </c>
      <c r="H6" s="14">
        <v>232</v>
      </c>
      <c r="I6" s="14">
        <f t="shared" ref="I6:I11" si="0">SUM(C6:H6)</f>
        <v>3153</v>
      </c>
    </row>
    <row r="7" spans="1:9" ht="15" x14ac:dyDescent="0.25">
      <c r="A7" s="9" t="s">
        <v>52</v>
      </c>
      <c r="B7" s="13"/>
      <c r="C7" s="13">
        <v>104</v>
      </c>
      <c r="D7" s="13">
        <v>39</v>
      </c>
      <c r="E7" s="13">
        <v>245</v>
      </c>
      <c r="F7" s="13">
        <v>227</v>
      </c>
      <c r="G7" s="13">
        <v>218</v>
      </c>
      <c r="H7" s="13">
        <v>50</v>
      </c>
      <c r="I7" s="13">
        <f t="shared" si="0"/>
        <v>883</v>
      </c>
    </row>
    <row r="8" spans="1:9" ht="15" x14ac:dyDescent="0.25">
      <c r="A8" s="9" t="s">
        <v>53</v>
      </c>
      <c r="B8" s="13"/>
      <c r="C8" s="13">
        <v>2</v>
      </c>
      <c r="D8" s="13">
        <v>2</v>
      </c>
      <c r="E8" s="13">
        <v>8</v>
      </c>
      <c r="F8" s="13">
        <v>6</v>
      </c>
      <c r="G8" s="13">
        <v>11</v>
      </c>
      <c r="H8" s="13">
        <v>2</v>
      </c>
      <c r="I8" s="13">
        <f t="shared" si="0"/>
        <v>31</v>
      </c>
    </row>
    <row r="9" spans="1:9" ht="15" x14ac:dyDescent="0.25">
      <c r="A9" s="9" t="s">
        <v>54</v>
      </c>
      <c r="B9" s="13"/>
      <c r="C9" s="13">
        <v>0</v>
      </c>
      <c r="D9" s="13">
        <v>1</v>
      </c>
      <c r="E9" s="13">
        <v>2</v>
      </c>
      <c r="F9" s="13">
        <v>2</v>
      </c>
      <c r="G9" s="13">
        <v>1</v>
      </c>
      <c r="H9" s="13">
        <v>1</v>
      </c>
      <c r="I9" s="13">
        <f t="shared" si="0"/>
        <v>7</v>
      </c>
    </row>
    <row r="10" spans="1:9" ht="15" x14ac:dyDescent="0.25">
      <c r="A10" s="9" t="s">
        <v>30</v>
      </c>
      <c r="B10" s="13"/>
      <c r="C10" s="13">
        <v>355</v>
      </c>
      <c r="D10" s="13">
        <v>124</v>
      </c>
      <c r="E10" s="13">
        <v>434</v>
      </c>
      <c r="F10" s="13">
        <v>828</v>
      </c>
      <c r="G10" s="13">
        <v>659</v>
      </c>
      <c r="H10" s="13">
        <v>141</v>
      </c>
      <c r="I10" s="13">
        <f t="shared" si="0"/>
        <v>2541</v>
      </c>
    </row>
    <row r="11" spans="1:9" ht="15" x14ac:dyDescent="0.25">
      <c r="A11" s="9" t="s">
        <v>31</v>
      </c>
      <c r="B11" s="13"/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f t="shared" si="0"/>
        <v>0</v>
      </c>
    </row>
    <row r="12" spans="1:9" ht="15" x14ac:dyDescent="0.25">
      <c r="A12" s="9"/>
      <c r="B12" s="13"/>
      <c r="C12" s="13"/>
      <c r="D12" s="13"/>
      <c r="E12" s="13"/>
      <c r="F12" s="13"/>
      <c r="G12" s="13"/>
      <c r="H12" s="13"/>
      <c r="I12" s="13"/>
    </row>
    <row r="13" spans="1:9" ht="15" x14ac:dyDescent="0.25">
      <c r="A13" s="9" t="s">
        <v>55</v>
      </c>
      <c r="B13" s="13"/>
      <c r="C13" s="13"/>
      <c r="D13" s="13"/>
      <c r="E13" s="13"/>
      <c r="F13" s="13"/>
      <c r="G13" s="13"/>
      <c r="H13" s="13"/>
      <c r="I13" s="13"/>
    </row>
    <row r="14" spans="1:9" ht="15.6" x14ac:dyDescent="0.3">
      <c r="A14" s="10" t="s">
        <v>56</v>
      </c>
      <c r="B14" s="13"/>
      <c r="C14" s="13">
        <v>621</v>
      </c>
      <c r="D14" s="13">
        <v>283</v>
      </c>
      <c r="E14" s="13">
        <v>730</v>
      </c>
      <c r="F14" s="13">
        <v>1630</v>
      </c>
      <c r="G14" s="13">
        <v>1285</v>
      </c>
      <c r="H14" s="13">
        <v>332</v>
      </c>
      <c r="I14" s="13">
        <f>SUM(C14:H14)</f>
        <v>4881</v>
      </c>
    </row>
    <row r="15" spans="1:9" ht="15.6" x14ac:dyDescent="0.3">
      <c r="A15" s="10" t="s">
        <v>57</v>
      </c>
      <c r="B15" s="13"/>
      <c r="C15" s="13">
        <v>192</v>
      </c>
      <c r="D15" s="13">
        <v>67</v>
      </c>
      <c r="E15" s="13">
        <v>390</v>
      </c>
      <c r="F15" s="13">
        <v>460</v>
      </c>
      <c r="G15" s="13">
        <v>402</v>
      </c>
      <c r="H15" s="13">
        <v>90</v>
      </c>
      <c r="I15" s="13">
        <f>SUM(C15:H15)</f>
        <v>1601</v>
      </c>
    </row>
    <row r="16" spans="1:9" ht="15" x14ac:dyDescent="0.25">
      <c r="A16" s="9" t="s">
        <v>59</v>
      </c>
      <c r="B16" s="13"/>
      <c r="C16" s="13">
        <v>2</v>
      </c>
      <c r="D16" s="13">
        <v>2</v>
      </c>
      <c r="E16" s="13">
        <v>11</v>
      </c>
      <c r="F16" s="13">
        <v>5</v>
      </c>
      <c r="G16" s="13">
        <v>16</v>
      </c>
      <c r="H16" s="13">
        <v>3</v>
      </c>
      <c r="I16" s="13">
        <f>SUM(C16:H16)</f>
        <v>39</v>
      </c>
    </row>
    <row r="17" spans="1:9" ht="15" x14ac:dyDescent="0.25">
      <c r="A17" s="9" t="s">
        <v>58</v>
      </c>
      <c r="B17" s="13"/>
      <c r="C17" s="13">
        <v>2</v>
      </c>
      <c r="D17" s="13">
        <v>0</v>
      </c>
      <c r="E17" s="13">
        <v>3</v>
      </c>
      <c r="F17" s="13">
        <v>4</v>
      </c>
      <c r="G17" s="13">
        <v>5</v>
      </c>
      <c r="H17" s="13">
        <v>0</v>
      </c>
      <c r="I17" s="13">
        <f>SUM(C17:H17)</f>
        <v>14</v>
      </c>
    </row>
    <row r="18" spans="1:9" ht="15" x14ac:dyDescent="0.25">
      <c r="A18" s="9" t="s">
        <v>60</v>
      </c>
      <c r="B18" s="13"/>
      <c r="C18" s="13"/>
      <c r="D18" s="13"/>
      <c r="E18" s="13"/>
      <c r="F18" s="13"/>
      <c r="G18" s="13"/>
      <c r="H18" s="13"/>
      <c r="I18" s="13"/>
    </row>
    <row r="19" spans="1:9" ht="15" x14ac:dyDescent="0.25">
      <c r="A19" s="9" t="s">
        <v>61</v>
      </c>
      <c r="B19" s="13"/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f t="shared" ref="I19:I27" si="1">SUM(C19:H19)</f>
        <v>0</v>
      </c>
    </row>
    <row r="20" spans="1:9" ht="15" x14ac:dyDescent="0.25">
      <c r="A20" s="9" t="s">
        <v>62</v>
      </c>
      <c r="B20" s="13"/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f t="shared" si="1"/>
        <v>0</v>
      </c>
    </row>
    <row r="21" spans="1:9" ht="15" x14ac:dyDescent="0.25">
      <c r="A21" s="9" t="s">
        <v>63</v>
      </c>
      <c r="B21" s="13"/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f t="shared" si="1"/>
        <v>0</v>
      </c>
    </row>
    <row r="22" spans="1:9" ht="15" x14ac:dyDescent="0.25">
      <c r="A22" s="9" t="s">
        <v>64</v>
      </c>
      <c r="B22" s="13"/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f t="shared" si="1"/>
        <v>0</v>
      </c>
    </row>
    <row r="23" spans="1:9" ht="15" x14ac:dyDescent="0.25">
      <c r="A23" s="9" t="s">
        <v>65</v>
      </c>
      <c r="B23" s="13"/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f t="shared" si="1"/>
        <v>0</v>
      </c>
    </row>
    <row r="24" spans="1:9" ht="15" x14ac:dyDescent="0.25">
      <c r="A24" s="9" t="s">
        <v>66</v>
      </c>
      <c r="B24" s="13"/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f t="shared" si="1"/>
        <v>0</v>
      </c>
    </row>
    <row r="25" spans="1:9" ht="15" x14ac:dyDescent="0.25">
      <c r="A25" s="9" t="s">
        <v>67</v>
      </c>
      <c r="B25" s="13"/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f t="shared" si="1"/>
        <v>0</v>
      </c>
    </row>
    <row r="26" spans="1:9" ht="17.25" customHeight="1" x14ac:dyDescent="0.3">
      <c r="A26" s="10" t="s">
        <v>32</v>
      </c>
      <c r="B26" s="13"/>
      <c r="C26" s="13">
        <v>8</v>
      </c>
      <c r="D26" s="13">
        <v>8</v>
      </c>
      <c r="E26" s="13">
        <v>23</v>
      </c>
      <c r="F26" s="13">
        <v>24</v>
      </c>
      <c r="G26" s="13">
        <v>16</v>
      </c>
      <c r="H26" s="13">
        <v>1</v>
      </c>
      <c r="I26" s="13">
        <f t="shared" si="1"/>
        <v>80</v>
      </c>
    </row>
    <row r="27" spans="1:9" ht="15.75" customHeight="1" x14ac:dyDescent="0.25">
      <c r="A27" s="9" t="s">
        <v>31</v>
      </c>
      <c r="B27" s="1"/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f t="shared" si="1"/>
        <v>0</v>
      </c>
    </row>
    <row r="28" spans="1:9" ht="15" customHeight="1" x14ac:dyDescent="0.25">
      <c r="A28" s="9"/>
      <c r="B28" s="1"/>
      <c r="C28" s="13"/>
      <c r="D28" s="13"/>
      <c r="E28" s="13"/>
      <c r="F28" s="13"/>
      <c r="G28" s="13"/>
      <c r="H28" s="13"/>
      <c r="I28" s="13"/>
    </row>
    <row r="29" spans="1:9" ht="15.75" customHeight="1" x14ac:dyDescent="0.25">
      <c r="A29" s="17" t="s">
        <v>7</v>
      </c>
      <c r="B29" s="2"/>
      <c r="D29" s="13"/>
      <c r="E29" s="13"/>
      <c r="F29" s="13"/>
      <c r="G29" s="13"/>
      <c r="H29" s="13"/>
      <c r="I29" s="13"/>
    </row>
    <row r="30" spans="1:9" ht="15" x14ac:dyDescent="0.25">
      <c r="A30" s="4" t="s">
        <v>68</v>
      </c>
      <c r="B30" s="2"/>
      <c r="C30" s="13">
        <v>600</v>
      </c>
      <c r="D30" s="13">
        <v>279</v>
      </c>
      <c r="E30" s="13">
        <v>721</v>
      </c>
      <c r="F30" s="13">
        <v>1585</v>
      </c>
      <c r="G30" s="13">
        <v>1247</v>
      </c>
      <c r="H30" s="13">
        <v>324</v>
      </c>
      <c r="I30" s="13">
        <f t="shared" ref="I30:I35" si="2">SUM(C30:H30)</f>
        <v>4756</v>
      </c>
    </row>
    <row r="31" spans="1:9" ht="15" x14ac:dyDescent="0.25">
      <c r="A31" s="4" t="s">
        <v>69</v>
      </c>
      <c r="B31" s="2"/>
      <c r="C31" s="13">
        <v>192</v>
      </c>
      <c r="D31" s="13">
        <v>66</v>
      </c>
      <c r="E31" s="13">
        <v>353</v>
      </c>
      <c r="F31" s="13">
        <v>453</v>
      </c>
      <c r="G31" s="13">
        <v>405</v>
      </c>
      <c r="H31" s="13">
        <v>86</v>
      </c>
      <c r="I31" s="13">
        <f t="shared" si="2"/>
        <v>1555</v>
      </c>
    </row>
    <row r="32" spans="1:9" ht="15" x14ac:dyDescent="0.25">
      <c r="A32" s="4" t="s">
        <v>70</v>
      </c>
      <c r="B32" s="2"/>
      <c r="C32" s="13">
        <v>11</v>
      </c>
      <c r="D32" s="13">
        <v>4</v>
      </c>
      <c r="E32" s="13">
        <v>18</v>
      </c>
      <c r="F32" s="13">
        <v>28</v>
      </c>
      <c r="G32" s="13">
        <v>20</v>
      </c>
      <c r="H32" s="13">
        <v>7</v>
      </c>
      <c r="I32" s="13">
        <f t="shared" si="2"/>
        <v>88</v>
      </c>
    </row>
    <row r="33" spans="1:9" ht="15" x14ac:dyDescent="0.25">
      <c r="A33" s="4" t="s">
        <v>71</v>
      </c>
      <c r="B33" s="2"/>
      <c r="C33" s="13">
        <v>4</v>
      </c>
      <c r="D33" s="13">
        <v>3</v>
      </c>
      <c r="E33" s="13">
        <v>16</v>
      </c>
      <c r="F33" s="13">
        <v>10</v>
      </c>
      <c r="G33" s="13">
        <v>14</v>
      </c>
      <c r="H33" s="13">
        <v>1</v>
      </c>
      <c r="I33" s="13">
        <f t="shared" si="2"/>
        <v>48</v>
      </c>
    </row>
    <row r="34" spans="1:9" ht="15" x14ac:dyDescent="0.25">
      <c r="A34" s="4" t="s">
        <v>30</v>
      </c>
      <c r="B34" s="2"/>
      <c r="C34" s="13">
        <v>18</v>
      </c>
      <c r="D34" s="13">
        <v>8</v>
      </c>
      <c r="E34" s="13">
        <v>49</v>
      </c>
      <c r="F34" s="13">
        <v>47</v>
      </c>
      <c r="G34" s="13">
        <v>38</v>
      </c>
      <c r="H34" s="13">
        <v>8</v>
      </c>
      <c r="I34" s="13">
        <f t="shared" si="2"/>
        <v>168</v>
      </c>
    </row>
    <row r="35" spans="1:9" ht="15" x14ac:dyDescent="0.25">
      <c r="A35" s="4" t="s">
        <v>31</v>
      </c>
      <c r="B35" s="2"/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f t="shared" si="2"/>
        <v>0</v>
      </c>
    </row>
    <row r="36" spans="1:9" ht="11.25" customHeight="1" x14ac:dyDescent="0.25">
      <c r="A36" s="4"/>
      <c r="B36" s="2"/>
      <c r="C36" s="13"/>
      <c r="D36" s="13"/>
      <c r="E36" s="13"/>
      <c r="F36" s="13"/>
      <c r="G36" s="13"/>
      <c r="H36" s="13"/>
      <c r="I36" s="13"/>
    </row>
    <row r="37" spans="1:9" x14ac:dyDescent="0.25">
      <c r="A37" s="17" t="s">
        <v>49</v>
      </c>
      <c r="B37" s="2"/>
      <c r="C37" s="13"/>
      <c r="D37" s="13"/>
      <c r="E37" s="13"/>
      <c r="F37" s="13"/>
      <c r="G37" s="13"/>
      <c r="H37" s="13"/>
      <c r="I37" s="13"/>
    </row>
    <row r="38" spans="1:9" ht="15" x14ac:dyDescent="0.25">
      <c r="A38" s="4" t="s">
        <v>72</v>
      </c>
      <c r="B38" s="2"/>
      <c r="C38" s="13">
        <v>602</v>
      </c>
      <c r="D38" s="13">
        <v>273</v>
      </c>
      <c r="E38" s="13">
        <v>705</v>
      </c>
      <c r="F38" s="13">
        <v>1579</v>
      </c>
      <c r="G38" s="13">
        <v>1243</v>
      </c>
      <c r="H38" s="13">
        <v>323</v>
      </c>
      <c r="I38" s="13">
        <f t="shared" ref="I38:I43" si="3">SUM(C38:H38)</f>
        <v>4725</v>
      </c>
    </row>
    <row r="39" spans="1:9" ht="15" x14ac:dyDescent="0.25">
      <c r="A39" s="4" t="s">
        <v>73</v>
      </c>
      <c r="B39" s="2"/>
      <c r="C39" s="13">
        <v>190</v>
      </c>
      <c r="D39" s="13">
        <v>69</v>
      </c>
      <c r="E39" s="13">
        <v>364</v>
      </c>
      <c r="F39" s="13">
        <v>437</v>
      </c>
      <c r="G39" s="13">
        <v>381</v>
      </c>
      <c r="H39" s="13">
        <v>85</v>
      </c>
      <c r="I39" s="13">
        <f t="shared" si="3"/>
        <v>1526</v>
      </c>
    </row>
    <row r="40" spans="1:9" ht="15" x14ac:dyDescent="0.25">
      <c r="A40" s="4" t="s">
        <v>74</v>
      </c>
      <c r="B40" s="2"/>
      <c r="C40" s="13">
        <v>9</v>
      </c>
      <c r="D40" s="13">
        <v>5</v>
      </c>
      <c r="E40" s="13">
        <v>20</v>
      </c>
      <c r="F40" s="13">
        <v>22</v>
      </c>
      <c r="G40" s="13">
        <v>26</v>
      </c>
      <c r="H40" s="13">
        <v>6</v>
      </c>
      <c r="I40" s="13">
        <f t="shared" si="3"/>
        <v>88</v>
      </c>
    </row>
    <row r="41" spans="1:9" ht="15" x14ac:dyDescent="0.25">
      <c r="A41" s="4" t="s">
        <v>75</v>
      </c>
      <c r="B41" s="2"/>
      <c r="C41" s="13">
        <v>11</v>
      </c>
      <c r="D41" s="13">
        <v>3</v>
      </c>
      <c r="E41" s="13">
        <v>16</v>
      </c>
      <c r="F41" s="13">
        <v>39</v>
      </c>
      <c r="G41" s="13">
        <v>33</v>
      </c>
      <c r="H41" s="13">
        <v>4</v>
      </c>
      <c r="I41" s="13">
        <f t="shared" si="3"/>
        <v>106</v>
      </c>
    </row>
    <row r="42" spans="1:9" ht="15" x14ac:dyDescent="0.25">
      <c r="A42" s="4" t="s">
        <v>30</v>
      </c>
      <c r="B42" s="2"/>
      <c r="C42" s="13">
        <v>13</v>
      </c>
      <c r="D42" s="13">
        <v>10</v>
      </c>
      <c r="E42" s="13">
        <v>52</v>
      </c>
      <c r="F42" s="13">
        <v>46</v>
      </c>
      <c r="G42" s="13">
        <v>41</v>
      </c>
      <c r="H42" s="13">
        <v>8</v>
      </c>
      <c r="I42" s="13">
        <f t="shared" si="3"/>
        <v>170</v>
      </c>
    </row>
    <row r="43" spans="1:9" ht="15" x14ac:dyDescent="0.25">
      <c r="A43" s="4" t="s">
        <v>31</v>
      </c>
      <c r="B43" s="2"/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f t="shared" si="3"/>
        <v>0</v>
      </c>
    </row>
    <row r="44" spans="1:9" ht="15" x14ac:dyDescent="0.25">
      <c r="A44" s="4"/>
      <c r="B44" s="2"/>
      <c r="C44" s="13"/>
      <c r="D44" s="13"/>
      <c r="E44" s="13"/>
      <c r="F44" s="13"/>
      <c r="G44" s="13"/>
      <c r="H44" s="13"/>
      <c r="I44" s="13"/>
    </row>
    <row r="45" spans="1:9" x14ac:dyDescent="0.25">
      <c r="A45" s="17" t="s">
        <v>23</v>
      </c>
      <c r="B45" s="2"/>
      <c r="C45" s="13"/>
      <c r="D45" s="13"/>
      <c r="E45" s="13"/>
      <c r="F45" s="13"/>
      <c r="G45" s="13"/>
      <c r="H45" s="13"/>
      <c r="I45" s="13"/>
    </row>
    <row r="46" spans="1:9" ht="15" x14ac:dyDescent="0.25">
      <c r="A46" s="4" t="s">
        <v>76</v>
      </c>
      <c r="B46" s="2"/>
      <c r="C46" s="13">
        <v>588</v>
      </c>
      <c r="D46" s="13">
        <v>277</v>
      </c>
      <c r="E46" s="13">
        <v>690</v>
      </c>
      <c r="F46" s="13">
        <v>1562</v>
      </c>
      <c r="G46" s="13">
        <v>1233</v>
      </c>
      <c r="H46" s="13">
        <v>313</v>
      </c>
      <c r="I46" s="13">
        <f t="shared" ref="I46:I51" si="4">SUM(C46:H46)</f>
        <v>4663</v>
      </c>
    </row>
    <row r="47" spans="1:9" ht="15" x14ac:dyDescent="0.25">
      <c r="A47" s="4" t="s">
        <v>77</v>
      </c>
      <c r="B47" s="2"/>
      <c r="C47" s="13">
        <v>189</v>
      </c>
      <c r="D47" s="13">
        <v>66</v>
      </c>
      <c r="E47" s="13">
        <v>361</v>
      </c>
      <c r="F47" s="13">
        <v>411</v>
      </c>
      <c r="G47" s="13">
        <v>363</v>
      </c>
      <c r="H47" s="13">
        <v>85</v>
      </c>
      <c r="I47" s="13">
        <f t="shared" si="4"/>
        <v>1475</v>
      </c>
    </row>
    <row r="48" spans="1:9" ht="15" x14ac:dyDescent="0.25">
      <c r="A48" s="4" t="s">
        <v>78</v>
      </c>
      <c r="B48" s="2"/>
      <c r="C48" s="13">
        <v>10</v>
      </c>
      <c r="D48" s="13">
        <v>5</v>
      </c>
      <c r="E48" s="13">
        <v>25</v>
      </c>
      <c r="F48" s="13">
        <v>24</v>
      </c>
      <c r="G48" s="13">
        <v>33</v>
      </c>
      <c r="H48" s="13">
        <v>11</v>
      </c>
      <c r="I48" s="13">
        <f t="shared" si="4"/>
        <v>108</v>
      </c>
    </row>
    <row r="49" spans="1:9" ht="15" x14ac:dyDescent="0.25">
      <c r="A49" s="4" t="s">
        <v>79</v>
      </c>
      <c r="B49" s="2"/>
      <c r="C49" s="13">
        <v>14</v>
      </c>
      <c r="D49" s="13">
        <v>4</v>
      </c>
      <c r="E49" s="13">
        <v>16</v>
      </c>
      <c r="F49" s="13">
        <v>40</v>
      </c>
      <c r="G49" s="13">
        <v>24</v>
      </c>
      <c r="H49" s="13">
        <v>4</v>
      </c>
      <c r="I49" s="13">
        <f t="shared" si="4"/>
        <v>102</v>
      </c>
    </row>
    <row r="50" spans="1:9" ht="18" customHeight="1" x14ac:dyDescent="0.25">
      <c r="A50" s="4" t="s">
        <v>30</v>
      </c>
      <c r="B50" s="2"/>
      <c r="C50" s="13">
        <v>24</v>
      </c>
      <c r="D50" s="13">
        <v>8</v>
      </c>
      <c r="E50" s="13">
        <v>65</v>
      </c>
      <c r="F50" s="13">
        <v>86</v>
      </c>
      <c r="G50" s="13">
        <v>70</v>
      </c>
      <c r="H50" s="13">
        <v>13</v>
      </c>
      <c r="I50" s="13">
        <f t="shared" si="4"/>
        <v>266</v>
      </c>
    </row>
    <row r="51" spans="1:9" ht="15.75" customHeight="1" x14ac:dyDescent="0.25">
      <c r="A51" s="4" t="s">
        <v>31</v>
      </c>
      <c r="B51" s="2"/>
      <c r="C51" s="13">
        <v>0</v>
      </c>
      <c r="D51" s="13">
        <v>0</v>
      </c>
      <c r="E51" s="13">
        <v>0</v>
      </c>
      <c r="F51" s="13">
        <v>0</v>
      </c>
      <c r="G51" s="13">
        <v>1</v>
      </c>
      <c r="H51" s="13">
        <v>0</v>
      </c>
      <c r="I51" s="13">
        <f t="shared" si="4"/>
        <v>1</v>
      </c>
    </row>
    <row r="52" spans="1:9" ht="13.5" customHeight="1" x14ac:dyDescent="0.25">
      <c r="A52" s="4"/>
      <c r="B52" s="2"/>
      <c r="C52" s="13"/>
      <c r="D52" s="13"/>
      <c r="E52" s="13"/>
      <c r="F52" s="13"/>
      <c r="G52" s="13"/>
      <c r="H52" s="13"/>
      <c r="I52" s="13"/>
    </row>
    <row r="53" spans="1:9" ht="17.25" customHeight="1" x14ac:dyDescent="0.25">
      <c r="A53" s="17" t="s">
        <v>80</v>
      </c>
      <c r="B53" s="2"/>
      <c r="C53" s="13"/>
      <c r="D53" s="13"/>
      <c r="E53" s="13"/>
      <c r="F53" s="13"/>
      <c r="G53" s="13"/>
      <c r="H53" s="13"/>
      <c r="I53" s="13"/>
    </row>
    <row r="54" spans="1:9" ht="15" x14ac:dyDescent="0.25">
      <c r="A54" s="4" t="s">
        <v>83</v>
      </c>
      <c r="B54" s="2"/>
      <c r="C54" s="13">
        <v>613</v>
      </c>
      <c r="D54" s="13">
        <v>274</v>
      </c>
      <c r="E54" s="13">
        <v>711</v>
      </c>
      <c r="F54" s="13">
        <v>1602</v>
      </c>
      <c r="G54" s="13">
        <v>1256</v>
      </c>
      <c r="H54" s="13">
        <v>320</v>
      </c>
      <c r="I54" s="13">
        <f>SUM(C54:H54)</f>
        <v>4776</v>
      </c>
    </row>
    <row r="55" spans="1:9" ht="15" x14ac:dyDescent="0.25">
      <c r="A55" s="4" t="s">
        <v>81</v>
      </c>
      <c r="B55" s="2"/>
      <c r="C55" s="13">
        <v>57</v>
      </c>
      <c r="D55" s="13">
        <v>26</v>
      </c>
      <c r="E55" s="13">
        <v>106</v>
      </c>
      <c r="F55" s="13">
        <v>110</v>
      </c>
      <c r="G55" s="13">
        <v>96</v>
      </c>
      <c r="H55" s="13">
        <v>24</v>
      </c>
      <c r="I55" s="13">
        <f>SUM(C55:H55)</f>
        <v>419</v>
      </c>
    </row>
    <row r="56" spans="1:9" ht="15" x14ac:dyDescent="0.25">
      <c r="A56" s="4" t="s">
        <v>82</v>
      </c>
      <c r="B56" s="2"/>
      <c r="C56" s="13">
        <v>34</v>
      </c>
      <c r="D56" s="13">
        <v>18</v>
      </c>
      <c r="E56" s="13">
        <v>53</v>
      </c>
      <c r="F56" s="13">
        <v>115</v>
      </c>
      <c r="G56" s="13">
        <v>94</v>
      </c>
      <c r="H56" s="13">
        <v>18</v>
      </c>
      <c r="I56" s="13">
        <f>SUM(C56:H56)</f>
        <v>332</v>
      </c>
    </row>
    <row r="57" spans="1:9" ht="15" x14ac:dyDescent="0.25">
      <c r="A57" s="4" t="s">
        <v>30</v>
      </c>
      <c r="B57" s="2"/>
      <c r="C57" s="13">
        <v>121</v>
      </c>
      <c r="D57" s="13">
        <v>42</v>
      </c>
      <c r="E57" s="13">
        <v>287</v>
      </c>
      <c r="F57" s="13">
        <v>296</v>
      </c>
      <c r="G57" s="13">
        <v>278</v>
      </c>
      <c r="H57" s="13">
        <v>64</v>
      </c>
      <c r="I57" s="13">
        <f>SUM(C57:H57)</f>
        <v>1088</v>
      </c>
    </row>
    <row r="58" spans="1:9" ht="15" customHeight="1" x14ac:dyDescent="0.25">
      <c r="A58" s="4" t="s">
        <v>31</v>
      </c>
      <c r="B58" s="2"/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f t="shared" ref="I58" si="5">SUM(C58:H58)</f>
        <v>0</v>
      </c>
    </row>
    <row r="59" spans="1:9" ht="15.75" customHeight="1" x14ac:dyDescent="0.25">
      <c r="A59" s="4"/>
      <c r="B59" s="2"/>
      <c r="C59" s="13"/>
      <c r="D59" s="13"/>
      <c r="E59" s="13"/>
      <c r="F59" s="13"/>
      <c r="G59" s="13"/>
      <c r="H59" s="13"/>
      <c r="I59" s="13"/>
    </row>
    <row r="60" spans="1:9" ht="13.5" customHeight="1" x14ac:dyDescent="0.25">
      <c r="A60" s="17" t="s">
        <v>8</v>
      </c>
      <c r="B60" s="2"/>
      <c r="C60" s="13"/>
      <c r="D60" s="13"/>
      <c r="E60" s="13"/>
      <c r="F60" s="13"/>
      <c r="G60" s="13"/>
      <c r="H60" s="13"/>
      <c r="I60" s="13"/>
    </row>
    <row r="61" spans="1:9" ht="13.5" customHeight="1" x14ac:dyDescent="0.25">
      <c r="A61" s="17" t="s">
        <v>9</v>
      </c>
      <c r="B61" s="2"/>
      <c r="C61" s="13"/>
      <c r="D61" s="13"/>
      <c r="E61" s="13"/>
      <c r="F61" s="13"/>
      <c r="G61" s="13"/>
      <c r="H61" s="13"/>
      <c r="I61" s="13"/>
    </row>
    <row r="62" spans="1:9" ht="15" x14ac:dyDescent="0.25">
      <c r="A62" s="4" t="s">
        <v>84</v>
      </c>
      <c r="B62" s="2"/>
      <c r="C62" s="13">
        <v>627</v>
      </c>
      <c r="D62" s="13">
        <v>286</v>
      </c>
      <c r="E62" s="13">
        <v>745</v>
      </c>
      <c r="F62" s="13">
        <v>1647</v>
      </c>
      <c r="G62" s="13">
        <v>1283</v>
      </c>
      <c r="H62" s="13">
        <v>333</v>
      </c>
      <c r="I62" s="13">
        <f>SUM(C62:H62)</f>
        <v>4921</v>
      </c>
    </row>
    <row r="63" spans="1:9" ht="15" x14ac:dyDescent="0.25">
      <c r="A63" s="4" t="s">
        <v>85</v>
      </c>
      <c r="B63" s="2"/>
      <c r="C63" s="13">
        <v>75</v>
      </c>
      <c r="D63" s="13">
        <v>26</v>
      </c>
      <c r="E63" s="13">
        <v>111</v>
      </c>
      <c r="F63" s="13">
        <v>166</v>
      </c>
      <c r="G63" s="13">
        <v>138</v>
      </c>
      <c r="H63" s="13">
        <v>27</v>
      </c>
      <c r="I63" s="13">
        <f>SUM(C63:H63)</f>
        <v>543</v>
      </c>
    </row>
    <row r="64" spans="1:9" ht="15.75" customHeight="1" x14ac:dyDescent="0.25">
      <c r="A64" s="4" t="s">
        <v>30</v>
      </c>
      <c r="B64" s="2"/>
      <c r="C64" s="13">
        <v>123</v>
      </c>
      <c r="D64" s="13">
        <v>48</v>
      </c>
      <c r="E64" s="13">
        <v>301</v>
      </c>
      <c r="F64" s="13">
        <v>310</v>
      </c>
      <c r="G64" s="13">
        <v>303</v>
      </c>
      <c r="H64" s="13">
        <v>66</v>
      </c>
      <c r="I64" s="13">
        <f>SUM(C64:H64)</f>
        <v>1151</v>
      </c>
    </row>
    <row r="65" spans="1:9" ht="21.75" customHeight="1" x14ac:dyDescent="0.25">
      <c r="A65" s="4" t="s">
        <v>31</v>
      </c>
      <c r="B65" s="2"/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f>SUM(C65:H65)</f>
        <v>0</v>
      </c>
    </row>
    <row r="66" spans="1:9" ht="15.6" x14ac:dyDescent="0.3">
      <c r="A66" s="52" t="s">
        <v>175</v>
      </c>
      <c r="B66" s="52"/>
      <c r="C66" s="52"/>
      <c r="D66" s="52"/>
      <c r="E66" s="52"/>
      <c r="F66" s="52"/>
      <c r="G66" s="52"/>
      <c r="H66" s="52"/>
      <c r="I66" s="52"/>
    </row>
    <row r="67" spans="1:9" ht="15.6" x14ac:dyDescent="0.3">
      <c r="A67" s="6"/>
      <c r="B67" s="6" t="s">
        <v>151</v>
      </c>
      <c r="C67" s="6"/>
      <c r="D67" s="6"/>
      <c r="E67" s="6"/>
      <c r="F67" s="6"/>
      <c r="G67" s="6"/>
      <c r="H67" s="6"/>
      <c r="I67" s="6"/>
    </row>
    <row r="68" spans="1:9" ht="15.6" x14ac:dyDescent="0.3">
      <c r="A68" s="6"/>
      <c r="B68" s="7"/>
      <c r="C68" s="7" t="s">
        <v>2</v>
      </c>
      <c r="D68" s="7" t="s">
        <v>2</v>
      </c>
      <c r="E68" s="7" t="s">
        <v>2</v>
      </c>
      <c r="F68" s="7" t="s">
        <v>4</v>
      </c>
      <c r="G68" s="7" t="s">
        <v>4</v>
      </c>
      <c r="H68" s="7" t="s">
        <v>2</v>
      </c>
      <c r="I68" s="7"/>
    </row>
    <row r="69" spans="1:9" ht="15.6" x14ac:dyDescent="0.3">
      <c r="A69" s="31"/>
      <c r="B69" s="7"/>
      <c r="C69" s="7">
        <v>1</v>
      </c>
      <c r="D69" s="7" t="s">
        <v>3</v>
      </c>
      <c r="E69" s="7">
        <v>2</v>
      </c>
      <c r="F69" s="7">
        <v>3</v>
      </c>
      <c r="G69" s="7">
        <v>4</v>
      </c>
      <c r="H69" s="7" t="s">
        <v>5</v>
      </c>
      <c r="I69" s="7" t="s">
        <v>1</v>
      </c>
    </row>
    <row r="70" spans="1:9" x14ac:dyDescent="0.25">
      <c r="A70" s="17" t="s">
        <v>8</v>
      </c>
      <c r="B70" s="2"/>
      <c r="C70" s="13"/>
      <c r="D70" s="13"/>
      <c r="E70" s="13"/>
      <c r="F70" s="13"/>
      <c r="G70" s="13"/>
      <c r="H70" s="13"/>
      <c r="I70" s="13"/>
    </row>
    <row r="71" spans="1:9" x14ac:dyDescent="0.25">
      <c r="A71" s="17" t="s">
        <v>14</v>
      </c>
      <c r="B71" s="2"/>
      <c r="D71" s="2"/>
      <c r="F71" s="2"/>
      <c r="H71" s="2"/>
      <c r="I71" s="13"/>
    </row>
    <row r="72" spans="1:9" ht="15" x14ac:dyDescent="0.25">
      <c r="A72" s="4" t="s">
        <v>86</v>
      </c>
      <c r="B72" s="2"/>
      <c r="C72" s="13">
        <v>607</v>
      </c>
      <c r="D72" s="13">
        <v>282</v>
      </c>
      <c r="E72" s="13">
        <v>720</v>
      </c>
      <c r="F72" s="13">
        <v>1615</v>
      </c>
      <c r="G72" s="13">
        <v>1263</v>
      </c>
      <c r="H72" s="13">
        <v>322</v>
      </c>
      <c r="I72" s="13">
        <f>SUM(C72:H72)</f>
        <v>4809</v>
      </c>
    </row>
    <row r="73" spans="1:9" ht="15" x14ac:dyDescent="0.25">
      <c r="A73" s="4" t="s">
        <v>87</v>
      </c>
      <c r="B73" s="2"/>
      <c r="C73" s="13">
        <v>65</v>
      </c>
      <c r="D73" s="13">
        <v>25</v>
      </c>
      <c r="E73" s="13">
        <v>102</v>
      </c>
      <c r="F73" s="13">
        <v>121</v>
      </c>
      <c r="G73" s="13">
        <v>109</v>
      </c>
      <c r="H73" s="13">
        <v>27</v>
      </c>
      <c r="I73" s="13">
        <f>SUM(C73:H73)</f>
        <v>449</v>
      </c>
    </row>
    <row r="74" spans="1:9" ht="15" x14ac:dyDescent="0.25">
      <c r="A74" s="4" t="s">
        <v>88</v>
      </c>
      <c r="B74" s="30"/>
      <c r="C74" s="13">
        <v>35</v>
      </c>
      <c r="D74" s="13">
        <v>10</v>
      </c>
      <c r="E74" s="13">
        <v>41</v>
      </c>
      <c r="F74" s="13">
        <v>83</v>
      </c>
      <c r="G74" s="13">
        <v>66</v>
      </c>
      <c r="H74" s="13">
        <v>13</v>
      </c>
      <c r="I74" s="13">
        <f>SUM(C74:H74)</f>
        <v>248</v>
      </c>
    </row>
    <row r="75" spans="1:9" ht="15" x14ac:dyDescent="0.25">
      <c r="A75" s="4" t="s">
        <v>30</v>
      </c>
      <c r="B75" s="23"/>
      <c r="C75" s="13">
        <v>118</v>
      </c>
      <c r="D75" s="13">
        <v>43</v>
      </c>
      <c r="E75" s="13">
        <v>294</v>
      </c>
      <c r="F75" s="13">
        <v>304</v>
      </c>
      <c r="G75" s="13">
        <v>286</v>
      </c>
      <c r="H75" s="13">
        <v>64</v>
      </c>
      <c r="I75" s="19">
        <f>SUM(C75:H75)</f>
        <v>1109</v>
      </c>
    </row>
    <row r="76" spans="1:9" ht="16.5" customHeight="1" x14ac:dyDescent="0.25">
      <c r="A76" s="4" t="s">
        <v>31</v>
      </c>
      <c r="B76" s="20"/>
      <c r="C76" s="34">
        <v>0</v>
      </c>
      <c r="D76" s="36">
        <v>0</v>
      </c>
      <c r="E76" s="34">
        <v>0</v>
      </c>
      <c r="F76" s="36">
        <v>0</v>
      </c>
      <c r="G76" s="34">
        <v>0</v>
      </c>
      <c r="H76" s="36">
        <v>0</v>
      </c>
      <c r="I76" s="34">
        <f>SUM(C76:H76)</f>
        <v>0</v>
      </c>
    </row>
    <row r="77" spans="1:9" ht="16.5" customHeight="1" x14ac:dyDescent="0.3">
      <c r="A77" s="4"/>
      <c r="B77" s="20"/>
      <c r="C77" s="22"/>
      <c r="D77" s="21"/>
      <c r="E77" s="22"/>
      <c r="F77" s="20"/>
      <c r="G77" s="22"/>
      <c r="H77" s="21"/>
      <c r="I77" s="19"/>
    </row>
    <row r="78" spans="1:9" ht="15.6" x14ac:dyDescent="0.3">
      <c r="A78" s="3" t="s">
        <v>8</v>
      </c>
      <c r="B78" s="2"/>
      <c r="C78" s="13"/>
      <c r="D78" s="13"/>
      <c r="E78" s="13"/>
      <c r="F78" s="13"/>
      <c r="G78" s="13"/>
      <c r="H78" s="13"/>
      <c r="I78" s="13"/>
    </row>
    <row r="79" spans="1:9" ht="15.6" x14ac:dyDescent="0.3">
      <c r="A79" s="3" t="s">
        <v>15</v>
      </c>
      <c r="B79" s="2"/>
      <c r="C79" s="2"/>
      <c r="D79" s="2"/>
      <c r="E79" s="2"/>
      <c r="F79" s="2"/>
      <c r="G79" s="2"/>
      <c r="H79" s="2"/>
      <c r="I79" s="13"/>
    </row>
    <row r="80" spans="1:9" ht="15" x14ac:dyDescent="0.25">
      <c r="A80" s="4" t="s">
        <v>89</v>
      </c>
      <c r="B80" s="2"/>
      <c r="C80" s="13">
        <v>563</v>
      </c>
      <c r="D80" s="13">
        <v>271</v>
      </c>
      <c r="E80" s="13">
        <v>658</v>
      </c>
      <c r="F80" s="13">
        <v>1526</v>
      </c>
      <c r="G80" s="13">
        <v>1175</v>
      </c>
      <c r="H80" s="13">
        <v>306</v>
      </c>
      <c r="I80" s="13">
        <f t="shared" ref="I80:I85" si="6">SUM(C80:H80)</f>
        <v>4499</v>
      </c>
    </row>
    <row r="81" spans="1:9" ht="15" x14ac:dyDescent="0.25">
      <c r="A81" s="4" t="s">
        <v>90</v>
      </c>
      <c r="B81" s="2"/>
      <c r="C81" s="13">
        <v>198</v>
      </c>
      <c r="D81" s="13">
        <v>65</v>
      </c>
      <c r="E81" s="13">
        <v>371</v>
      </c>
      <c r="F81" s="13">
        <v>446</v>
      </c>
      <c r="G81" s="13">
        <v>399</v>
      </c>
      <c r="H81" s="13">
        <v>95</v>
      </c>
      <c r="I81" s="13">
        <f t="shared" si="6"/>
        <v>1574</v>
      </c>
    </row>
    <row r="82" spans="1:9" ht="15" x14ac:dyDescent="0.25">
      <c r="A82" s="4" t="s">
        <v>91</v>
      </c>
      <c r="B82" s="2"/>
      <c r="C82" s="13">
        <v>26</v>
      </c>
      <c r="D82" s="13">
        <v>9</v>
      </c>
      <c r="E82" s="13">
        <v>37</v>
      </c>
      <c r="F82" s="13">
        <v>43</v>
      </c>
      <c r="G82" s="13">
        <v>43</v>
      </c>
      <c r="H82" s="13">
        <v>9</v>
      </c>
      <c r="I82" s="13">
        <f t="shared" si="6"/>
        <v>167</v>
      </c>
    </row>
    <row r="83" spans="1:9" ht="15" x14ac:dyDescent="0.25">
      <c r="A83" s="4" t="s">
        <v>92</v>
      </c>
      <c r="B83" s="2"/>
      <c r="C83" s="13">
        <v>12</v>
      </c>
      <c r="D83" s="13">
        <v>6</v>
      </c>
      <c r="E83" s="13">
        <v>17</v>
      </c>
      <c r="F83" s="13">
        <v>18</v>
      </c>
      <c r="G83" s="13">
        <v>16</v>
      </c>
      <c r="H83" s="13">
        <v>4</v>
      </c>
      <c r="I83" s="13">
        <f t="shared" si="6"/>
        <v>73</v>
      </c>
    </row>
    <row r="84" spans="1:9" ht="15" x14ac:dyDescent="0.25">
      <c r="A84" s="4" t="s">
        <v>30</v>
      </c>
      <c r="B84" s="2"/>
      <c r="C84" s="13">
        <v>26</v>
      </c>
      <c r="D84" s="13">
        <v>9</v>
      </c>
      <c r="E84" s="13">
        <v>74</v>
      </c>
      <c r="F84" s="13">
        <v>90</v>
      </c>
      <c r="G84" s="13">
        <v>91</v>
      </c>
      <c r="H84" s="13">
        <v>12</v>
      </c>
      <c r="I84" s="13">
        <f t="shared" si="6"/>
        <v>302</v>
      </c>
    </row>
    <row r="85" spans="1:9" ht="15" x14ac:dyDescent="0.25">
      <c r="A85" s="4" t="s">
        <v>31</v>
      </c>
      <c r="B85" s="2"/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f t="shared" si="6"/>
        <v>0</v>
      </c>
    </row>
    <row r="86" spans="1:9" ht="15" x14ac:dyDescent="0.25">
      <c r="A86" s="4"/>
      <c r="B86" s="2"/>
      <c r="C86" s="13"/>
      <c r="D86" s="13"/>
      <c r="E86" s="13"/>
      <c r="F86" s="13"/>
      <c r="G86" s="13"/>
      <c r="H86" s="13"/>
      <c r="I86" s="13"/>
    </row>
    <row r="87" spans="1:9" ht="15.6" x14ac:dyDescent="0.3">
      <c r="A87" s="3" t="s">
        <v>16</v>
      </c>
      <c r="B87" s="2"/>
      <c r="C87" s="13"/>
      <c r="D87" s="13"/>
      <c r="E87" s="13"/>
      <c r="F87" s="13"/>
      <c r="G87" s="13"/>
      <c r="H87" s="13"/>
      <c r="I87" s="13"/>
    </row>
    <row r="88" spans="1:9" ht="15.6" x14ac:dyDescent="0.3">
      <c r="A88" s="3" t="s">
        <v>17</v>
      </c>
      <c r="B88" s="2"/>
      <c r="D88" s="2"/>
      <c r="F88" s="2"/>
      <c r="H88" s="13"/>
      <c r="I88" s="13"/>
    </row>
    <row r="89" spans="1:9" ht="15" x14ac:dyDescent="0.25">
      <c r="A89" s="4" t="s">
        <v>94</v>
      </c>
      <c r="B89" s="2"/>
      <c r="C89" s="13">
        <v>587</v>
      </c>
      <c r="D89" s="13">
        <v>274</v>
      </c>
      <c r="E89" s="13">
        <v>684</v>
      </c>
      <c r="F89" s="13">
        <v>1570</v>
      </c>
      <c r="G89" s="13">
        <v>1218</v>
      </c>
      <c r="H89" s="2">
        <v>317</v>
      </c>
      <c r="I89" s="13">
        <f>SUM(C89:H89)</f>
        <v>4650</v>
      </c>
    </row>
    <row r="90" spans="1:9" ht="15" x14ac:dyDescent="0.25">
      <c r="A90" s="4" t="s">
        <v>93</v>
      </c>
      <c r="B90" s="2"/>
      <c r="C90" s="13">
        <v>182</v>
      </c>
      <c r="D90" s="13">
        <v>69</v>
      </c>
      <c r="E90" s="13">
        <v>367</v>
      </c>
      <c r="F90" s="13">
        <v>416</v>
      </c>
      <c r="G90" s="13">
        <v>365</v>
      </c>
      <c r="H90" s="2">
        <v>86</v>
      </c>
      <c r="I90" s="13">
        <f>SUM(C90:H90)</f>
        <v>1485</v>
      </c>
    </row>
    <row r="91" spans="1:9" ht="15" x14ac:dyDescent="0.25">
      <c r="A91" s="4" t="s">
        <v>95</v>
      </c>
      <c r="B91" s="2"/>
      <c r="C91" s="13">
        <v>26</v>
      </c>
      <c r="D91" s="13">
        <v>11</v>
      </c>
      <c r="E91" s="13">
        <v>37</v>
      </c>
      <c r="F91" s="13">
        <v>49</v>
      </c>
      <c r="G91" s="13">
        <v>45</v>
      </c>
      <c r="H91" s="2">
        <v>8</v>
      </c>
      <c r="I91" s="13">
        <f>SUM(C91:H91)</f>
        <v>176</v>
      </c>
    </row>
    <row r="92" spans="1:9" ht="15" x14ac:dyDescent="0.25">
      <c r="A92" s="4" t="s">
        <v>30</v>
      </c>
      <c r="B92" s="2"/>
      <c r="C92" s="13">
        <v>30</v>
      </c>
      <c r="D92" s="13">
        <v>6</v>
      </c>
      <c r="E92" s="13">
        <v>69</v>
      </c>
      <c r="F92" s="13">
        <v>88</v>
      </c>
      <c r="G92" s="13">
        <v>96</v>
      </c>
      <c r="H92" s="13">
        <v>15</v>
      </c>
      <c r="I92" s="2">
        <f>SUM(C92:H92)</f>
        <v>304</v>
      </c>
    </row>
    <row r="93" spans="1:9" ht="17.25" customHeight="1" x14ac:dyDescent="0.25">
      <c r="A93" s="4" t="s">
        <v>31</v>
      </c>
      <c r="B93" s="2"/>
      <c r="C93" s="35">
        <v>0</v>
      </c>
      <c r="D93" s="2">
        <v>0</v>
      </c>
      <c r="E93" s="2">
        <v>0</v>
      </c>
      <c r="F93" s="2">
        <v>0</v>
      </c>
      <c r="G93" s="2">
        <v>0</v>
      </c>
      <c r="H93" s="13">
        <v>0</v>
      </c>
      <c r="I93" s="2">
        <f>SUM(C93:H93)</f>
        <v>0</v>
      </c>
    </row>
    <row r="94" spans="1:9" ht="17.25" customHeight="1" x14ac:dyDescent="0.25">
      <c r="A94" s="4"/>
      <c r="B94" s="2"/>
      <c r="D94" s="2"/>
      <c r="F94" s="2"/>
      <c r="H94" s="13"/>
      <c r="I94" s="2"/>
    </row>
    <row r="95" spans="1:9" ht="15.6" x14ac:dyDescent="0.3">
      <c r="A95" s="3" t="s">
        <v>18</v>
      </c>
      <c r="B95" s="2"/>
      <c r="C95" s="1"/>
      <c r="D95" s="1"/>
      <c r="E95" s="2"/>
      <c r="F95" s="2"/>
      <c r="G95" s="2"/>
      <c r="H95" s="2"/>
      <c r="I95" s="2"/>
    </row>
    <row r="96" spans="1:9" ht="15.6" x14ac:dyDescent="0.3">
      <c r="A96" s="3" t="s">
        <v>19</v>
      </c>
      <c r="B96" s="2"/>
      <c r="D96" s="2"/>
      <c r="F96" s="2"/>
      <c r="H96" s="2"/>
      <c r="I96" s="13"/>
    </row>
    <row r="97" spans="1:9" ht="15" x14ac:dyDescent="0.25">
      <c r="A97" s="9" t="s">
        <v>97</v>
      </c>
      <c r="B97" s="2"/>
      <c r="C97" s="13">
        <v>602</v>
      </c>
      <c r="D97" s="13">
        <v>281</v>
      </c>
      <c r="E97" s="13">
        <v>726</v>
      </c>
      <c r="F97" s="13">
        <v>1622</v>
      </c>
      <c r="G97" s="13">
        <v>1273</v>
      </c>
      <c r="H97" s="2">
        <v>326</v>
      </c>
      <c r="I97" s="13">
        <f>SUM(C97:H97)</f>
        <v>4830</v>
      </c>
    </row>
    <row r="98" spans="1:9" ht="15" x14ac:dyDescent="0.25">
      <c r="A98" s="9" t="s">
        <v>96</v>
      </c>
      <c r="B98" s="2"/>
      <c r="C98" s="13">
        <v>90</v>
      </c>
      <c r="D98" s="13">
        <v>36</v>
      </c>
      <c r="E98" s="13">
        <v>133</v>
      </c>
      <c r="F98" s="13">
        <v>197</v>
      </c>
      <c r="G98" s="13">
        <v>150</v>
      </c>
      <c r="H98" s="2">
        <v>34</v>
      </c>
      <c r="I98" s="13">
        <f>SUM(C98:H98)</f>
        <v>640</v>
      </c>
    </row>
    <row r="99" spans="1:9" ht="15" x14ac:dyDescent="0.25">
      <c r="A99" s="4" t="s">
        <v>30</v>
      </c>
      <c r="B99" s="2"/>
      <c r="C99" s="13">
        <v>133</v>
      </c>
      <c r="D99" s="13">
        <v>43</v>
      </c>
      <c r="E99" s="13">
        <v>298</v>
      </c>
      <c r="F99" s="13">
        <v>303</v>
      </c>
      <c r="G99" s="13">
        <v>301</v>
      </c>
      <c r="H99" s="13">
        <v>66</v>
      </c>
      <c r="I99" s="13">
        <f>SUM(C99:H99)</f>
        <v>1144</v>
      </c>
    </row>
    <row r="100" spans="1:9" ht="15" x14ac:dyDescent="0.25">
      <c r="A100" s="4" t="s">
        <v>31</v>
      </c>
      <c r="B100" s="2"/>
      <c r="C100" s="13">
        <v>0</v>
      </c>
      <c r="D100" s="13">
        <v>0</v>
      </c>
      <c r="E100" s="13">
        <v>0</v>
      </c>
      <c r="F100" s="13">
        <v>1</v>
      </c>
      <c r="G100" s="13">
        <v>0</v>
      </c>
      <c r="H100" s="13">
        <v>0</v>
      </c>
      <c r="I100" s="13">
        <f>SUM(C100:H100)</f>
        <v>1</v>
      </c>
    </row>
    <row r="101" spans="1:9" ht="15" x14ac:dyDescent="0.25">
      <c r="A101" s="4"/>
      <c r="B101" s="2"/>
      <c r="C101" s="13"/>
      <c r="D101" s="13"/>
      <c r="E101" s="13"/>
      <c r="F101" s="13"/>
      <c r="G101" s="13"/>
      <c r="H101" s="13"/>
      <c r="I101" s="13"/>
    </row>
    <row r="102" spans="1:9" ht="15.6" x14ac:dyDescent="0.3">
      <c r="A102" s="3" t="s">
        <v>18</v>
      </c>
      <c r="B102" s="2"/>
      <c r="C102" s="13"/>
      <c r="D102" s="13"/>
      <c r="E102" s="13"/>
      <c r="F102" s="13"/>
      <c r="G102" s="13"/>
      <c r="H102" s="13"/>
      <c r="I102" s="13"/>
    </row>
    <row r="103" spans="1:9" ht="15.6" x14ac:dyDescent="0.3">
      <c r="A103" s="3" t="s">
        <v>20</v>
      </c>
      <c r="B103" s="2"/>
      <c r="C103" s="13"/>
      <c r="D103" s="13"/>
      <c r="E103" s="13"/>
      <c r="F103" s="13"/>
      <c r="G103" s="13"/>
      <c r="H103" s="13"/>
      <c r="I103" s="13"/>
    </row>
    <row r="104" spans="1:9" ht="15" x14ac:dyDescent="0.25">
      <c r="A104" s="9" t="s">
        <v>98</v>
      </c>
      <c r="B104" s="2"/>
      <c r="C104" s="13">
        <v>594</v>
      </c>
      <c r="D104" s="13">
        <v>281</v>
      </c>
      <c r="E104" s="13">
        <v>716</v>
      </c>
      <c r="F104" s="13">
        <v>1600</v>
      </c>
      <c r="G104" s="13">
        <v>1242</v>
      </c>
      <c r="H104" s="13">
        <v>329</v>
      </c>
      <c r="I104" s="13">
        <f>SUM(C104:H104)</f>
        <v>4762</v>
      </c>
    </row>
    <row r="105" spans="1:9" ht="15" x14ac:dyDescent="0.25">
      <c r="A105" s="9" t="s">
        <v>99</v>
      </c>
      <c r="B105" s="2"/>
      <c r="C105" s="13">
        <v>98</v>
      </c>
      <c r="D105" s="13">
        <v>34</v>
      </c>
      <c r="E105" s="13">
        <v>137</v>
      </c>
      <c r="F105" s="13">
        <v>211</v>
      </c>
      <c r="G105" s="13">
        <v>167</v>
      </c>
      <c r="H105" s="13">
        <v>31</v>
      </c>
      <c r="I105" s="13">
        <f>SUM(C105:H105)</f>
        <v>678</v>
      </c>
    </row>
    <row r="106" spans="1:9" ht="15" x14ac:dyDescent="0.25">
      <c r="A106" s="4" t="s">
        <v>30</v>
      </c>
      <c r="B106" s="2"/>
      <c r="C106" s="13">
        <v>133</v>
      </c>
      <c r="D106" s="13">
        <v>45</v>
      </c>
      <c r="E106" s="13">
        <v>304</v>
      </c>
      <c r="F106" s="13">
        <v>312</v>
      </c>
      <c r="G106" s="13">
        <v>314</v>
      </c>
      <c r="H106" s="13">
        <v>66</v>
      </c>
      <c r="I106" s="13">
        <f>SUM(C106:H106)</f>
        <v>1174</v>
      </c>
    </row>
    <row r="107" spans="1:9" ht="15" x14ac:dyDescent="0.25">
      <c r="A107" s="4" t="s">
        <v>31</v>
      </c>
      <c r="B107" s="2"/>
      <c r="C107" s="13">
        <v>0</v>
      </c>
      <c r="D107" s="13">
        <v>0</v>
      </c>
      <c r="E107" s="13">
        <v>0</v>
      </c>
      <c r="F107" s="13">
        <v>0</v>
      </c>
      <c r="G107" s="13">
        <v>1</v>
      </c>
      <c r="H107" s="13">
        <v>0</v>
      </c>
      <c r="I107" s="13">
        <f>SUM(C107:H107)</f>
        <v>1</v>
      </c>
    </row>
    <row r="108" spans="1:9" ht="15" x14ac:dyDescent="0.25">
      <c r="A108" s="4"/>
      <c r="B108" s="2"/>
      <c r="C108" s="13"/>
      <c r="D108" s="13"/>
      <c r="E108" s="13"/>
      <c r="F108" s="13"/>
      <c r="G108" s="13"/>
      <c r="H108" s="13"/>
      <c r="I108" s="13"/>
    </row>
    <row r="109" spans="1:9" ht="15.6" x14ac:dyDescent="0.3">
      <c r="A109" s="3" t="s">
        <v>24</v>
      </c>
      <c r="B109" s="2"/>
      <c r="C109" s="13"/>
      <c r="D109" s="13"/>
      <c r="E109" s="13"/>
      <c r="F109" s="13"/>
      <c r="G109" s="13"/>
      <c r="H109" s="13"/>
      <c r="I109" s="13"/>
    </row>
    <row r="110" spans="1:9" ht="15.6" x14ac:dyDescent="0.3">
      <c r="A110" s="3" t="s">
        <v>25</v>
      </c>
      <c r="B110" s="2"/>
      <c r="C110" s="13"/>
      <c r="D110" s="13"/>
      <c r="E110" s="13"/>
      <c r="F110" s="13"/>
      <c r="G110" s="13"/>
      <c r="H110" s="13"/>
      <c r="I110" s="13"/>
    </row>
    <row r="111" spans="1:9" ht="15" x14ac:dyDescent="0.25">
      <c r="A111" s="4" t="s">
        <v>100</v>
      </c>
      <c r="B111" s="2"/>
      <c r="C111" s="13">
        <v>575</v>
      </c>
      <c r="D111" s="13">
        <v>264</v>
      </c>
      <c r="E111" s="13">
        <v>671</v>
      </c>
      <c r="F111" s="13">
        <v>1556</v>
      </c>
      <c r="G111" s="13">
        <v>1208</v>
      </c>
      <c r="H111" s="13">
        <v>315</v>
      </c>
      <c r="I111" s="13">
        <f>SUM(C111:H111)</f>
        <v>4589</v>
      </c>
    </row>
    <row r="112" spans="1:9" ht="15" x14ac:dyDescent="0.25">
      <c r="A112" s="4" t="s">
        <v>101</v>
      </c>
      <c r="B112" s="2"/>
      <c r="C112" s="13">
        <v>181</v>
      </c>
      <c r="D112" s="13">
        <v>68</v>
      </c>
      <c r="E112" s="13">
        <v>366</v>
      </c>
      <c r="F112" s="13">
        <v>410</v>
      </c>
      <c r="G112" s="13">
        <v>355</v>
      </c>
      <c r="H112" s="13">
        <v>84</v>
      </c>
      <c r="I112" s="13">
        <f>SUM(C112:H112)</f>
        <v>1464</v>
      </c>
    </row>
    <row r="113" spans="1:9" ht="15" x14ac:dyDescent="0.25">
      <c r="A113" s="4" t="s">
        <v>102</v>
      </c>
      <c r="B113" s="2"/>
      <c r="C113" s="13">
        <v>35</v>
      </c>
      <c r="D113" s="13">
        <v>18</v>
      </c>
      <c r="E113" s="13">
        <v>42</v>
      </c>
      <c r="F113" s="13">
        <v>64</v>
      </c>
      <c r="G113" s="13">
        <v>63</v>
      </c>
      <c r="H113" s="13">
        <v>11</v>
      </c>
      <c r="I113" s="13">
        <f>SUM(C113:H113)</f>
        <v>233</v>
      </c>
    </row>
    <row r="114" spans="1:9" ht="15" x14ac:dyDescent="0.25">
      <c r="A114" s="4" t="s">
        <v>30</v>
      </c>
      <c r="B114" s="2"/>
      <c r="C114" s="13">
        <v>34</v>
      </c>
      <c r="D114" s="13">
        <v>10</v>
      </c>
      <c r="E114" s="13">
        <v>78</v>
      </c>
      <c r="F114" s="13">
        <v>93</v>
      </c>
      <c r="G114" s="13">
        <v>98</v>
      </c>
      <c r="H114" s="13">
        <v>16</v>
      </c>
      <c r="I114" s="13">
        <f>SUM(C114:H114)</f>
        <v>329</v>
      </c>
    </row>
    <row r="115" spans="1:9" ht="15" x14ac:dyDescent="0.25">
      <c r="A115" s="4" t="s">
        <v>31</v>
      </c>
      <c r="B115" s="2"/>
      <c r="C115" s="13">
        <v>0</v>
      </c>
      <c r="D115" s="13">
        <v>0</v>
      </c>
      <c r="E115" s="13">
        <v>0</v>
      </c>
      <c r="F115" s="13">
        <v>0</v>
      </c>
      <c r="G115" s="13">
        <v>0</v>
      </c>
      <c r="H115" s="13">
        <v>0</v>
      </c>
      <c r="I115" s="13">
        <f>SUM(C115:H115)</f>
        <v>0</v>
      </c>
    </row>
    <row r="116" spans="1:9" ht="15" x14ac:dyDescent="0.25">
      <c r="A116" s="4"/>
      <c r="B116" s="2"/>
      <c r="C116" s="13"/>
      <c r="D116" s="13"/>
      <c r="E116" s="13"/>
      <c r="F116" s="13"/>
      <c r="G116" s="13"/>
      <c r="H116" s="13"/>
      <c r="I116" s="13"/>
    </row>
    <row r="117" spans="1:9" ht="15.6" x14ac:dyDescent="0.3">
      <c r="A117" s="3" t="s">
        <v>36</v>
      </c>
      <c r="B117" s="2"/>
      <c r="C117" s="13"/>
      <c r="D117" s="13"/>
      <c r="E117" s="13"/>
      <c r="F117" s="13"/>
      <c r="G117" s="13"/>
      <c r="H117" s="13"/>
      <c r="I117" s="13"/>
    </row>
    <row r="118" spans="1:9" ht="15.6" x14ac:dyDescent="0.3">
      <c r="A118" s="3" t="s">
        <v>103</v>
      </c>
      <c r="B118" s="2"/>
      <c r="C118" s="13">
        <v>643</v>
      </c>
      <c r="D118" s="13">
        <v>283</v>
      </c>
      <c r="E118" s="13">
        <v>765</v>
      </c>
      <c r="F118" s="13">
        <v>1685</v>
      </c>
      <c r="G118" s="13">
        <v>1298</v>
      </c>
      <c r="H118" s="13">
        <v>340</v>
      </c>
      <c r="I118" s="13">
        <f>SUM(C118:H118)</f>
        <v>5014</v>
      </c>
    </row>
    <row r="119" spans="1:9" ht="15" x14ac:dyDescent="0.25">
      <c r="A119" s="4" t="s">
        <v>30</v>
      </c>
      <c r="B119" s="2"/>
      <c r="C119" s="13">
        <v>182</v>
      </c>
      <c r="D119" s="13">
        <v>77</v>
      </c>
      <c r="E119" s="13">
        <v>392</v>
      </c>
      <c r="F119" s="13">
        <v>438</v>
      </c>
      <c r="G119" s="13">
        <v>426</v>
      </c>
      <c r="H119" s="13">
        <v>86</v>
      </c>
      <c r="I119" s="13">
        <f>SUM(C119:H119)</f>
        <v>1601</v>
      </c>
    </row>
    <row r="120" spans="1:9" ht="15" x14ac:dyDescent="0.25">
      <c r="A120" s="4" t="s">
        <v>31</v>
      </c>
      <c r="B120" s="2"/>
      <c r="C120" s="13">
        <v>0</v>
      </c>
      <c r="D120" s="13">
        <v>0</v>
      </c>
      <c r="E120" s="13">
        <v>0</v>
      </c>
      <c r="F120" s="13">
        <v>0</v>
      </c>
      <c r="G120" s="13">
        <v>0</v>
      </c>
      <c r="H120" s="13">
        <v>0</v>
      </c>
      <c r="I120" s="13">
        <f>SUM(C120:H120)</f>
        <v>0</v>
      </c>
    </row>
    <row r="121" spans="1:9" ht="15" x14ac:dyDescent="0.25">
      <c r="A121" s="4"/>
      <c r="B121" s="2"/>
      <c r="C121" s="13"/>
      <c r="D121" s="13"/>
      <c r="E121" s="13"/>
      <c r="F121" s="13"/>
      <c r="G121" s="13"/>
      <c r="H121" s="13"/>
      <c r="I121" s="13"/>
    </row>
    <row r="122" spans="1:9" ht="15.6" x14ac:dyDescent="0.3">
      <c r="A122" s="3" t="s">
        <v>10</v>
      </c>
      <c r="B122" s="2"/>
      <c r="C122" s="13"/>
      <c r="D122" s="13"/>
      <c r="E122" s="13"/>
      <c r="F122" s="13"/>
      <c r="G122" s="13"/>
      <c r="H122" s="13"/>
      <c r="I122" s="13"/>
    </row>
    <row r="123" spans="1:9" ht="15.6" x14ac:dyDescent="0.3">
      <c r="A123" s="3" t="s">
        <v>37</v>
      </c>
      <c r="B123" s="2"/>
      <c r="C123" s="13"/>
      <c r="D123" s="13"/>
      <c r="E123" s="13"/>
      <c r="F123" s="13"/>
      <c r="G123" s="13"/>
      <c r="H123" s="13"/>
      <c r="I123" s="13"/>
    </row>
    <row r="124" spans="1:9" ht="15" x14ac:dyDescent="0.25">
      <c r="A124" s="4" t="s">
        <v>104</v>
      </c>
      <c r="B124" s="2"/>
      <c r="C124" s="13">
        <v>601</v>
      </c>
      <c r="D124" s="13">
        <v>274</v>
      </c>
      <c r="E124" s="13">
        <v>677</v>
      </c>
      <c r="F124" s="13">
        <v>1609</v>
      </c>
      <c r="G124" s="13">
        <v>1238</v>
      </c>
      <c r="H124" s="13">
        <v>323</v>
      </c>
      <c r="I124" s="13">
        <f>SUM(C124:H124)</f>
        <v>4722</v>
      </c>
    </row>
    <row r="125" spans="1:9" ht="15" x14ac:dyDescent="0.25">
      <c r="A125" s="4" t="s">
        <v>105</v>
      </c>
      <c r="B125" s="2"/>
      <c r="C125" s="13">
        <v>195</v>
      </c>
      <c r="D125" s="13">
        <v>71</v>
      </c>
      <c r="E125" s="13">
        <v>405</v>
      </c>
      <c r="F125" s="13">
        <v>414</v>
      </c>
      <c r="G125" s="13">
        <v>393</v>
      </c>
      <c r="H125" s="13">
        <v>86</v>
      </c>
      <c r="I125" s="13">
        <f>SUM(C125:H125)</f>
        <v>1564</v>
      </c>
    </row>
    <row r="126" spans="1:9" ht="15" x14ac:dyDescent="0.25">
      <c r="A126" s="4" t="s">
        <v>30</v>
      </c>
      <c r="B126" s="17"/>
      <c r="C126" s="13">
        <v>29</v>
      </c>
      <c r="D126" s="13">
        <v>15</v>
      </c>
      <c r="E126" s="13">
        <v>75</v>
      </c>
      <c r="F126" s="13">
        <v>100</v>
      </c>
      <c r="G126" s="13">
        <v>93</v>
      </c>
      <c r="H126" s="13">
        <v>17</v>
      </c>
      <c r="I126" s="19">
        <f>SUM(C126:H126)</f>
        <v>329</v>
      </c>
    </row>
    <row r="127" spans="1:9" ht="15" x14ac:dyDescent="0.25">
      <c r="A127" s="4" t="s">
        <v>31</v>
      </c>
      <c r="B127" s="2"/>
      <c r="C127" s="18">
        <v>0</v>
      </c>
      <c r="D127" s="18">
        <v>0</v>
      </c>
      <c r="E127" s="18">
        <v>0</v>
      </c>
      <c r="F127" s="18">
        <v>0</v>
      </c>
      <c r="G127" s="18">
        <v>0</v>
      </c>
      <c r="H127" s="13">
        <v>0</v>
      </c>
      <c r="I127" s="13">
        <f>SUM(C127:H127)</f>
        <v>0</v>
      </c>
    </row>
    <row r="128" spans="1:9" ht="15.6" x14ac:dyDescent="0.3">
      <c r="A128" s="31" t="s">
        <v>175</v>
      </c>
      <c r="B128" s="31"/>
      <c r="C128" s="31"/>
      <c r="D128" s="31"/>
      <c r="E128" s="31"/>
      <c r="F128" s="31"/>
      <c r="G128" s="31"/>
      <c r="H128" s="31"/>
      <c r="I128" s="31"/>
    </row>
    <row r="129" spans="1:9" ht="15.6" x14ac:dyDescent="0.3">
      <c r="A129" s="6"/>
      <c r="B129" s="6" t="s">
        <v>151</v>
      </c>
      <c r="C129" s="6"/>
      <c r="D129" s="6"/>
      <c r="E129" s="6"/>
      <c r="F129" s="6"/>
      <c r="G129" s="6"/>
      <c r="H129" s="6"/>
      <c r="I129" s="6"/>
    </row>
    <row r="130" spans="1:9" ht="15.6" x14ac:dyDescent="0.3">
      <c r="A130" s="6"/>
      <c r="B130" s="7"/>
      <c r="C130" s="7" t="s">
        <v>2</v>
      </c>
      <c r="D130" s="7" t="s">
        <v>2</v>
      </c>
      <c r="E130" s="7" t="s">
        <v>2</v>
      </c>
      <c r="F130" s="7" t="s">
        <v>4</v>
      </c>
      <c r="G130" s="7" t="s">
        <v>4</v>
      </c>
      <c r="H130" s="7" t="s">
        <v>2</v>
      </c>
      <c r="I130" s="7"/>
    </row>
    <row r="131" spans="1:9" ht="15.6" x14ac:dyDescent="0.3">
      <c r="A131" s="31"/>
      <c r="B131" s="7"/>
      <c r="C131" s="7">
        <v>1</v>
      </c>
      <c r="D131" s="7" t="s">
        <v>3</v>
      </c>
      <c r="E131" s="7">
        <v>2</v>
      </c>
      <c r="F131" s="7">
        <v>3</v>
      </c>
      <c r="G131" s="7">
        <v>4</v>
      </c>
      <c r="H131" s="7" t="s">
        <v>121</v>
      </c>
      <c r="I131" s="7" t="s">
        <v>1</v>
      </c>
    </row>
    <row r="132" spans="1:9" ht="15.6" x14ac:dyDescent="0.3">
      <c r="A132" s="3" t="s">
        <v>38</v>
      </c>
      <c r="B132" s="2"/>
      <c r="C132" s="13"/>
      <c r="D132" s="13"/>
      <c r="E132" s="13"/>
      <c r="F132" s="13"/>
      <c r="G132" s="13"/>
      <c r="H132" s="13"/>
      <c r="I132" s="13"/>
    </row>
    <row r="133" spans="1:9" ht="15.6" x14ac:dyDescent="0.3">
      <c r="A133" s="3" t="s">
        <v>39</v>
      </c>
      <c r="B133" s="2"/>
      <c r="C133" s="13"/>
      <c r="D133" s="13"/>
      <c r="E133" s="13"/>
      <c r="F133" s="13"/>
      <c r="G133" s="13"/>
      <c r="H133" s="13"/>
      <c r="I133" s="13"/>
    </row>
    <row r="134" spans="1:9" ht="15" x14ac:dyDescent="0.25">
      <c r="A134" s="4" t="s">
        <v>174</v>
      </c>
      <c r="B134" s="2"/>
      <c r="C134" s="13">
        <v>322</v>
      </c>
      <c r="D134" s="13">
        <v>113</v>
      </c>
      <c r="E134" s="13">
        <v>529</v>
      </c>
      <c r="F134" s="13">
        <v>713</v>
      </c>
      <c r="G134" s="13">
        <v>594</v>
      </c>
      <c r="H134" s="13">
        <v>149</v>
      </c>
      <c r="I134" s="13">
        <f>SUM(C134:H134)</f>
        <v>2420</v>
      </c>
    </row>
    <row r="135" spans="1:9" ht="15" x14ac:dyDescent="0.25">
      <c r="A135" s="4" t="s">
        <v>30</v>
      </c>
      <c r="B135" s="2"/>
      <c r="C135" s="13">
        <v>503</v>
      </c>
      <c r="D135" s="13">
        <v>247</v>
      </c>
      <c r="E135" s="13">
        <v>628</v>
      </c>
      <c r="F135" s="13">
        <v>1410</v>
      </c>
      <c r="G135" s="13">
        <v>1130</v>
      </c>
      <c r="H135" s="13">
        <v>277</v>
      </c>
      <c r="I135" s="13">
        <f>SUM(C135:H135)</f>
        <v>4195</v>
      </c>
    </row>
    <row r="136" spans="1:9" ht="15" x14ac:dyDescent="0.25">
      <c r="A136" s="4" t="s">
        <v>31</v>
      </c>
      <c r="B136" s="2"/>
      <c r="C136" s="13">
        <v>0</v>
      </c>
      <c r="D136" s="13">
        <v>0</v>
      </c>
      <c r="E136" s="13">
        <v>0</v>
      </c>
      <c r="F136" s="13">
        <v>0</v>
      </c>
      <c r="G136" s="13">
        <v>0</v>
      </c>
      <c r="H136" s="13">
        <v>0</v>
      </c>
      <c r="I136" s="13">
        <f>SUM(C136:H136)</f>
        <v>0</v>
      </c>
    </row>
    <row r="137" spans="1:9" ht="15" x14ac:dyDescent="0.25">
      <c r="A137" s="4"/>
      <c r="B137" s="2"/>
      <c r="C137" s="13"/>
      <c r="D137" s="13"/>
      <c r="E137" s="13"/>
      <c r="F137" s="13"/>
      <c r="G137" s="13"/>
      <c r="H137" s="13"/>
      <c r="I137" s="13"/>
    </row>
    <row r="138" spans="1:9" ht="15.6" x14ac:dyDescent="0.3">
      <c r="A138" s="3" t="s">
        <v>0</v>
      </c>
      <c r="B138" s="2"/>
      <c r="C138" s="13"/>
      <c r="D138" s="13"/>
      <c r="E138" s="13"/>
      <c r="F138" s="13"/>
      <c r="G138" s="13"/>
      <c r="H138" s="19"/>
      <c r="I138" s="13"/>
    </row>
    <row r="139" spans="1:9" ht="15.6" x14ac:dyDescent="0.3">
      <c r="A139" s="3" t="s">
        <v>11</v>
      </c>
      <c r="B139" s="12"/>
      <c r="C139" s="13"/>
      <c r="D139" s="13"/>
      <c r="E139" s="13"/>
      <c r="F139" s="13"/>
      <c r="G139" s="13"/>
      <c r="H139" s="19"/>
      <c r="I139" s="14"/>
    </row>
    <row r="140" spans="1:9" ht="15" x14ac:dyDescent="0.25">
      <c r="A140" s="4" t="s">
        <v>107</v>
      </c>
      <c r="B140" s="2"/>
      <c r="C140" s="14">
        <v>565</v>
      </c>
      <c r="D140" s="14">
        <v>266</v>
      </c>
      <c r="E140" s="14">
        <v>648</v>
      </c>
      <c r="F140" s="14">
        <v>1542</v>
      </c>
      <c r="G140" s="14">
        <v>1177</v>
      </c>
      <c r="H140" s="14">
        <v>308</v>
      </c>
      <c r="I140" s="13">
        <f>SUM(C140:H140)</f>
        <v>4506</v>
      </c>
    </row>
    <row r="141" spans="1:9" ht="15" x14ac:dyDescent="0.25">
      <c r="A141" s="4" t="s">
        <v>106</v>
      </c>
      <c r="B141" s="2"/>
      <c r="C141" s="14">
        <v>234</v>
      </c>
      <c r="D141" s="14">
        <v>80</v>
      </c>
      <c r="E141" s="14">
        <v>447</v>
      </c>
      <c r="F141" s="14">
        <v>499</v>
      </c>
      <c r="G141" s="14">
        <v>448</v>
      </c>
      <c r="H141" s="14">
        <v>102</v>
      </c>
      <c r="I141" s="13">
        <f>SUM(C141:H141)</f>
        <v>1810</v>
      </c>
    </row>
    <row r="142" spans="1:9" ht="15" x14ac:dyDescent="0.25">
      <c r="A142" s="4" t="s">
        <v>30</v>
      </c>
      <c r="B142" s="2"/>
      <c r="C142" s="13">
        <v>26</v>
      </c>
      <c r="D142" s="13">
        <v>14</v>
      </c>
      <c r="E142" s="13">
        <v>62</v>
      </c>
      <c r="F142" s="13">
        <v>82</v>
      </c>
      <c r="G142" s="13">
        <v>99</v>
      </c>
      <c r="H142" s="13">
        <v>16</v>
      </c>
      <c r="I142" s="13">
        <f>SUM(C142:H142)</f>
        <v>299</v>
      </c>
    </row>
    <row r="143" spans="1:9" ht="15" x14ac:dyDescent="0.25">
      <c r="A143" s="4" t="s">
        <v>31</v>
      </c>
      <c r="B143" s="2"/>
      <c r="C143" s="13">
        <v>0</v>
      </c>
      <c r="D143" s="13">
        <v>0</v>
      </c>
      <c r="E143" s="13">
        <v>0</v>
      </c>
      <c r="F143" s="13">
        <v>0</v>
      </c>
      <c r="G143" s="13">
        <v>0</v>
      </c>
      <c r="H143" s="13">
        <v>0</v>
      </c>
      <c r="I143" s="13">
        <f>SUM(C143:H143)</f>
        <v>0</v>
      </c>
    </row>
    <row r="144" spans="1:9" ht="15" x14ac:dyDescent="0.25">
      <c r="A144" s="4"/>
      <c r="B144" s="2"/>
      <c r="C144" s="13"/>
      <c r="D144" s="13"/>
      <c r="E144" s="13"/>
      <c r="F144" s="13"/>
      <c r="G144" s="13"/>
      <c r="H144" s="13"/>
      <c r="I144" s="13"/>
    </row>
    <row r="145" spans="1:9" ht="15.6" x14ac:dyDescent="0.3">
      <c r="A145" s="3" t="s">
        <v>0</v>
      </c>
      <c r="B145" s="2"/>
      <c r="C145" s="13"/>
      <c r="D145" s="13"/>
      <c r="E145" s="13"/>
      <c r="F145" s="13"/>
      <c r="G145" s="13"/>
      <c r="H145" s="13"/>
      <c r="I145" s="13"/>
    </row>
    <row r="146" spans="1:9" ht="15.6" x14ac:dyDescent="0.3">
      <c r="A146" s="3" t="s">
        <v>12</v>
      </c>
      <c r="B146" s="2"/>
      <c r="C146" s="13"/>
      <c r="D146" s="13"/>
      <c r="E146" s="13"/>
      <c r="F146" s="13"/>
      <c r="G146" s="13"/>
      <c r="H146" s="13"/>
      <c r="I146" s="13"/>
    </row>
    <row r="147" spans="1:9" ht="15" x14ac:dyDescent="0.25">
      <c r="A147" s="4" t="s">
        <v>108</v>
      </c>
      <c r="B147" s="2"/>
      <c r="C147" s="13">
        <v>583</v>
      </c>
      <c r="D147" s="13">
        <v>268</v>
      </c>
      <c r="E147" s="13">
        <v>679</v>
      </c>
      <c r="F147" s="13">
        <v>1542</v>
      </c>
      <c r="G147" s="13">
        <v>1202</v>
      </c>
      <c r="H147" s="13">
        <v>316</v>
      </c>
      <c r="I147" s="13">
        <f>SUM(C147:H147)</f>
        <v>4590</v>
      </c>
    </row>
    <row r="148" spans="1:9" ht="15" x14ac:dyDescent="0.25">
      <c r="A148" s="4" t="s">
        <v>109</v>
      </c>
      <c r="B148" s="2"/>
      <c r="C148" s="13">
        <v>208</v>
      </c>
      <c r="D148" s="13">
        <v>77</v>
      </c>
      <c r="E148" s="13">
        <v>403</v>
      </c>
      <c r="F148" s="13">
        <v>475</v>
      </c>
      <c r="G148" s="13">
        <v>414</v>
      </c>
      <c r="H148" s="13">
        <v>92</v>
      </c>
      <c r="I148" s="13">
        <f>SUM(C148:H148)</f>
        <v>1669</v>
      </c>
    </row>
    <row r="149" spans="1:9" ht="15" x14ac:dyDescent="0.25">
      <c r="A149" s="4" t="s">
        <v>30</v>
      </c>
      <c r="B149" s="2"/>
      <c r="C149" s="13">
        <v>34</v>
      </c>
      <c r="D149" s="13">
        <v>15</v>
      </c>
      <c r="E149" s="13">
        <v>75</v>
      </c>
      <c r="F149" s="13">
        <v>106</v>
      </c>
      <c r="G149" s="13">
        <v>108</v>
      </c>
      <c r="H149" s="13">
        <v>18</v>
      </c>
      <c r="I149" s="13">
        <f>SUM(C149:H149)</f>
        <v>356</v>
      </c>
    </row>
    <row r="150" spans="1:9" ht="15" x14ac:dyDescent="0.25">
      <c r="A150" s="4" t="s">
        <v>31</v>
      </c>
      <c r="B150" s="2"/>
      <c r="C150" s="13">
        <v>0</v>
      </c>
      <c r="D150" s="13">
        <v>0</v>
      </c>
      <c r="E150" s="13">
        <v>0</v>
      </c>
      <c r="F150" s="13">
        <v>0</v>
      </c>
      <c r="G150" s="13">
        <v>0</v>
      </c>
      <c r="H150" s="13">
        <v>0</v>
      </c>
      <c r="I150" s="13">
        <f>SUM(C150:H150)</f>
        <v>0</v>
      </c>
    </row>
    <row r="151" spans="1:9" ht="15" x14ac:dyDescent="0.25">
      <c r="A151" s="4"/>
      <c r="B151" s="2"/>
      <c r="C151" s="13"/>
      <c r="D151" s="13"/>
      <c r="E151" s="13"/>
      <c r="F151" s="13"/>
      <c r="G151" s="13"/>
      <c r="H151" s="13"/>
      <c r="I151" s="13"/>
    </row>
    <row r="152" spans="1:9" ht="15.6" x14ac:dyDescent="0.3">
      <c r="A152" s="3" t="s">
        <v>0</v>
      </c>
      <c r="B152" s="2"/>
      <c r="C152" s="13"/>
      <c r="D152" s="13"/>
      <c r="E152" s="13"/>
      <c r="F152" s="13"/>
      <c r="G152" s="13"/>
      <c r="H152" s="13"/>
      <c r="I152" s="13"/>
    </row>
    <row r="153" spans="1:9" ht="15.6" x14ac:dyDescent="0.3">
      <c r="A153" s="3" t="s">
        <v>13</v>
      </c>
      <c r="B153" s="2"/>
      <c r="C153" s="13"/>
      <c r="D153" s="13"/>
      <c r="E153" s="13"/>
      <c r="F153" s="13"/>
      <c r="G153" s="13"/>
      <c r="H153" s="13"/>
      <c r="I153" s="13"/>
    </row>
    <row r="154" spans="1:9" ht="15" x14ac:dyDescent="0.25">
      <c r="A154" s="4" t="s">
        <v>110</v>
      </c>
      <c r="B154" s="2"/>
      <c r="C154" s="13">
        <v>593</v>
      </c>
      <c r="D154" s="13">
        <v>274</v>
      </c>
      <c r="E154" s="13">
        <v>685</v>
      </c>
      <c r="F154" s="13">
        <v>1561</v>
      </c>
      <c r="G154" s="13">
        <v>1227</v>
      </c>
      <c r="H154" s="13">
        <v>319</v>
      </c>
      <c r="I154" s="13">
        <f>SUM(C154:H154)</f>
        <v>4659</v>
      </c>
    </row>
    <row r="155" spans="1:9" ht="15" x14ac:dyDescent="0.25">
      <c r="A155" s="4" t="s">
        <v>111</v>
      </c>
      <c r="B155" s="2"/>
      <c r="C155" s="13">
        <v>201</v>
      </c>
      <c r="D155" s="13">
        <v>74</v>
      </c>
      <c r="E155" s="13">
        <v>395</v>
      </c>
      <c r="F155" s="13">
        <v>457</v>
      </c>
      <c r="G155" s="13">
        <v>387</v>
      </c>
      <c r="H155" s="13">
        <v>90</v>
      </c>
      <c r="I155" s="13">
        <f>SUM(C155:H155)</f>
        <v>1604</v>
      </c>
    </row>
    <row r="156" spans="1:9" ht="15" x14ac:dyDescent="0.25">
      <c r="A156" s="4" t="s">
        <v>30</v>
      </c>
      <c r="B156" s="2"/>
      <c r="C156" s="13">
        <v>31</v>
      </c>
      <c r="D156" s="13">
        <v>12</v>
      </c>
      <c r="E156" s="13">
        <v>77</v>
      </c>
      <c r="F156" s="13">
        <v>105</v>
      </c>
      <c r="G156" s="13">
        <v>110</v>
      </c>
      <c r="H156" s="13">
        <v>17</v>
      </c>
      <c r="I156" s="13">
        <f>SUM(C156:H156)</f>
        <v>352</v>
      </c>
    </row>
    <row r="157" spans="1:9" ht="15" x14ac:dyDescent="0.25">
      <c r="A157" s="4" t="s">
        <v>31</v>
      </c>
      <c r="B157" s="2"/>
      <c r="C157" s="13">
        <v>0</v>
      </c>
      <c r="D157" s="13">
        <v>0</v>
      </c>
      <c r="E157" s="13">
        <v>0</v>
      </c>
      <c r="F157" s="13">
        <v>0</v>
      </c>
      <c r="G157" s="13">
        <v>0</v>
      </c>
      <c r="H157" s="13">
        <v>0</v>
      </c>
      <c r="I157" s="13">
        <f>SUM(C157:H157)</f>
        <v>0</v>
      </c>
    </row>
    <row r="158" spans="1:9" ht="15" x14ac:dyDescent="0.25">
      <c r="A158" s="4"/>
      <c r="B158" s="2"/>
      <c r="C158" s="13"/>
      <c r="D158" s="13"/>
      <c r="E158" s="13"/>
      <c r="F158" s="13"/>
      <c r="G158" s="13"/>
      <c r="H158" s="13"/>
      <c r="I158" s="13"/>
    </row>
    <row r="159" spans="1:9" ht="15.6" x14ac:dyDescent="0.3">
      <c r="A159" s="3" t="s">
        <v>40</v>
      </c>
      <c r="B159" s="2"/>
      <c r="C159" s="13"/>
      <c r="D159" s="13"/>
      <c r="E159" s="13"/>
      <c r="F159" s="13"/>
      <c r="G159" s="13"/>
      <c r="H159" s="13"/>
      <c r="I159" s="13"/>
    </row>
    <row r="160" spans="1:9" ht="15.6" x14ac:dyDescent="0.3">
      <c r="A160" s="3" t="s">
        <v>41</v>
      </c>
      <c r="B160" s="2"/>
      <c r="C160" s="13"/>
      <c r="D160" s="13"/>
      <c r="E160" s="13"/>
      <c r="F160" s="13"/>
      <c r="G160" s="13"/>
      <c r="H160" s="13"/>
      <c r="I160" s="13"/>
    </row>
    <row r="161" spans="1:9" ht="15" x14ac:dyDescent="0.25">
      <c r="A161" s="4" t="s">
        <v>112</v>
      </c>
      <c r="B161" s="2"/>
      <c r="C161" s="13">
        <v>618</v>
      </c>
      <c r="D161" s="13">
        <v>281</v>
      </c>
      <c r="E161" s="13">
        <v>720</v>
      </c>
      <c r="F161" s="13">
        <v>1637</v>
      </c>
      <c r="G161" s="13">
        <v>1272</v>
      </c>
      <c r="H161" s="13">
        <v>330</v>
      </c>
      <c r="I161" s="13">
        <f>SUM(C161:H161)</f>
        <v>4858</v>
      </c>
    </row>
    <row r="162" spans="1:9" ht="15" x14ac:dyDescent="0.25">
      <c r="A162" s="4" t="s">
        <v>113</v>
      </c>
      <c r="B162" s="2"/>
      <c r="C162" s="13">
        <v>180</v>
      </c>
      <c r="D162" s="13">
        <v>68</v>
      </c>
      <c r="E162" s="13">
        <v>371</v>
      </c>
      <c r="F162" s="13">
        <v>387</v>
      </c>
      <c r="G162" s="13">
        <v>360</v>
      </c>
      <c r="H162" s="13">
        <v>82</v>
      </c>
      <c r="I162" s="13">
        <f>SUM(C162:H162)</f>
        <v>1448</v>
      </c>
    </row>
    <row r="163" spans="1:9" ht="15" x14ac:dyDescent="0.25">
      <c r="A163" s="4" t="s">
        <v>30</v>
      </c>
      <c r="B163" s="2"/>
      <c r="C163" s="13">
        <v>27</v>
      </c>
      <c r="D163" s="13">
        <v>11</v>
      </c>
      <c r="E163" s="13">
        <v>66</v>
      </c>
      <c r="F163" s="13">
        <v>99</v>
      </c>
      <c r="G163" s="13">
        <v>92</v>
      </c>
      <c r="H163" s="13">
        <v>14</v>
      </c>
      <c r="I163" s="13">
        <f>SUM(C163:H163)</f>
        <v>309</v>
      </c>
    </row>
    <row r="164" spans="1:9" ht="15.6" x14ac:dyDescent="0.3">
      <c r="A164" s="3" t="s">
        <v>114</v>
      </c>
      <c r="B164" s="2"/>
      <c r="C164" s="13">
        <v>0</v>
      </c>
      <c r="D164" s="13">
        <v>0</v>
      </c>
      <c r="E164" s="13">
        <v>0</v>
      </c>
      <c r="F164" s="13">
        <v>0</v>
      </c>
      <c r="G164" s="13">
        <v>0</v>
      </c>
      <c r="H164" s="13">
        <v>0</v>
      </c>
      <c r="I164" s="13">
        <f>SUM(C164:H164)</f>
        <v>0</v>
      </c>
    </row>
    <row r="165" spans="1:9" ht="15.6" x14ac:dyDescent="0.3">
      <c r="A165" s="3"/>
      <c r="B165" s="2"/>
      <c r="C165" s="13"/>
      <c r="D165" s="13"/>
      <c r="E165" s="13"/>
      <c r="F165" s="13"/>
      <c r="G165" s="13"/>
      <c r="H165" s="13"/>
      <c r="I165" s="13"/>
    </row>
    <row r="166" spans="1:9" ht="15.6" x14ac:dyDescent="0.3">
      <c r="A166" s="3" t="s">
        <v>42</v>
      </c>
      <c r="B166" s="2"/>
      <c r="C166" s="13"/>
      <c r="D166" s="13"/>
      <c r="E166" s="13"/>
      <c r="F166" s="13"/>
      <c r="G166" s="13"/>
      <c r="H166" s="13"/>
      <c r="I166" s="13"/>
    </row>
    <row r="167" spans="1:9" ht="15.6" x14ac:dyDescent="0.3">
      <c r="A167" s="3" t="s">
        <v>41</v>
      </c>
      <c r="B167" s="2"/>
      <c r="C167" s="13"/>
      <c r="D167" s="13"/>
      <c r="E167" s="13"/>
      <c r="F167" s="13"/>
      <c r="G167" s="13"/>
      <c r="H167" s="13"/>
      <c r="I167" s="13"/>
    </row>
    <row r="168" spans="1:9" ht="15" x14ac:dyDescent="0.25">
      <c r="A168" s="4" t="s">
        <v>115</v>
      </c>
      <c r="B168" s="2"/>
      <c r="C168" s="13">
        <v>635</v>
      </c>
      <c r="D168" s="13">
        <v>288</v>
      </c>
      <c r="E168" s="13">
        <v>767</v>
      </c>
      <c r="F168" s="13">
        <v>1671</v>
      </c>
      <c r="G168" s="13">
        <v>1287</v>
      </c>
      <c r="H168" s="13">
        <v>339</v>
      </c>
      <c r="I168" s="13">
        <f>SUM(C168:H168)</f>
        <v>4987</v>
      </c>
    </row>
    <row r="169" spans="1:9" ht="15" x14ac:dyDescent="0.25">
      <c r="A169" s="4" t="s">
        <v>30</v>
      </c>
      <c r="B169" s="2"/>
      <c r="C169" s="13">
        <v>190</v>
      </c>
      <c r="D169" s="13">
        <v>72</v>
      </c>
      <c r="E169" s="13">
        <v>390</v>
      </c>
      <c r="F169" s="13">
        <v>452</v>
      </c>
      <c r="G169" s="13">
        <v>437</v>
      </c>
      <c r="H169" s="13">
        <v>87</v>
      </c>
      <c r="I169" s="13">
        <f>SUM(C169:H169)</f>
        <v>1628</v>
      </c>
    </row>
    <row r="170" spans="1:9" ht="15" x14ac:dyDescent="0.25">
      <c r="A170" s="4" t="s">
        <v>31</v>
      </c>
      <c r="B170" s="2"/>
      <c r="C170" s="13">
        <v>0</v>
      </c>
      <c r="D170" s="13">
        <v>0</v>
      </c>
      <c r="E170" s="13">
        <v>0</v>
      </c>
      <c r="F170" s="13">
        <v>0</v>
      </c>
      <c r="G170" s="13">
        <v>0</v>
      </c>
      <c r="H170" s="13">
        <v>0</v>
      </c>
      <c r="I170" s="13">
        <f>SUM(C170:H170)</f>
        <v>0</v>
      </c>
    </row>
    <row r="171" spans="1:9" ht="15" x14ac:dyDescent="0.25">
      <c r="A171" s="4"/>
      <c r="B171" s="2"/>
      <c r="C171" s="13"/>
      <c r="D171" s="13"/>
      <c r="E171" s="13"/>
      <c r="F171" s="13"/>
      <c r="G171" s="13"/>
      <c r="H171" s="13"/>
      <c r="I171" s="13"/>
    </row>
    <row r="172" spans="1:9" ht="15.6" x14ac:dyDescent="0.3">
      <c r="A172" s="3" t="s">
        <v>26</v>
      </c>
      <c r="B172" s="2"/>
      <c r="C172" s="13"/>
      <c r="D172" s="13"/>
      <c r="E172" s="13"/>
      <c r="F172" s="13"/>
      <c r="G172" s="13"/>
      <c r="H172" s="13"/>
      <c r="I172" s="13"/>
    </row>
    <row r="173" spans="1:9" ht="15" x14ac:dyDescent="0.25">
      <c r="A173" s="4" t="s">
        <v>116</v>
      </c>
      <c r="B173" s="2"/>
      <c r="C173" s="13">
        <v>630</v>
      </c>
      <c r="D173" s="13">
        <v>283</v>
      </c>
      <c r="E173" s="13">
        <v>765</v>
      </c>
      <c r="F173" s="13">
        <v>1685</v>
      </c>
      <c r="G173" s="13">
        <v>1291</v>
      </c>
      <c r="H173" s="13">
        <v>338</v>
      </c>
      <c r="I173" s="13">
        <f>SUM(C173:H173)</f>
        <v>4992</v>
      </c>
    </row>
    <row r="174" spans="1:9" ht="15" x14ac:dyDescent="0.25">
      <c r="A174" s="4" t="s">
        <v>30</v>
      </c>
      <c r="B174" s="2"/>
      <c r="C174" s="13">
        <v>195</v>
      </c>
      <c r="D174" s="13">
        <v>77</v>
      </c>
      <c r="E174" s="13">
        <v>392</v>
      </c>
      <c r="F174" s="13">
        <v>438</v>
      </c>
      <c r="G174" s="13">
        <v>433</v>
      </c>
      <c r="H174" s="13">
        <v>88</v>
      </c>
      <c r="I174" s="13">
        <f>SUM(C174:H174)</f>
        <v>1623</v>
      </c>
    </row>
    <row r="175" spans="1:9" ht="15" x14ac:dyDescent="0.25">
      <c r="A175" s="4" t="s">
        <v>31</v>
      </c>
      <c r="B175" s="2"/>
      <c r="C175" s="13">
        <v>0</v>
      </c>
      <c r="D175" s="13">
        <v>0</v>
      </c>
      <c r="E175" s="13">
        <v>0</v>
      </c>
      <c r="F175" s="13">
        <v>0</v>
      </c>
      <c r="G175" s="13">
        <v>0</v>
      </c>
      <c r="H175" s="13">
        <v>0</v>
      </c>
      <c r="I175" s="13">
        <f>SUM(C175:H175)</f>
        <v>0</v>
      </c>
    </row>
    <row r="176" spans="1:9" ht="15" x14ac:dyDescent="0.25">
      <c r="A176" s="4"/>
      <c r="B176" s="2"/>
      <c r="C176" s="13"/>
      <c r="D176" s="13"/>
      <c r="E176" s="13"/>
      <c r="F176" s="13"/>
      <c r="G176" s="13"/>
      <c r="H176" s="13"/>
      <c r="I176" s="13"/>
    </row>
    <row r="177" spans="1:9" ht="15.6" x14ac:dyDescent="0.3">
      <c r="A177" s="3" t="s">
        <v>27</v>
      </c>
      <c r="B177" s="2"/>
      <c r="C177" s="13"/>
      <c r="D177" s="13"/>
      <c r="E177" s="13"/>
      <c r="F177" s="13"/>
      <c r="G177" s="13"/>
      <c r="H177" s="13"/>
      <c r="I177" s="13"/>
    </row>
    <row r="178" spans="1:9" ht="15" x14ac:dyDescent="0.25">
      <c r="A178" s="4" t="s">
        <v>117</v>
      </c>
      <c r="B178" s="2"/>
      <c r="C178" s="13">
        <v>587</v>
      </c>
      <c r="D178" s="13">
        <v>266</v>
      </c>
      <c r="E178" s="13">
        <v>678</v>
      </c>
      <c r="F178" s="13">
        <v>1612</v>
      </c>
      <c r="G178" s="13">
        <v>1250</v>
      </c>
      <c r="H178" s="13">
        <v>322</v>
      </c>
      <c r="I178" s="13">
        <f>SUM(C178:H178)</f>
        <v>4715</v>
      </c>
    </row>
    <row r="179" spans="1:9" ht="15" x14ac:dyDescent="0.25">
      <c r="A179" s="4" t="s">
        <v>118</v>
      </c>
      <c r="B179" s="2"/>
      <c r="C179" s="13">
        <v>227</v>
      </c>
      <c r="D179" s="13">
        <v>82</v>
      </c>
      <c r="E179" s="13">
        <v>457</v>
      </c>
      <c r="F179" s="13">
        <v>467</v>
      </c>
      <c r="G179" s="13">
        <v>423</v>
      </c>
      <c r="H179" s="13">
        <v>96</v>
      </c>
      <c r="I179" s="13">
        <f>SUM(C179:H179)</f>
        <v>1752</v>
      </c>
    </row>
    <row r="180" spans="1:9" ht="15" x14ac:dyDescent="0.25">
      <c r="A180" s="4" t="s">
        <v>30</v>
      </c>
      <c r="B180" s="2"/>
      <c r="C180" s="13">
        <v>11</v>
      </c>
      <c r="D180" s="13">
        <v>12</v>
      </c>
      <c r="E180" s="13">
        <v>22</v>
      </c>
      <c r="F180" s="13">
        <v>44</v>
      </c>
      <c r="G180" s="13">
        <v>51</v>
      </c>
      <c r="H180" s="13">
        <v>8</v>
      </c>
      <c r="I180" s="13">
        <f>SUM(C180:H180)</f>
        <v>148</v>
      </c>
    </row>
    <row r="181" spans="1:9" ht="15" x14ac:dyDescent="0.25">
      <c r="A181" s="4" t="s">
        <v>31</v>
      </c>
      <c r="B181" s="2"/>
      <c r="C181" s="13">
        <v>0</v>
      </c>
      <c r="D181" s="13">
        <v>0</v>
      </c>
      <c r="E181" s="13">
        <v>0</v>
      </c>
      <c r="F181" s="13">
        <v>0</v>
      </c>
      <c r="G181" s="13">
        <v>0</v>
      </c>
      <c r="H181" s="13">
        <v>0</v>
      </c>
      <c r="I181" s="13">
        <f>SUM(C181:H181)</f>
        <v>0</v>
      </c>
    </row>
    <row r="182" spans="1:9" ht="15" x14ac:dyDescent="0.25">
      <c r="A182" s="4"/>
      <c r="B182" s="2"/>
      <c r="C182" s="13"/>
      <c r="D182" s="13"/>
      <c r="E182" s="13"/>
      <c r="F182" s="13"/>
      <c r="G182" s="13"/>
      <c r="H182" s="13"/>
      <c r="I182" s="13"/>
    </row>
    <row r="183" spans="1:9" ht="15.6" x14ac:dyDescent="0.3">
      <c r="A183" s="3" t="s">
        <v>153</v>
      </c>
      <c r="B183" s="2"/>
      <c r="C183" s="13"/>
      <c r="D183" s="13"/>
      <c r="E183" s="13"/>
      <c r="F183" s="13"/>
      <c r="G183" s="13"/>
      <c r="H183" s="13"/>
      <c r="I183" s="13"/>
    </row>
    <row r="184" spans="1:9" ht="15" x14ac:dyDescent="0.25">
      <c r="A184" s="4" t="s">
        <v>155</v>
      </c>
      <c r="B184" s="2"/>
      <c r="C184" s="13">
        <v>413</v>
      </c>
      <c r="D184" s="13">
        <v>148</v>
      </c>
      <c r="E184" s="13">
        <v>636</v>
      </c>
      <c r="F184" s="13">
        <v>917</v>
      </c>
      <c r="G184" s="13">
        <v>804</v>
      </c>
      <c r="H184" s="13">
        <v>180</v>
      </c>
      <c r="I184" s="13">
        <f>SUM(C184:H184)</f>
        <v>3098</v>
      </c>
    </row>
    <row r="185" spans="1:9" ht="15" x14ac:dyDescent="0.25">
      <c r="A185" s="4" t="s">
        <v>30</v>
      </c>
      <c r="B185" s="2"/>
      <c r="C185" s="13">
        <v>412</v>
      </c>
      <c r="D185" s="13">
        <v>212</v>
      </c>
      <c r="E185" s="13">
        <v>521</v>
      </c>
      <c r="F185" s="13">
        <v>1206</v>
      </c>
      <c r="G185" s="13">
        <v>920</v>
      </c>
      <c r="H185" s="13">
        <v>246</v>
      </c>
      <c r="I185" s="13">
        <f>SUM(C185:H185)</f>
        <v>3517</v>
      </c>
    </row>
    <row r="186" spans="1:9" ht="15" x14ac:dyDescent="0.25">
      <c r="A186" s="4" t="s">
        <v>31</v>
      </c>
      <c r="B186" s="2"/>
      <c r="C186" s="13">
        <v>0</v>
      </c>
      <c r="D186" s="13">
        <v>0</v>
      </c>
      <c r="E186" s="13">
        <v>0</v>
      </c>
      <c r="F186" s="13">
        <v>0</v>
      </c>
      <c r="G186" s="13">
        <v>0</v>
      </c>
      <c r="H186" s="13">
        <v>0</v>
      </c>
      <c r="I186" s="13">
        <f>SUM(C186:H186)</f>
        <v>0</v>
      </c>
    </row>
    <row r="187" spans="1:9" ht="15" x14ac:dyDescent="0.25">
      <c r="A187" s="4"/>
      <c r="B187" s="2"/>
      <c r="C187" s="13"/>
      <c r="D187" s="13"/>
      <c r="E187" s="13"/>
      <c r="F187" s="13"/>
      <c r="G187" s="13"/>
      <c r="H187" s="13"/>
      <c r="I187" s="13"/>
    </row>
    <row r="188" spans="1:9" ht="15" x14ac:dyDescent="0.25">
      <c r="A188" s="4"/>
      <c r="B188" s="2"/>
      <c r="C188" s="13"/>
      <c r="D188" s="13"/>
      <c r="E188" s="13"/>
      <c r="F188" s="13"/>
      <c r="G188" s="13"/>
      <c r="H188" s="13"/>
      <c r="I188" s="13"/>
    </row>
    <row r="189" spans="1:9" ht="15.6" x14ac:dyDescent="0.3">
      <c r="A189" s="31" t="s">
        <v>175</v>
      </c>
      <c r="B189" s="31"/>
      <c r="C189" s="31"/>
      <c r="D189" s="31"/>
      <c r="E189" s="31"/>
      <c r="F189" s="31"/>
      <c r="G189" s="31"/>
      <c r="H189" s="31"/>
      <c r="I189" s="31"/>
    </row>
    <row r="190" spans="1:9" ht="15.6" x14ac:dyDescent="0.3">
      <c r="A190" s="6"/>
      <c r="B190" s="6" t="s">
        <v>151</v>
      </c>
      <c r="C190" s="6"/>
      <c r="D190" s="6"/>
      <c r="E190" s="6"/>
      <c r="F190" s="6"/>
      <c r="G190" s="6"/>
      <c r="H190" s="6"/>
      <c r="I190" s="6"/>
    </row>
    <row r="191" spans="1:9" ht="15.6" x14ac:dyDescent="0.3">
      <c r="A191" s="6"/>
      <c r="B191" s="7"/>
      <c r="C191" s="7" t="s">
        <v>2</v>
      </c>
      <c r="D191" s="7" t="s">
        <v>2</v>
      </c>
      <c r="E191" s="7" t="s">
        <v>2</v>
      </c>
      <c r="F191" s="7" t="s">
        <v>4</v>
      </c>
      <c r="G191" s="7" t="s">
        <v>4</v>
      </c>
      <c r="H191" s="7" t="s">
        <v>2</v>
      </c>
      <c r="I191" s="7"/>
    </row>
    <row r="192" spans="1:9" ht="15.6" x14ac:dyDescent="0.3">
      <c r="A192" s="31"/>
      <c r="B192" s="7"/>
      <c r="C192" s="7">
        <v>1</v>
      </c>
      <c r="D192" s="7" t="s">
        <v>3</v>
      </c>
      <c r="E192" s="7">
        <v>2</v>
      </c>
      <c r="F192" s="7">
        <v>3</v>
      </c>
      <c r="G192" s="7">
        <v>4</v>
      </c>
      <c r="H192" s="7" t="s">
        <v>121</v>
      </c>
      <c r="I192" s="7" t="s">
        <v>1</v>
      </c>
    </row>
    <row r="193" spans="1:9" ht="15.6" x14ac:dyDescent="0.3">
      <c r="A193" s="3" t="s">
        <v>48</v>
      </c>
      <c r="B193" s="7"/>
      <c r="C193" s="7"/>
      <c r="D193" s="7"/>
      <c r="E193" s="7"/>
      <c r="F193" s="7"/>
      <c r="G193" s="7"/>
      <c r="H193" s="7"/>
      <c r="I193" s="7"/>
    </row>
    <row r="194" spans="1:9" ht="15.6" x14ac:dyDescent="0.3">
      <c r="A194" s="3" t="s">
        <v>22</v>
      </c>
      <c r="B194" s="7"/>
      <c r="C194" s="7"/>
      <c r="D194" s="7"/>
      <c r="E194" s="7"/>
      <c r="F194" s="7"/>
      <c r="G194" s="7"/>
      <c r="H194" s="7"/>
      <c r="I194" s="7"/>
    </row>
    <row r="195" spans="1:9" ht="15" x14ac:dyDescent="0.25">
      <c r="A195" s="4" t="s">
        <v>44</v>
      </c>
      <c r="B195" s="7"/>
      <c r="C195" s="13">
        <v>642</v>
      </c>
      <c r="D195" s="13">
        <v>288</v>
      </c>
      <c r="E195" s="13">
        <v>779</v>
      </c>
      <c r="F195" s="34">
        <v>1683</v>
      </c>
      <c r="G195" s="34">
        <v>1300</v>
      </c>
      <c r="H195" s="34">
        <v>341</v>
      </c>
      <c r="I195" s="34">
        <f>SUM(C195:H195)</f>
        <v>5033</v>
      </c>
    </row>
    <row r="196" spans="1:9" ht="15" x14ac:dyDescent="0.25">
      <c r="A196" s="4" t="s">
        <v>30</v>
      </c>
      <c r="B196" s="7"/>
      <c r="C196" s="13">
        <v>183</v>
      </c>
      <c r="D196" s="13">
        <v>72</v>
      </c>
      <c r="E196" s="13">
        <v>378</v>
      </c>
      <c r="F196" s="34">
        <v>440</v>
      </c>
      <c r="G196" s="34">
        <v>424</v>
      </c>
      <c r="H196" s="34">
        <v>85</v>
      </c>
      <c r="I196" s="34">
        <f>SUM(C196:H196)</f>
        <v>1582</v>
      </c>
    </row>
    <row r="197" spans="1:9" ht="15" x14ac:dyDescent="0.25">
      <c r="A197" s="4" t="s">
        <v>31</v>
      </c>
      <c r="B197" s="7"/>
      <c r="C197" s="13">
        <v>0</v>
      </c>
      <c r="D197" s="13">
        <v>0</v>
      </c>
      <c r="E197" s="13">
        <v>0</v>
      </c>
      <c r="F197" s="34">
        <v>0</v>
      </c>
      <c r="G197" s="34">
        <v>0</v>
      </c>
      <c r="H197" s="34">
        <v>0</v>
      </c>
      <c r="I197" s="34">
        <f>SUM(C197:H197)</f>
        <v>0</v>
      </c>
    </row>
    <row r="198" spans="1:9" ht="15" x14ac:dyDescent="0.25">
      <c r="A198" s="4"/>
      <c r="B198" s="7"/>
      <c r="C198" s="7"/>
      <c r="D198" s="7"/>
      <c r="E198" s="7"/>
      <c r="F198" s="34"/>
      <c r="G198" s="34"/>
      <c r="H198" s="34"/>
      <c r="I198" s="34"/>
    </row>
    <row r="199" spans="1:9" ht="15.6" x14ac:dyDescent="0.3">
      <c r="A199" s="3" t="s">
        <v>43</v>
      </c>
      <c r="B199" s="2"/>
      <c r="C199" s="13"/>
      <c r="D199" s="13"/>
      <c r="E199" s="13"/>
      <c r="F199" s="13"/>
      <c r="G199" s="13"/>
      <c r="H199" s="13"/>
      <c r="I199" s="13"/>
    </row>
    <row r="200" spans="1:9" ht="15" x14ac:dyDescent="0.25">
      <c r="A200" s="4" t="s">
        <v>125</v>
      </c>
      <c r="B200" s="2"/>
      <c r="C200" s="13">
        <v>638</v>
      </c>
      <c r="D200" s="13">
        <v>290</v>
      </c>
      <c r="E200" s="13"/>
      <c r="F200" s="13"/>
      <c r="G200" s="13"/>
      <c r="H200" s="13"/>
      <c r="I200" s="13">
        <f>SUM(C200:H200)</f>
        <v>928</v>
      </c>
    </row>
    <row r="201" spans="1:9" ht="15" x14ac:dyDescent="0.25">
      <c r="A201" s="4" t="s">
        <v>30</v>
      </c>
      <c r="B201" s="2"/>
      <c r="C201" s="13">
        <v>187</v>
      </c>
      <c r="D201" s="13">
        <v>70</v>
      </c>
      <c r="E201" s="13"/>
      <c r="F201" s="13"/>
      <c r="G201" s="13"/>
      <c r="H201" s="13"/>
      <c r="I201" s="13">
        <f>SUM(C201:H201)</f>
        <v>257</v>
      </c>
    </row>
    <row r="202" spans="1:9" ht="15" x14ac:dyDescent="0.25">
      <c r="A202" s="4" t="s">
        <v>31</v>
      </c>
      <c r="B202" s="2"/>
      <c r="C202" s="13">
        <v>0</v>
      </c>
      <c r="D202" s="13">
        <v>0</v>
      </c>
      <c r="E202" s="13"/>
      <c r="F202" s="13"/>
      <c r="G202" s="13"/>
      <c r="H202" s="13"/>
      <c r="I202" s="13">
        <f>SUM(C202:H202)</f>
        <v>0</v>
      </c>
    </row>
    <row r="203" spans="1:9" ht="15" x14ac:dyDescent="0.25">
      <c r="A203" s="4"/>
      <c r="B203" s="2"/>
      <c r="C203" s="13"/>
      <c r="D203" s="13"/>
      <c r="E203" s="13"/>
      <c r="F203" s="13"/>
      <c r="G203" s="13"/>
      <c r="H203" s="13"/>
      <c r="I203" s="13"/>
    </row>
    <row r="204" spans="1:9" ht="15.6" x14ac:dyDescent="0.3">
      <c r="A204" s="3" t="s">
        <v>21</v>
      </c>
      <c r="B204" s="2"/>
      <c r="C204" s="13"/>
      <c r="D204" s="13"/>
      <c r="E204" s="13"/>
      <c r="F204" s="13"/>
      <c r="G204" s="13"/>
      <c r="H204" s="13"/>
      <c r="I204" s="13"/>
    </row>
    <row r="205" spans="1:9" ht="15" x14ac:dyDescent="0.25">
      <c r="A205" s="4" t="s">
        <v>124</v>
      </c>
      <c r="B205" s="2"/>
      <c r="C205" s="13"/>
      <c r="D205" s="13"/>
      <c r="E205" s="13"/>
      <c r="F205" s="13">
        <v>1674</v>
      </c>
      <c r="G205" s="13"/>
      <c r="H205" s="13"/>
      <c r="I205" s="13">
        <f>SUM(C205:H205)</f>
        <v>1674</v>
      </c>
    </row>
    <row r="206" spans="1:9" ht="15" x14ac:dyDescent="0.25">
      <c r="A206" s="4" t="s">
        <v>30</v>
      </c>
      <c r="B206" s="2"/>
      <c r="C206" s="13"/>
      <c r="D206" s="13"/>
      <c r="E206" s="13"/>
      <c r="F206" s="13">
        <v>449</v>
      </c>
      <c r="G206" s="13"/>
      <c r="H206" s="13"/>
      <c r="I206" s="13">
        <f>SUM(C206:H206)</f>
        <v>449</v>
      </c>
    </row>
    <row r="207" spans="1:9" ht="15" x14ac:dyDescent="0.25">
      <c r="A207" s="4" t="s">
        <v>31</v>
      </c>
      <c r="B207" s="2"/>
      <c r="C207" s="13"/>
      <c r="D207" s="13"/>
      <c r="E207" s="13"/>
      <c r="F207" s="13">
        <v>0</v>
      </c>
      <c r="G207" s="2"/>
      <c r="H207" s="13"/>
      <c r="I207" s="13">
        <f>SUM(C207:H207)</f>
        <v>0</v>
      </c>
    </row>
    <row r="208" spans="1:9" ht="15" x14ac:dyDescent="0.25">
      <c r="A208" s="4"/>
      <c r="B208" s="2"/>
      <c r="C208" s="13"/>
      <c r="D208" s="13"/>
      <c r="E208" s="13"/>
      <c r="F208" s="13"/>
      <c r="G208" s="2"/>
      <c r="H208" s="13"/>
      <c r="I208" s="13"/>
    </row>
    <row r="209" spans="1:9" ht="15.6" x14ac:dyDescent="0.3">
      <c r="A209" s="3" t="s">
        <v>45</v>
      </c>
      <c r="B209" s="2"/>
      <c r="C209" s="13"/>
      <c r="D209" s="13"/>
      <c r="E209" s="13"/>
      <c r="F209" s="13"/>
      <c r="H209" s="13"/>
      <c r="I209" s="13"/>
    </row>
    <row r="210" spans="1:9" ht="15.6" x14ac:dyDescent="0.3">
      <c r="A210" s="3" t="s">
        <v>22</v>
      </c>
      <c r="B210" s="2"/>
      <c r="C210" s="13"/>
      <c r="D210" s="13"/>
      <c r="E210" s="13"/>
      <c r="F210" s="13"/>
      <c r="G210" s="13"/>
      <c r="H210" s="13"/>
      <c r="I210" s="13"/>
    </row>
    <row r="211" spans="1:9" ht="15" x14ac:dyDescent="0.25">
      <c r="A211" s="4" t="s">
        <v>123</v>
      </c>
      <c r="B211" s="2"/>
      <c r="C211" s="13"/>
      <c r="D211" s="13"/>
      <c r="E211" s="13"/>
      <c r="F211" s="13"/>
      <c r="G211" s="13">
        <v>1298</v>
      </c>
      <c r="H211" s="13">
        <v>342</v>
      </c>
      <c r="I211" s="13">
        <f>SUM(C211:H211)</f>
        <v>1640</v>
      </c>
    </row>
    <row r="212" spans="1:9" ht="15" x14ac:dyDescent="0.25">
      <c r="A212" s="4" t="s">
        <v>30</v>
      </c>
      <c r="B212" s="2"/>
      <c r="C212" s="13"/>
      <c r="D212" s="13"/>
      <c r="E212" s="13"/>
      <c r="F212" s="13"/>
      <c r="G212" s="13">
        <v>426</v>
      </c>
      <c r="H212" s="13">
        <v>84</v>
      </c>
      <c r="I212" s="13">
        <f>SUM(C212:H212)</f>
        <v>510</v>
      </c>
    </row>
    <row r="213" spans="1:9" s="11" customFormat="1" ht="15" x14ac:dyDescent="0.25">
      <c r="A213" s="4" t="s">
        <v>31</v>
      </c>
      <c r="B213" s="2"/>
      <c r="C213" s="13"/>
      <c r="D213" s="13"/>
      <c r="E213" s="13"/>
      <c r="F213" s="13"/>
      <c r="G213" s="13">
        <v>0</v>
      </c>
      <c r="H213" s="13">
        <v>0</v>
      </c>
      <c r="I213" s="13">
        <f>SUM(C213:H213)</f>
        <v>0</v>
      </c>
    </row>
    <row r="214" spans="1:9" s="8" customFormat="1" ht="15" x14ac:dyDescent="0.25">
      <c r="A214" s="4"/>
      <c r="B214" s="2"/>
      <c r="C214" s="13"/>
      <c r="D214" s="13"/>
      <c r="E214" s="13"/>
      <c r="F214" s="13"/>
      <c r="G214" s="13"/>
      <c r="H214" s="13"/>
      <c r="I214" s="13"/>
    </row>
    <row r="215" spans="1:9" ht="15.6" x14ac:dyDescent="0.3">
      <c r="A215" s="3" t="s">
        <v>46</v>
      </c>
      <c r="B215" s="2"/>
      <c r="C215" s="13"/>
      <c r="D215" s="13"/>
      <c r="E215" s="13"/>
      <c r="F215" s="13"/>
      <c r="G215" s="13"/>
      <c r="H215" s="13"/>
      <c r="I215" s="13"/>
    </row>
    <row r="216" spans="1:9" ht="15.6" x14ac:dyDescent="0.3">
      <c r="A216" s="3" t="s">
        <v>47</v>
      </c>
      <c r="B216" s="2"/>
      <c r="C216" s="13"/>
      <c r="D216" s="13"/>
      <c r="E216" s="13"/>
      <c r="F216" s="13"/>
      <c r="G216" s="13"/>
      <c r="H216" s="13"/>
      <c r="I216" s="13"/>
    </row>
    <row r="217" spans="1:9" ht="15" x14ac:dyDescent="0.25">
      <c r="A217" s="4" t="s">
        <v>119</v>
      </c>
      <c r="B217" s="2"/>
      <c r="C217" s="13"/>
      <c r="D217" s="13"/>
      <c r="E217" s="13"/>
      <c r="F217" s="13">
        <v>1703</v>
      </c>
      <c r="G217" s="13">
        <v>1313</v>
      </c>
      <c r="H217" s="13">
        <v>341</v>
      </c>
      <c r="I217" s="13">
        <f>SUM(C217:H217)</f>
        <v>3357</v>
      </c>
    </row>
    <row r="218" spans="1:9" ht="15" x14ac:dyDescent="0.25">
      <c r="A218" s="4" t="s">
        <v>30</v>
      </c>
      <c r="B218" s="2"/>
      <c r="C218" s="13"/>
      <c r="D218" s="13"/>
      <c r="E218" s="13"/>
      <c r="F218" s="13">
        <v>420</v>
      </c>
      <c r="G218" s="13">
        <v>411</v>
      </c>
      <c r="H218" s="13">
        <v>85</v>
      </c>
      <c r="I218" s="13">
        <f>SUM(C218:H218)</f>
        <v>916</v>
      </c>
    </row>
    <row r="219" spans="1:9" ht="15" x14ac:dyDescent="0.25">
      <c r="A219" s="4" t="s">
        <v>31</v>
      </c>
      <c r="B219" s="2"/>
      <c r="C219" s="2"/>
      <c r="D219" s="2"/>
      <c r="E219" s="2"/>
      <c r="F219" s="13">
        <v>0</v>
      </c>
      <c r="G219" s="13">
        <v>0</v>
      </c>
      <c r="H219" s="13">
        <v>0</v>
      </c>
      <c r="I219" s="13">
        <f>SUM(C219:H219)</f>
        <v>0</v>
      </c>
    </row>
    <row r="220" spans="1:9" ht="15" x14ac:dyDescent="0.25">
      <c r="A220" s="4"/>
      <c r="B220" s="2"/>
      <c r="C220" s="2"/>
      <c r="D220" s="2"/>
      <c r="E220" s="2"/>
      <c r="F220" s="13"/>
      <c r="G220" s="13"/>
      <c r="H220" s="2"/>
      <c r="I220" s="13"/>
    </row>
    <row r="221" spans="1:9" ht="15.6" x14ac:dyDescent="0.3">
      <c r="A221" s="3" t="s">
        <v>28</v>
      </c>
      <c r="B221" s="2"/>
      <c r="C221" s="13"/>
      <c r="D221" s="13"/>
      <c r="E221" s="13"/>
      <c r="F221" s="2"/>
      <c r="G221" s="2"/>
      <c r="H221" s="13"/>
      <c r="I221" s="2"/>
    </row>
    <row r="222" spans="1:9" ht="15" x14ac:dyDescent="0.25">
      <c r="A222" s="4" t="s">
        <v>122</v>
      </c>
      <c r="B222" s="2"/>
      <c r="C222" s="13">
        <v>643</v>
      </c>
      <c r="D222" s="13">
        <v>291</v>
      </c>
      <c r="E222" s="13">
        <v>789</v>
      </c>
      <c r="F222" s="13"/>
      <c r="G222" s="13"/>
      <c r="H222" s="13"/>
      <c r="I222" s="13">
        <f>SUM(C222:H222)</f>
        <v>1723</v>
      </c>
    </row>
    <row r="223" spans="1:9" ht="15" x14ac:dyDescent="0.25">
      <c r="A223" s="4" t="s">
        <v>30</v>
      </c>
      <c r="B223" s="2"/>
      <c r="C223" s="13">
        <v>182</v>
      </c>
      <c r="D223" s="13">
        <v>69</v>
      </c>
      <c r="E223" s="13">
        <v>368</v>
      </c>
      <c r="F223" s="13"/>
      <c r="G223" s="13"/>
      <c r="H223" s="13"/>
      <c r="I223" s="13">
        <f>SUM(C223:H223)</f>
        <v>619</v>
      </c>
    </row>
    <row r="224" spans="1:9" ht="15" x14ac:dyDescent="0.25">
      <c r="A224" s="4" t="s">
        <v>31</v>
      </c>
      <c r="B224" s="2"/>
      <c r="C224" s="13">
        <v>0</v>
      </c>
      <c r="D224" s="13">
        <v>0</v>
      </c>
      <c r="E224" s="13">
        <v>0</v>
      </c>
      <c r="F224" s="13"/>
      <c r="G224" s="13"/>
      <c r="H224" s="13"/>
      <c r="I224" s="13">
        <f>SUM(C224:H224)</f>
        <v>0</v>
      </c>
    </row>
    <row r="225" spans="1:9" ht="15" x14ac:dyDescent="0.25">
      <c r="A225" s="4"/>
      <c r="B225" s="2"/>
      <c r="C225" s="13"/>
      <c r="D225" s="13"/>
      <c r="E225" s="13"/>
      <c r="F225" s="13"/>
      <c r="G225" s="13"/>
      <c r="H225" s="13"/>
      <c r="I225" s="13"/>
    </row>
    <row r="226" spans="1:9" ht="15.6" x14ac:dyDescent="0.3">
      <c r="A226" s="3" t="s">
        <v>29</v>
      </c>
      <c r="B226" s="2"/>
      <c r="C226" s="13"/>
      <c r="D226" s="13"/>
      <c r="E226" s="13"/>
      <c r="F226" s="13"/>
      <c r="G226" s="13"/>
      <c r="H226" s="13"/>
      <c r="I226" s="13"/>
    </row>
    <row r="227" spans="1:9" ht="15" x14ac:dyDescent="0.25">
      <c r="A227" s="4" t="s">
        <v>120</v>
      </c>
      <c r="B227" s="2"/>
      <c r="C227" s="13"/>
      <c r="D227" s="13"/>
      <c r="E227" s="13"/>
      <c r="F227" s="13">
        <v>1702</v>
      </c>
      <c r="G227" s="13">
        <v>1304</v>
      </c>
      <c r="H227" s="13">
        <v>343</v>
      </c>
      <c r="I227" s="13">
        <f>SUM(C227:H227)</f>
        <v>3349</v>
      </c>
    </row>
    <row r="228" spans="1:9" ht="15" x14ac:dyDescent="0.25">
      <c r="A228" s="4" t="s">
        <v>30</v>
      </c>
      <c r="B228" s="2"/>
      <c r="C228" s="13"/>
      <c r="D228" s="13"/>
      <c r="E228" s="13"/>
      <c r="F228" s="13">
        <v>421</v>
      </c>
      <c r="G228" s="13">
        <v>420</v>
      </c>
      <c r="H228" s="13">
        <v>83</v>
      </c>
      <c r="I228" s="13">
        <f>SUM(C228:H228)</f>
        <v>924</v>
      </c>
    </row>
    <row r="229" spans="1:9" ht="15" x14ac:dyDescent="0.25">
      <c r="A229" s="4" t="s">
        <v>31</v>
      </c>
      <c r="B229" s="24"/>
      <c r="C229" s="13"/>
      <c r="D229" s="13"/>
      <c r="E229" s="13"/>
      <c r="F229" s="13">
        <v>0</v>
      </c>
      <c r="G229" s="13">
        <v>0</v>
      </c>
      <c r="H229" s="13">
        <v>0</v>
      </c>
      <c r="I229" s="13">
        <f>SUM(C229:H229)</f>
        <v>0</v>
      </c>
    </row>
    <row r="230" spans="1:9" ht="15" x14ac:dyDescent="0.25">
      <c r="A230" s="4"/>
      <c r="B230" s="2"/>
      <c r="C230" s="13"/>
      <c r="D230" s="13"/>
      <c r="E230" s="13"/>
      <c r="F230" s="13"/>
      <c r="G230" s="13"/>
      <c r="H230" s="26"/>
      <c r="I230" s="16"/>
    </row>
    <row r="231" spans="1:9" ht="17.25" customHeight="1" x14ac:dyDescent="0.3">
      <c r="A231" s="3" t="s">
        <v>33</v>
      </c>
      <c r="B231" s="2"/>
      <c r="C231" s="13">
        <v>825</v>
      </c>
      <c r="D231" s="13">
        <v>360</v>
      </c>
      <c r="E231" s="13">
        <v>1157</v>
      </c>
      <c r="F231" s="13">
        <v>2123</v>
      </c>
      <c r="G231" s="13">
        <v>1724</v>
      </c>
      <c r="H231" s="38">
        <v>426</v>
      </c>
      <c r="I231" s="15">
        <f>SUM(C231:H231)</f>
        <v>6615</v>
      </c>
    </row>
    <row r="232" spans="1:9" ht="17.25" customHeight="1" x14ac:dyDescent="0.3">
      <c r="A232" s="3" t="s">
        <v>34</v>
      </c>
      <c r="B232" s="2"/>
      <c r="C232" s="40">
        <v>1985</v>
      </c>
      <c r="D232" s="40">
        <v>1697</v>
      </c>
      <c r="E232" s="40">
        <v>3520</v>
      </c>
      <c r="F232" s="40">
        <v>4115</v>
      </c>
      <c r="G232" s="40">
        <v>3555</v>
      </c>
      <c r="H232" s="41">
        <v>1009</v>
      </c>
      <c r="I232" s="40">
        <f>SUM(C232:H232)</f>
        <v>15881</v>
      </c>
    </row>
    <row r="233" spans="1:9" ht="17.25" customHeight="1" x14ac:dyDescent="0.3">
      <c r="A233" s="3" t="s">
        <v>35</v>
      </c>
      <c r="B233" s="25"/>
      <c r="C233" s="28">
        <f t="shared" ref="C233:I233" si="7">(C231/C232)</f>
        <v>0.41561712846347609</v>
      </c>
      <c r="D233" s="28">
        <f t="shared" si="7"/>
        <v>0.21213906894519741</v>
      </c>
      <c r="E233" s="28">
        <f t="shared" si="7"/>
        <v>0.3286931818181818</v>
      </c>
      <c r="F233" s="28">
        <f t="shared" si="7"/>
        <v>0.51591737545565008</v>
      </c>
      <c r="G233" s="28">
        <f t="shared" si="7"/>
        <v>0.48495077355836852</v>
      </c>
      <c r="H233" s="39">
        <f t="shared" si="7"/>
        <v>0.42220019821605548</v>
      </c>
      <c r="I233" s="27">
        <f t="shared" si="7"/>
        <v>0.41653548265222595</v>
      </c>
    </row>
  </sheetData>
  <mergeCells count="2">
    <mergeCell ref="A1:I1"/>
    <mergeCell ref="A66:I66"/>
  </mergeCells>
  <phoneticPr fontId="0" type="noConversion"/>
  <pageMargins left="0.27791666666666665" right="0.19" top="0.64" bottom="0.25" header="0.38" footer="0.25"/>
  <pageSetup paperSize="5" scale="92" orientation="portrait" r:id="rId1"/>
  <headerFooter alignWithMargins="0">
    <oddHeader>&amp;LGENERAL ELECTION&amp;CNOVEMBER 6, 2012
&amp;RARANSAS COUNTY, TEXAS</oddHeader>
  </headerFooter>
  <rowBreaks count="3" manualBreakCount="3">
    <brk id="65" max="16383" man="1"/>
    <brk id="127" max="16383" man="1"/>
    <brk id="18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4"/>
  <sheetViews>
    <sheetView topLeftCell="A178" zoomScaleNormal="100" workbookViewId="0">
      <selection activeCell="A190" sqref="A190"/>
    </sheetView>
  </sheetViews>
  <sheetFormatPr defaultRowHeight="13.2" x14ac:dyDescent="0.25"/>
  <cols>
    <col min="1" max="1" width="44.5546875" customWidth="1"/>
    <col min="2" max="2" width="4.44140625" customWidth="1"/>
    <col min="3" max="3" width="8.44140625" customWidth="1"/>
    <col min="4" max="5" width="8" customWidth="1"/>
    <col min="6" max="6" width="7.6640625" customWidth="1"/>
    <col min="7" max="7" width="7.44140625" customWidth="1"/>
    <col min="8" max="8" width="7.6640625" customWidth="1"/>
    <col min="9" max="9" width="7.5546875" customWidth="1"/>
  </cols>
  <sheetData>
    <row r="1" spans="1:9" ht="15.6" x14ac:dyDescent="0.3">
      <c r="A1" s="53" t="s">
        <v>175</v>
      </c>
      <c r="B1" s="53"/>
      <c r="C1" s="53"/>
      <c r="D1" s="53"/>
      <c r="E1" s="53"/>
      <c r="F1" s="53"/>
      <c r="G1" s="53"/>
      <c r="H1" s="53"/>
      <c r="I1" s="53"/>
    </row>
    <row r="2" spans="1:9" ht="15.6" x14ac:dyDescent="0.3">
      <c r="A2" s="6"/>
      <c r="B2" s="6" t="s">
        <v>6</v>
      </c>
      <c r="C2" s="6"/>
      <c r="D2" s="6"/>
      <c r="E2" s="6"/>
      <c r="F2" s="6"/>
      <c r="G2" s="6"/>
      <c r="H2" s="6"/>
      <c r="I2" s="6"/>
    </row>
    <row r="3" spans="1:9" ht="15.6" x14ac:dyDescent="0.3">
      <c r="A3" s="5"/>
      <c r="B3" s="7"/>
      <c r="C3" s="7" t="s">
        <v>2</v>
      </c>
      <c r="D3" s="7" t="s">
        <v>2</v>
      </c>
      <c r="E3" s="7" t="s">
        <v>2</v>
      </c>
      <c r="F3" s="7" t="s">
        <v>4</v>
      </c>
      <c r="G3" s="7" t="s">
        <v>4</v>
      </c>
      <c r="H3" s="7" t="s">
        <v>2</v>
      </c>
      <c r="I3" s="7"/>
    </row>
    <row r="4" spans="1:9" ht="15.6" x14ac:dyDescent="0.3">
      <c r="A4" s="5"/>
      <c r="B4" s="7"/>
      <c r="C4" s="7">
        <v>1</v>
      </c>
      <c r="D4" s="7" t="s">
        <v>3</v>
      </c>
      <c r="E4" s="7">
        <v>2</v>
      </c>
      <c r="F4" s="7">
        <v>3</v>
      </c>
      <c r="G4" s="7">
        <v>4</v>
      </c>
      <c r="H4" s="7" t="s">
        <v>5</v>
      </c>
      <c r="I4" s="7" t="s">
        <v>1</v>
      </c>
    </row>
    <row r="5" spans="1:9" ht="14.25" customHeight="1" x14ac:dyDescent="0.3">
      <c r="A5" s="10" t="s">
        <v>50</v>
      </c>
      <c r="B5" s="7"/>
      <c r="C5" s="7"/>
      <c r="D5" s="7"/>
      <c r="E5" s="7"/>
      <c r="F5" s="7"/>
      <c r="G5" s="7"/>
      <c r="H5" s="7"/>
      <c r="I5" s="7"/>
    </row>
    <row r="6" spans="1:9" ht="15" x14ac:dyDescent="0.25">
      <c r="A6" s="9" t="s">
        <v>51</v>
      </c>
      <c r="B6" s="19"/>
      <c r="C6" s="14">
        <v>492</v>
      </c>
      <c r="D6" s="14">
        <v>347</v>
      </c>
      <c r="E6" s="14">
        <v>664</v>
      </c>
      <c r="F6" s="14">
        <v>1254</v>
      </c>
      <c r="G6" s="14">
        <v>1069</v>
      </c>
      <c r="H6" s="14">
        <v>354</v>
      </c>
      <c r="I6" s="14">
        <f t="shared" ref="I6:I11" si="0">SUM(C6:H6)</f>
        <v>4180</v>
      </c>
    </row>
    <row r="7" spans="1:9" ht="15" x14ac:dyDescent="0.25">
      <c r="A7" s="9" t="s">
        <v>52</v>
      </c>
      <c r="B7" s="13"/>
      <c r="C7" s="13">
        <v>169</v>
      </c>
      <c r="D7" s="13">
        <v>129</v>
      </c>
      <c r="E7" s="13">
        <v>428</v>
      </c>
      <c r="F7" s="13">
        <v>328</v>
      </c>
      <c r="G7" s="13">
        <v>297</v>
      </c>
      <c r="H7" s="13">
        <v>86</v>
      </c>
      <c r="I7" s="13">
        <f t="shared" si="0"/>
        <v>1437</v>
      </c>
    </row>
    <row r="8" spans="1:9" ht="15" x14ac:dyDescent="0.25">
      <c r="A8" s="9" t="s">
        <v>53</v>
      </c>
      <c r="B8" s="13"/>
      <c r="C8" s="13">
        <v>6</v>
      </c>
      <c r="D8" s="13">
        <v>5</v>
      </c>
      <c r="E8" s="13">
        <v>15</v>
      </c>
      <c r="F8" s="13">
        <v>9</v>
      </c>
      <c r="G8" s="13">
        <v>18</v>
      </c>
      <c r="H8" s="13">
        <v>2</v>
      </c>
      <c r="I8" s="13">
        <f t="shared" si="0"/>
        <v>55</v>
      </c>
    </row>
    <row r="9" spans="1:9" ht="15" x14ac:dyDescent="0.25">
      <c r="A9" s="9" t="s">
        <v>54</v>
      </c>
      <c r="B9" s="13"/>
      <c r="C9" s="13">
        <v>0</v>
      </c>
      <c r="D9" s="13">
        <v>2</v>
      </c>
      <c r="E9" s="13">
        <v>6</v>
      </c>
      <c r="F9" s="13">
        <v>2</v>
      </c>
      <c r="G9" s="13">
        <v>3</v>
      </c>
      <c r="H9" s="13">
        <v>1</v>
      </c>
      <c r="I9" s="13">
        <f t="shared" si="0"/>
        <v>14</v>
      </c>
    </row>
    <row r="10" spans="1:9" ht="15" x14ac:dyDescent="0.25">
      <c r="A10" s="9" t="s">
        <v>30</v>
      </c>
      <c r="B10" s="13"/>
      <c r="C10" s="13">
        <v>567</v>
      </c>
      <c r="D10" s="13">
        <v>307</v>
      </c>
      <c r="E10" s="13">
        <v>801</v>
      </c>
      <c r="F10" s="13">
        <v>1145</v>
      </c>
      <c r="G10" s="13">
        <v>1006</v>
      </c>
      <c r="H10" s="13">
        <v>265</v>
      </c>
      <c r="I10" s="13">
        <f t="shared" si="0"/>
        <v>4091</v>
      </c>
    </row>
    <row r="11" spans="1:9" ht="15" x14ac:dyDescent="0.25">
      <c r="A11" s="9" t="s">
        <v>31</v>
      </c>
      <c r="B11" s="13"/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f t="shared" si="0"/>
        <v>0</v>
      </c>
    </row>
    <row r="12" spans="1:9" ht="15" x14ac:dyDescent="0.25">
      <c r="A12" s="9"/>
      <c r="B12" s="13"/>
      <c r="C12" s="13"/>
      <c r="D12" s="13"/>
      <c r="E12" s="13"/>
      <c r="F12" s="13"/>
      <c r="G12" s="13"/>
      <c r="H12" s="13"/>
      <c r="I12" s="13"/>
    </row>
    <row r="13" spans="1:9" ht="15" x14ac:dyDescent="0.25">
      <c r="A13" s="9" t="s">
        <v>55</v>
      </c>
      <c r="B13" s="13"/>
      <c r="C13" s="13"/>
      <c r="D13" s="13"/>
      <c r="E13" s="13"/>
      <c r="F13" s="13"/>
      <c r="G13" s="13"/>
      <c r="H13" s="13"/>
      <c r="I13" s="13"/>
    </row>
    <row r="14" spans="1:9" ht="15.6" x14ac:dyDescent="0.3">
      <c r="A14" s="10" t="s">
        <v>56</v>
      </c>
      <c r="B14" s="13"/>
      <c r="C14" s="13">
        <v>889</v>
      </c>
      <c r="D14" s="13">
        <v>536</v>
      </c>
      <c r="E14" s="13">
        <v>1118</v>
      </c>
      <c r="F14" s="13">
        <v>2011</v>
      </c>
      <c r="G14" s="13">
        <v>1742</v>
      </c>
      <c r="H14" s="13">
        <v>534</v>
      </c>
      <c r="I14" s="13">
        <f>SUM(C14:H14)</f>
        <v>6830</v>
      </c>
    </row>
    <row r="15" spans="1:9" ht="15.6" x14ac:dyDescent="0.3">
      <c r="A15" s="10" t="s">
        <v>57</v>
      </c>
      <c r="B15" s="13"/>
      <c r="C15" s="13">
        <v>315</v>
      </c>
      <c r="D15" s="13">
        <v>225</v>
      </c>
      <c r="E15" s="13">
        <v>736</v>
      </c>
      <c r="F15" s="13">
        <v>684</v>
      </c>
      <c r="G15" s="13">
        <v>584</v>
      </c>
      <c r="H15" s="13">
        <v>160</v>
      </c>
      <c r="I15" s="13">
        <f>SUM(C15:H15)</f>
        <v>2704</v>
      </c>
    </row>
    <row r="16" spans="1:9" ht="15" x14ac:dyDescent="0.25">
      <c r="A16" s="9" t="s">
        <v>59</v>
      </c>
      <c r="B16" s="13"/>
      <c r="C16" s="13">
        <v>8</v>
      </c>
      <c r="D16" s="13">
        <v>8</v>
      </c>
      <c r="E16" s="13">
        <v>19</v>
      </c>
      <c r="F16" s="13">
        <v>10</v>
      </c>
      <c r="G16" s="13">
        <v>35</v>
      </c>
      <c r="H16" s="13">
        <v>7</v>
      </c>
      <c r="I16" s="13">
        <f>SUM(C16:H16)</f>
        <v>87</v>
      </c>
    </row>
    <row r="17" spans="1:9" ht="15" x14ac:dyDescent="0.25">
      <c r="A17" s="9" t="s">
        <v>58</v>
      </c>
      <c r="B17" s="13"/>
      <c r="C17" s="13">
        <v>3</v>
      </c>
      <c r="D17" s="13">
        <v>2</v>
      </c>
      <c r="E17" s="13">
        <v>8</v>
      </c>
      <c r="F17" s="13">
        <v>5</v>
      </c>
      <c r="G17" s="13">
        <v>9</v>
      </c>
      <c r="H17" s="13">
        <v>0</v>
      </c>
      <c r="I17" s="13">
        <f>SUM(C17:H17)</f>
        <v>27</v>
      </c>
    </row>
    <row r="18" spans="1:9" ht="15" x14ac:dyDescent="0.25">
      <c r="A18" s="9" t="s">
        <v>60</v>
      </c>
      <c r="B18" s="13"/>
      <c r="C18" s="13"/>
      <c r="D18" s="13"/>
      <c r="E18" s="13"/>
      <c r="F18" s="13"/>
      <c r="G18" s="13"/>
      <c r="H18" s="13"/>
      <c r="I18" s="13"/>
    </row>
    <row r="19" spans="1:9" ht="15" x14ac:dyDescent="0.25">
      <c r="A19" s="9" t="s">
        <v>61</v>
      </c>
      <c r="B19" s="13"/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f t="shared" ref="I19:I27" si="1">SUM(C19:H19)</f>
        <v>0</v>
      </c>
    </row>
    <row r="20" spans="1:9" ht="15" x14ac:dyDescent="0.25">
      <c r="A20" s="9" t="s">
        <v>62</v>
      </c>
      <c r="B20" s="13"/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f t="shared" si="1"/>
        <v>0</v>
      </c>
    </row>
    <row r="21" spans="1:9" ht="15" x14ac:dyDescent="0.25">
      <c r="A21" s="9" t="s">
        <v>63</v>
      </c>
      <c r="B21" s="13"/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f t="shared" si="1"/>
        <v>0</v>
      </c>
    </row>
    <row r="22" spans="1:9" ht="15" x14ac:dyDescent="0.25">
      <c r="A22" s="9" t="s">
        <v>64</v>
      </c>
      <c r="B22" s="13"/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f t="shared" si="1"/>
        <v>0</v>
      </c>
    </row>
    <row r="23" spans="1:9" ht="15" x14ac:dyDescent="0.25">
      <c r="A23" s="9" t="s">
        <v>65</v>
      </c>
      <c r="B23" s="13"/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f t="shared" si="1"/>
        <v>0</v>
      </c>
    </row>
    <row r="24" spans="1:9" ht="15" x14ac:dyDescent="0.25">
      <c r="A24" s="9" t="s">
        <v>66</v>
      </c>
      <c r="B24" s="13"/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f t="shared" si="1"/>
        <v>0</v>
      </c>
    </row>
    <row r="25" spans="1:9" ht="15" x14ac:dyDescent="0.25">
      <c r="A25" s="9" t="s">
        <v>67</v>
      </c>
      <c r="B25" s="13"/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f t="shared" si="1"/>
        <v>0</v>
      </c>
    </row>
    <row r="26" spans="1:9" ht="15.6" x14ac:dyDescent="0.3">
      <c r="A26" s="10" t="s">
        <v>32</v>
      </c>
      <c r="B26" s="13"/>
      <c r="C26" s="13">
        <v>19</v>
      </c>
      <c r="D26" s="13">
        <v>20</v>
      </c>
      <c r="E26" s="13">
        <v>33</v>
      </c>
      <c r="F26" s="13">
        <v>28</v>
      </c>
      <c r="G26" s="13">
        <v>23</v>
      </c>
      <c r="H26" s="13">
        <v>7</v>
      </c>
      <c r="I26" s="13">
        <f t="shared" si="1"/>
        <v>130</v>
      </c>
    </row>
    <row r="27" spans="1:9" ht="11.25" customHeight="1" x14ac:dyDescent="0.25">
      <c r="A27" s="9" t="s">
        <v>31</v>
      </c>
      <c r="B27" s="1"/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f t="shared" si="1"/>
        <v>0</v>
      </c>
    </row>
    <row r="28" spans="1:9" ht="11.25" customHeight="1" x14ac:dyDescent="0.25">
      <c r="A28" s="9"/>
      <c r="B28" s="1"/>
      <c r="C28" s="13"/>
      <c r="D28" s="13"/>
      <c r="E28" s="13"/>
      <c r="F28" s="13"/>
      <c r="G28" s="13"/>
      <c r="H28" s="13"/>
      <c r="I28" s="13"/>
    </row>
    <row r="29" spans="1:9" x14ac:dyDescent="0.25">
      <c r="A29" s="17" t="s">
        <v>7</v>
      </c>
      <c r="B29" s="2"/>
      <c r="D29" s="13"/>
      <c r="E29" s="13"/>
      <c r="F29" s="13"/>
      <c r="G29" s="13"/>
      <c r="H29" s="13"/>
      <c r="I29" s="13"/>
    </row>
    <row r="30" spans="1:9" ht="15" x14ac:dyDescent="0.25">
      <c r="A30" s="4" t="s">
        <v>68</v>
      </c>
      <c r="B30" s="2"/>
      <c r="C30" s="13">
        <v>868</v>
      </c>
      <c r="D30" s="13">
        <v>521</v>
      </c>
      <c r="E30" s="13">
        <v>1097</v>
      </c>
      <c r="F30" s="13">
        <v>1942</v>
      </c>
      <c r="G30" s="13">
        <v>1677</v>
      </c>
      <c r="H30" s="13">
        <v>535</v>
      </c>
      <c r="I30" s="13">
        <f t="shared" ref="I30:I35" si="2">SUM(C30:H30)</f>
        <v>6640</v>
      </c>
    </row>
    <row r="31" spans="1:9" ht="15" x14ac:dyDescent="0.25">
      <c r="A31" s="4" t="s">
        <v>69</v>
      </c>
      <c r="B31" s="2"/>
      <c r="C31" s="13">
        <v>309</v>
      </c>
      <c r="D31" s="13">
        <v>217</v>
      </c>
      <c r="E31" s="13">
        <v>676</v>
      </c>
      <c r="F31" s="13">
        <v>660</v>
      </c>
      <c r="G31" s="13">
        <v>583</v>
      </c>
      <c r="H31" s="13">
        <v>147</v>
      </c>
      <c r="I31" s="13">
        <f t="shared" si="2"/>
        <v>2592</v>
      </c>
    </row>
    <row r="32" spans="1:9" ht="15" x14ac:dyDescent="0.25">
      <c r="A32" s="4" t="s">
        <v>70</v>
      </c>
      <c r="B32" s="2"/>
      <c r="C32" s="13">
        <v>22</v>
      </c>
      <c r="D32" s="13">
        <v>19</v>
      </c>
      <c r="E32" s="13">
        <v>30</v>
      </c>
      <c r="F32" s="13">
        <v>49</v>
      </c>
      <c r="G32" s="13">
        <v>38</v>
      </c>
      <c r="H32" s="13">
        <v>10</v>
      </c>
      <c r="I32" s="13">
        <f t="shared" si="2"/>
        <v>168</v>
      </c>
    </row>
    <row r="33" spans="1:9" ht="15" x14ac:dyDescent="0.25">
      <c r="A33" s="4" t="s">
        <v>71</v>
      </c>
      <c r="B33" s="2"/>
      <c r="C33" s="13">
        <v>7</v>
      </c>
      <c r="D33" s="13">
        <v>9</v>
      </c>
      <c r="E33" s="13">
        <v>29</v>
      </c>
      <c r="F33" s="13">
        <v>16</v>
      </c>
      <c r="G33" s="13">
        <v>22</v>
      </c>
      <c r="H33" s="13">
        <v>2</v>
      </c>
      <c r="I33" s="13">
        <f t="shared" si="2"/>
        <v>85</v>
      </c>
    </row>
    <row r="34" spans="1:9" ht="15" x14ac:dyDescent="0.25">
      <c r="A34" s="4" t="s">
        <v>30</v>
      </c>
      <c r="B34" s="2"/>
      <c r="C34" s="13">
        <v>28</v>
      </c>
      <c r="D34" s="13">
        <v>25</v>
      </c>
      <c r="E34" s="13">
        <v>81</v>
      </c>
      <c r="F34" s="13">
        <v>71</v>
      </c>
      <c r="G34" s="13">
        <v>73</v>
      </c>
      <c r="H34" s="13">
        <v>14</v>
      </c>
      <c r="I34" s="13">
        <f t="shared" si="2"/>
        <v>292</v>
      </c>
    </row>
    <row r="35" spans="1:9" ht="15" x14ac:dyDescent="0.25">
      <c r="A35" s="4" t="s">
        <v>31</v>
      </c>
      <c r="B35" s="2"/>
      <c r="C35" s="13">
        <v>0</v>
      </c>
      <c r="D35" s="13">
        <v>0</v>
      </c>
      <c r="E35" s="13">
        <v>1</v>
      </c>
      <c r="F35" s="13">
        <v>0</v>
      </c>
      <c r="G35" s="13">
        <v>0</v>
      </c>
      <c r="H35" s="13">
        <v>0</v>
      </c>
      <c r="I35" s="13">
        <f t="shared" si="2"/>
        <v>1</v>
      </c>
    </row>
    <row r="36" spans="1:9" ht="11.25" customHeight="1" x14ac:dyDescent="0.25">
      <c r="A36" s="4"/>
      <c r="B36" s="2"/>
      <c r="C36" s="13"/>
      <c r="D36" s="13"/>
      <c r="E36" s="13"/>
      <c r="F36" s="13"/>
      <c r="G36" s="13"/>
      <c r="H36" s="13"/>
      <c r="I36" s="13"/>
    </row>
    <row r="37" spans="1:9" x14ac:dyDescent="0.25">
      <c r="A37" s="17" t="s">
        <v>49</v>
      </c>
      <c r="B37" s="2"/>
      <c r="C37" s="13"/>
      <c r="D37" s="13"/>
      <c r="E37" s="13"/>
      <c r="F37" s="13"/>
      <c r="G37" s="13"/>
      <c r="H37" s="13"/>
      <c r="I37" s="13"/>
    </row>
    <row r="38" spans="1:9" ht="15" x14ac:dyDescent="0.25">
      <c r="A38" s="4" t="s">
        <v>72</v>
      </c>
      <c r="B38" s="2"/>
      <c r="C38" s="13">
        <v>850</v>
      </c>
      <c r="D38" s="13">
        <v>524</v>
      </c>
      <c r="E38" s="13">
        <v>1062</v>
      </c>
      <c r="F38" s="13">
        <v>1927</v>
      </c>
      <c r="G38" s="13">
        <v>1665</v>
      </c>
      <c r="H38" s="13">
        <v>517</v>
      </c>
      <c r="I38" s="13">
        <f t="shared" ref="I38:I43" si="3">SUM(C38:H38)</f>
        <v>6545</v>
      </c>
    </row>
    <row r="39" spans="1:9" ht="15" x14ac:dyDescent="0.25">
      <c r="A39" s="4" t="s">
        <v>73</v>
      </c>
      <c r="B39" s="2"/>
      <c r="C39" s="13">
        <v>321</v>
      </c>
      <c r="D39" s="13">
        <v>215</v>
      </c>
      <c r="E39" s="13">
        <v>698</v>
      </c>
      <c r="F39" s="13">
        <v>651</v>
      </c>
      <c r="G39" s="13">
        <v>549</v>
      </c>
      <c r="H39" s="13">
        <v>157</v>
      </c>
      <c r="I39" s="13">
        <f t="shared" si="3"/>
        <v>2591</v>
      </c>
    </row>
    <row r="40" spans="1:9" ht="15" x14ac:dyDescent="0.25">
      <c r="A40" s="4" t="s">
        <v>74</v>
      </c>
      <c r="B40" s="2"/>
      <c r="C40" s="13">
        <v>21</v>
      </c>
      <c r="D40" s="13">
        <v>18</v>
      </c>
      <c r="E40" s="13">
        <v>35</v>
      </c>
      <c r="F40" s="13">
        <v>38</v>
      </c>
      <c r="G40" s="13">
        <v>48</v>
      </c>
      <c r="H40" s="13">
        <v>8</v>
      </c>
      <c r="I40" s="13">
        <f t="shared" si="3"/>
        <v>168</v>
      </c>
    </row>
    <row r="41" spans="1:9" ht="15" x14ac:dyDescent="0.25">
      <c r="A41" s="4" t="s">
        <v>75</v>
      </c>
      <c r="B41" s="2"/>
      <c r="C41" s="13">
        <v>22</v>
      </c>
      <c r="D41" s="13">
        <v>10</v>
      </c>
      <c r="E41" s="13">
        <v>35</v>
      </c>
      <c r="F41" s="13">
        <v>53</v>
      </c>
      <c r="G41" s="13">
        <v>58</v>
      </c>
      <c r="H41" s="13">
        <v>8</v>
      </c>
      <c r="I41" s="13">
        <f t="shared" si="3"/>
        <v>186</v>
      </c>
    </row>
    <row r="42" spans="1:9" ht="15" x14ac:dyDescent="0.25">
      <c r="A42" s="4" t="s">
        <v>30</v>
      </c>
      <c r="B42" s="2"/>
      <c r="C42" s="13">
        <v>20</v>
      </c>
      <c r="D42" s="13">
        <v>24</v>
      </c>
      <c r="E42" s="13">
        <v>83</v>
      </c>
      <c r="F42" s="13">
        <v>69</v>
      </c>
      <c r="G42" s="13">
        <v>73</v>
      </c>
      <c r="H42" s="13">
        <v>18</v>
      </c>
      <c r="I42" s="13">
        <f t="shared" si="3"/>
        <v>287</v>
      </c>
    </row>
    <row r="43" spans="1:9" ht="15" x14ac:dyDescent="0.25">
      <c r="A43" s="4" t="s">
        <v>31</v>
      </c>
      <c r="B43" s="2"/>
      <c r="C43" s="13">
        <v>0</v>
      </c>
      <c r="D43" s="13">
        <v>0</v>
      </c>
      <c r="E43" s="13">
        <v>1</v>
      </c>
      <c r="F43" s="13">
        <v>0</v>
      </c>
      <c r="G43" s="13">
        <v>0</v>
      </c>
      <c r="H43" s="13">
        <v>0</v>
      </c>
      <c r="I43" s="13">
        <f t="shared" si="3"/>
        <v>1</v>
      </c>
    </row>
    <row r="44" spans="1:9" ht="15" x14ac:dyDescent="0.25">
      <c r="A44" s="4"/>
      <c r="B44" s="2"/>
      <c r="C44" s="13"/>
      <c r="D44" s="13"/>
      <c r="E44" s="13"/>
      <c r="F44" s="13"/>
      <c r="G44" s="13"/>
      <c r="H44" s="13"/>
      <c r="I44" s="13"/>
    </row>
    <row r="45" spans="1:9" x14ac:dyDescent="0.25">
      <c r="A45" s="17" t="s">
        <v>23</v>
      </c>
      <c r="B45" s="2"/>
      <c r="C45" s="13"/>
      <c r="D45" s="13"/>
      <c r="E45" s="13"/>
      <c r="F45" s="13"/>
      <c r="G45" s="13"/>
      <c r="H45" s="13"/>
      <c r="I45" s="13"/>
    </row>
    <row r="46" spans="1:9" ht="15" x14ac:dyDescent="0.25">
      <c r="A46" s="4" t="s">
        <v>76</v>
      </c>
      <c r="B46" s="2"/>
      <c r="C46" s="13">
        <v>844</v>
      </c>
      <c r="D46" s="13">
        <v>513</v>
      </c>
      <c r="E46" s="13">
        <v>1034</v>
      </c>
      <c r="F46" s="13">
        <v>1928</v>
      </c>
      <c r="G46" s="13">
        <v>1650</v>
      </c>
      <c r="H46" s="13">
        <v>503</v>
      </c>
      <c r="I46" s="13">
        <f t="shared" ref="I46:I51" si="4">SUM(C46:H46)</f>
        <v>6472</v>
      </c>
    </row>
    <row r="47" spans="1:9" ht="15" x14ac:dyDescent="0.25">
      <c r="A47" s="4" t="s">
        <v>77</v>
      </c>
      <c r="B47" s="2"/>
      <c r="C47" s="13">
        <v>304</v>
      </c>
      <c r="D47" s="13">
        <v>209</v>
      </c>
      <c r="E47" s="13">
        <v>682</v>
      </c>
      <c r="F47" s="13">
        <v>597</v>
      </c>
      <c r="G47" s="13">
        <v>517</v>
      </c>
      <c r="H47" s="13">
        <v>151</v>
      </c>
      <c r="I47" s="13">
        <f t="shared" si="4"/>
        <v>2460</v>
      </c>
    </row>
    <row r="48" spans="1:9" ht="15" x14ac:dyDescent="0.25">
      <c r="A48" s="4" t="s">
        <v>78</v>
      </c>
      <c r="B48" s="2"/>
      <c r="C48" s="13">
        <v>25</v>
      </c>
      <c r="D48" s="13">
        <v>14</v>
      </c>
      <c r="E48" s="13">
        <v>41</v>
      </c>
      <c r="F48" s="13">
        <v>38</v>
      </c>
      <c r="G48" s="13">
        <v>54</v>
      </c>
      <c r="H48" s="13">
        <v>19</v>
      </c>
      <c r="I48" s="13">
        <f t="shared" si="4"/>
        <v>191</v>
      </c>
    </row>
    <row r="49" spans="1:9" ht="15" x14ac:dyDescent="0.25">
      <c r="A49" s="4" t="s">
        <v>79</v>
      </c>
      <c r="B49" s="2"/>
      <c r="C49" s="13">
        <v>24</v>
      </c>
      <c r="D49" s="13">
        <v>17</v>
      </c>
      <c r="E49" s="13">
        <v>40</v>
      </c>
      <c r="F49" s="13">
        <v>55</v>
      </c>
      <c r="G49" s="13">
        <v>45</v>
      </c>
      <c r="H49" s="13">
        <v>10</v>
      </c>
      <c r="I49" s="13">
        <f t="shared" si="4"/>
        <v>191</v>
      </c>
    </row>
    <row r="50" spans="1:9" ht="18" customHeight="1" x14ac:dyDescent="0.25">
      <c r="A50" s="4" t="s">
        <v>30</v>
      </c>
      <c r="B50" s="2"/>
      <c r="C50" s="13">
        <v>37</v>
      </c>
      <c r="D50" s="13">
        <v>38</v>
      </c>
      <c r="E50" s="13">
        <v>117</v>
      </c>
      <c r="F50" s="13">
        <v>120</v>
      </c>
      <c r="G50" s="13">
        <v>126</v>
      </c>
      <c r="H50" s="13">
        <v>25</v>
      </c>
      <c r="I50" s="13">
        <f t="shared" si="4"/>
        <v>463</v>
      </c>
    </row>
    <row r="51" spans="1:9" ht="15.75" customHeight="1" x14ac:dyDescent="0.25">
      <c r="A51" s="4" t="s">
        <v>31</v>
      </c>
      <c r="B51" s="2"/>
      <c r="C51" s="13">
        <v>0</v>
      </c>
      <c r="D51" s="13">
        <v>0</v>
      </c>
      <c r="E51" s="13">
        <v>0</v>
      </c>
      <c r="F51" s="13">
        <v>0</v>
      </c>
      <c r="G51" s="13">
        <v>1</v>
      </c>
      <c r="H51" s="13">
        <v>0</v>
      </c>
      <c r="I51" s="13">
        <f t="shared" si="4"/>
        <v>1</v>
      </c>
    </row>
    <row r="52" spans="1:9" ht="12" customHeight="1" x14ac:dyDescent="0.25">
      <c r="A52" s="4"/>
      <c r="B52" s="2"/>
      <c r="C52" s="13"/>
      <c r="D52" s="13"/>
      <c r="E52" s="13"/>
      <c r="F52" s="13"/>
      <c r="G52" s="13"/>
      <c r="H52" s="13"/>
      <c r="I52" s="13"/>
    </row>
    <row r="53" spans="1:9" x14ac:dyDescent="0.25">
      <c r="A53" s="17" t="s">
        <v>80</v>
      </c>
      <c r="B53" s="2"/>
      <c r="C53" s="13"/>
      <c r="D53" s="13"/>
      <c r="E53" s="13"/>
      <c r="F53" s="13"/>
      <c r="G53" s="13"/>
      <c r="H53" s="13"/>
      <c r="I53" s="13"/>
    </row>
    <row r="54" spans="1:9" ht="15" x14ac:dyDescent="0.25">
      <c r="A54" s="4" t="s">
        <v>83</v>
      </c>
      <c r="B54" s="2"/>
      <c r="C54" s="13">
        <v>873</v>
      </c>
      <c r="D54" s="13">
        <v>527</v>
      </c>
      <c r="E54" s="13">
        <v>1087</v>
      </c>
      <c r="F54" s="13">
        <v>1979</v>
      </c>
      <c r="G54" s="13">
        <v>1684</v>
      </c>
      <c r="H54" s="13">
        <v>517</v>
      </c>
      <c r="I54" s="13">
        <f>SUM(C54:H54)</f>
        <v>6667</v>
      </c>
    </row>
    <row r="55" spans="1:9" ht="15" x14ac:dyDescent="0.25">
      <c r="A55" s="4" t="s">
        <v>81</v>
      </c>
      <c r="B55" s="2"/>
      <c r="C55" s="13">
        <v>108</v>
      </c>
      <c r="D55" s="13">
        <v>79</v>
      </c>
      <c r="E55" s="13">
        <v>249</v>
      </c>
      <c r="F55" s="13">
        <v>182</v>
      </c>
      <c r="G55" s="13">
        <v>164</v>
      </c>
      <c r="H55" s="13">
        <v>50</v>
      </c>
      <c r="I55" s="13">
        <f>SUM(C55:H55)</f>
        <v>832</v>
      </c>
    </row>
    <row r="56" spans="1:9" ht="15" x14ac:dyDescent="0.25">
      <c r="A56" s="4" t="s">
        <v>82</v>
      </c>
      <c r="B56" s="2"/>
      <c r="C56" s="13">
        <v>60</v>
      </c>
      <c r="D56" s="13">
        <v>37</v>
      </c>
      <c r="E56" s="13">
        <v>98</v>
      </c>
      <c r="F56" s="13">
        <v>159</v>
      </c>
      <c r="G56" s="13">
        <v>148</v>
      </c>
      <c r="H56" s="13">
        <v>32</v>
      </c>
      <c r="I56" s="13">
        <f>SUM(C56:H56)</f>
        <v>534</v>
      </c>
    </row>
    <row r="57" spans="1:9" ht="15" x14ac:dyDescent="0.25">
      <c r="A57" s="4" t="s">
        <v>30</v>
      </c>
      <c r="B57" s="2"/>
      <c r="C57" s="13">
        <v>193</v>
      </c>
      <c r="D57" s="13">
        <v>148</v>
      </c>
      <c r="E57" s="13">
        <v>480</v>
      </c>
      <c r="F57" s="13">
        <v>418</v>
      </c>
      <c r="G57" s="13">
        <v>397</v>
      </c>
      <c r="H57" s="13">
        <v>109</v>
      </c>
      <c r="I57" s="13">
        <f>SUM(C57:H57)</f>
        <v>1745</v>
      </c>
    </row>
    <row r="58" spans="1:9" ht="15" customHeight="1" x14ac:dyDescent="0.25">
      <c r="A58" s="4" t="s">
        <v>31</v>
      </c>
      <c r="B58" s="2"/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f t="shared" ref="I58" si="5">SUM(C58:H58)</f>
        <v>0</v>
      </c>
    </row>
    <row r="59" spans="1:9" ht="15.75" customHeight="1" x14ac:dyDescent="0.25">
      <c r="A59" s="4"/>
      <c r="B59" s="2"/>
      <c r="C59" s="13"/>
      <c r="D59" s="13"/>
      <c r="E59" s="13"/>
      <c r="F59" s="13"/>
      <c r="G59" s="13"/>
      <c r="H59" s="13"/>
      <c r="I59" s="13"/>
    </row>
    <row r="60" spans="1:9" x14ac:dyDescent="0.25">
      <c r="A60" s="17" t="s">
        <v>8</v>
      </c>
      <c r="B60" s="2"/>
      <c r="C60" s="13"/>
      <c r="D60" s="13"/>
      <c r="E60" s="13"/>
      <c r="F60" s="13"/>
      <c r="G60" s="13"/>
      <c r="H60" s="13"/>
      <c r="I60" s="13"/>
    </row>
    <row r="61" spans="1:9" x14ac:dyDescent="0.25">
      <c r="A61" s="17" t="s">
        <v>9</v>
      </c>
      <c r="B61" s="2"/>
      <c r="C61" s="13"/>
      <c r="D61" s="13"/>
      <c r="E61" s="13"/>
      <c r="F61" s="13"/>
      <c r="G61" s="13"/>
      <c r="H61" s="13"/>
      <c r="I61" s="13"/>
    </row>
    <row r="62" spans="1:9" ht="15" x14ac:dyDescent="0.25">
      <c r="A62" s="4" t="s">
        <v>84</v>
      </c>
      <c r="B62" s="2"/>
      <c r="C62" s="13">
        <v>905</v>
      </c>
      <c r="D62" s="13">
        <v>559</v>
      </c>
      <c r="E62" s="13">
        <v>1167</v>
      </c>
      <c r="F62" s="13">
        <v>2045</v>
      </c>
      <c r="G62" s="13">
        <v>1739</v>
      </c>
      <c r="H62" s="13">
        <v>532</v>
      </c>
      <c r="I62" s="13">
        <f>SUM(C62:H62)</f>
        <v>6947</v>
      </c>
    </row>
    <row r="63" spans="1:9" ht="15" x14ac:dyDescent="0.25">
      <c r="A63" s="4" t="s">
        <v>85</v>
      </c>
      <c r="B63" s="2"/>
      <c r="C63" s="13">
        <v>135</v>
      </c>
      <c r="D63" s="13">
        <v>78</v>
      </c>
      <c r="E63" s="13">
        <v>241</v>
      </c>
      <c r="F63" s="13">
        <v>259</v>
      </c>
      <c r="G63" s="13">
        <v>228</v>
      </c>
      <c r="H63" s="13">
        <v>59</v>
      </c>
      <c r="I63" s="13">
        <f>SUM(C63:H63)</f>
        <v>1000</v>
      </c>
    </row>
    <row r="64" spans="1:9" ht="15" x14ac:dyDescent="0.25">
      <c r="A64" s="4" t="s">
        <v>30</v>
      </c>
      <c r="B64" s="2"/>
      <c r="C64" s="13">
        <v>194</v>
      </c>
      <c r="D64" s="13">
        <v>154</v>
      </c>
      <c r="E64" s="13">
        <v>506</v>
      </c>
      <c r="F64" s="13">
        <v>434</v>
      </c>
      <c r="G64" s="13">
        <v>426</v>
      </c>
      <c r="H64" s="13">
        <v>117</v>
      </c>
      <c r="I64" s="13">
        <f>SUM(C64:H64)</f>
        <v>1831</v>
      </c>
    </row>
    <row r="65" spans="1:9" ht="13.5" customHeight="1" x14ac:dyDescent="0.25">
      <c r="A65" s="4" t="s">
        <v>31</v>
      </c>
      <c r="B65" s="2"/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f>SUM(C65:H65)</f>
        <v>0</v>
      </c>
    </row>
    <row r="66" spans="1:9" ht="15.6" x14ac:dyDescent="0.3">
      <c r="A66" s="53" t="s">
        <v>175</v>
      </c>
      <c r="B66" s="53"/>
      <c r="C66" s="53"/>
      <c r="D66" s="53"/>
      <c r="E66" s="53"/>
      <c r="F66" s="53"/>
      <c r="G66" s="53"/>
      <c r="H66" s="53"/>
      <c r="I66" s="53"/>
    </row>
    <row r="67" spans="1:9" ht="15.6" x14ac:dyDescent="0.3">
      <c r="A67" s="6"/>
      <c r="B67" s="6" t="s">
        <v>6</v>
      </c>
      <c r="C67" s="6"/>
      <c r="D67" s="6"/>
      <c r="E67" s="6"/>
      <c r="F67" s="6"/>
      <c r="G67" s="6"/>
      <c r="H67" s="6"/>
      <c r="I67" s="6"/>
    </row>
    <row r="68" spans="1:9" ht="15.6" x14ac:dyDescent="0.3">
      <c r="A68" s="6"/>
      <c r="B68" s="7"/>
      <c r="C68" s="7" t="s">
        <v>2</v>
      </c>
      <c r="D68" s="7" t="s">
        <v>2</v>
      </c>
      <c r="E68" s="7" t="s">
        <v>2</v>
      </c>
      <c r="F68" s="7" t="s">
        <v>4</v>
      </c>
      <c r="G68" s="7" t="s">
        <v>4</v>
      </c>
      <c r="H68" s="7" t="s">
        <v>2</v>
      </c>
      <c r="I68" s="7"/>
    </row>
    <row r="69" spans="1:9" ht="15.6" x14ac:dyDescent="0.3">
      <c r="A69" s="5"/>
      <c r="B69" s="7"/>
      <c r="C69" s="7">
        <v>1</v>
      </c>
      <c r="D69" s="7" t="s">
        <v>3</v>
      </c>
      <c r="E69" s="7">
        <v>2</v>
      </c>
      <c r="F69" s="7">
        <v>3</v>
      </c>
      <c r="G69" s="7">
        <v>4</v>
      </c>
      <c r="H69" s="7" t="s">
        <v>5</v>
      </c>
      <c r="I69" s="7" t="s">
        <v>1</v>
      </c>
    </row>
    <row r="70" spans="1:9" x14ac:dyDescent="0.25">
      <c r="A70" s="17" t="s">
        <v>8</v>
      </c>
      <c r="B70" s="2"/>
      <c r="C70" s="13"/>
      <c r="D70" s="13"/>
      <c r="E70" s="13"/>
      <c r="F70" s="13"/>
      <c r="G70" s="13"/>
      <c r="H70" s="13"/>
      <c r="I70" s="13"/>
    </row>
    <row r="71" spans="1:9" x14ac:dyDescent="0.25">
      <c r="A71" s="17" t="s">
        <v>14</v>
      </c>
      <c r="B71" s="2"/>
      <c r="D71" s="2"/>
      <c r="F71" s="2"/>
      <c r="H71" s="2"/>
      <c r="I71" s="13"/>
    </row>
    <row r="72" spans="1:9" ht="15" x14ac:dyDescent="0.25">
      <c r="A72" s="4" t="s">
        <v>86</v>
      </c>
      <c r="B72" s="2"/>
      <c r="C72" s="13">
        <v>879</v>
      </c>
      <c r="D72" s="13">
        <v>540</v>
      </c>
      <c r="E72" s="13">
        <v>1116</v>
      </c>
      <c r="F72" s="13">
        <v>2003</v>
      </c>
      <c r="G72" s="13">
        <v>1692</v>
      </c>
      <c r="H72" s="13">
        <v>519</v>
      </c>
      <c r="I72" s="13">
        <f>SUM(C72:H72)</f>
        <v>6749</v>
      </c>
    </row>
    <row r="73" spans="1:9" ht="15" x14ac:dyDescent="0.25">
      <c r="A73" s="4" t="s">
        <v>87</v>
      </c>
      <c r="B73" s="2"/>
      <c r="C73" s="13">
        <v>118</v>
      </c>
      <c r="D73" s="13">
        <v>71</v>
      </c>
      <c r="E73" s="13">
        <v>217</v>
      </c>
      <c r="F73" s="13">
        <v>194</v>
      </c>
      <c r="G73" s="13">
        <v>186</v>
      </c>
      <c r="H73" s="13">
        <v>51</v>
      </c>
      <c r="I73" s="13">
        <f>SUM(C73:H73)</f>
        <v>837</v>
      </c>
    </row>
    <row r="74" spans="1:9" ht="15" x14ac:dyDescent="0.25">
      <c r="A74" s="4" t="s">
        <v>88</v>
      </c>
      <c r="B74" s="30"/>
      <c r="C74" s="13">
        <v>50</v>
      </c>
      <c r="D74" s="13">
        <v>30</v>
      </c>
      <c r="E74" s="13">
        <v>85</v>
      </c>
      <c r="F74" s="13">
        <v>116</v>
      </c>
      <c r="G74" s="13">
        <v>109</v>
      </c>
      <c r="H74" s="13">
        <v>22</v>
      </c>
      <c r="I74" s="13">
        <f>SUM(C74:H74)</f>
        <v>412</v>
      </c>
    </row>
    <row r="75" spans="1:9" ht="15" x14ac:dyDescent="0.25">
      <c r="A75" s="4" t="s">
        <v>30</v>
      </c>
      <c r="B75" s="23"/>
      <c r="C75" s="13">
        <v>187</v>
      </c>
      <c r="D75" s="13">
        <v>150</v>
      </c>
      <c r="E75" s="13">
        <v>496</v>
      </c>
      <c r="F75" s="13">
        <v>425</v>
      </c>
      <c r="G75" s="13">
        <v>406</v>
      </c>
      <c r="H75" s="13">
        <v>116</v>
      </c>
      <c r="I75" s="19">
        <f>SUM(C75:H75)</f>
        <v>1780</v>
      </c>
    </row>
    <row r="76" spans="1:9" ht="16.5" customHeight="1" x14ac:dyDescent="0.25">
      <c r="A76" s="4" t="s">
        <v>31</v>
      </c>
      <c r="B76" s="20"/>
      <c r="C76" s="19">
        <v>0</v>
      </c>
      <c r="D76" s="46">
        <v>0</v>
      </c>
      <c r="E76" s="19">
        <v>0</v>
      </c>
      <c r="F76" s="46">
        <v>0</v>
      </c>
      <c r="G76" s="19">
        <v>0</v>
      </c>
      <c r="H76" s="46">
        <v>0</v>
      </c>
      <c r="I76" s="19">
        <f>SUM(C76:H76)</f>
        <v>0</v>
      </c>
    </row>
    <row r="77" spans="1:9" ht="16.5" customHeight="1" x14ac:dyDescent="0.3">
      <c r="A77" s="4"/>
      <c r="B77" s="20"/>
      <c r="C77" s="22"/>
      <c r="D77" s="21"/>
      <c r="E77" s="22"/>
      <c r="F77" s="20"/>
      <c r="G77" s="22"/>
      <c r="H77" s="21"/>
      <c r="I77" s="19"/>
    </row>
    <row r="78" spans="1:9" ht="15.6" x14ac:dyDescent="0.3">
      <c r="A78" s="3" t="s">
        <v>8</v>
      </c>
      <c r="B78" s="2"/>
      <c r="C78" s="13"/>
      <c r="D78" s="13"/>
      <c r="E78" s="13"/>
      <c r="F78" s="13"/>
      <c r="G78" s="13"/>
      <c r="H78" s="13"/>
      <c r="I78" s="13"/>
    </row>
    <row r="79" spans="1:9" ht="15.6" x14ac:dyDescent="0.3">
      <c r="A79" s="3" t="s">
        <v>15</v>
      </c>
      <c r="B79" s="2"/>
      <c r="C79" s="2"/>
      <c r="D79" s="2"/>
      <c r="E79" s="2"/>
      <c r="F79" s="2"/>
      <c r="G79" s="2"/>
      <c r="H79" s="2"/>
      <c r="I79" s="13"/>
    </row>
    <row r="80" spans="1:9" ht="15" x14ac:dyDescent="0.25">
      <c r="A80" s="4" t="s">
        <v>89</v>
      </c>
      <c r="B80" s="2"/>
      <c r="C80" s="13">
        <v>800</v>
      </c>
      <c r="D80" s="13">
        <v>494</v>
      </c>
      <c r="E80" s="13">
        <v>981</v>
      </c>
      <c r="F80" s="13">
        <v>1862</v>
      </c>
      <c r="G80" s="13">
        <v>1564</v>
      </c>
      <c r="H80" s="13">
        <v>491</v>
      </c>
      <c r="I80" s="13">
        <f t="shared" ref="I80:I85" si="6">SUM(C80:H80)</f>
        <v>6192</v>
      </c>
    </row>
    <row r="81" spans="1:9" ht="15" x14ac:dyDescent="0.25">
      <c r="A81" s="4" t="s">
        <v>90</v>
      </c>
      <c r="B81" s="2"/>
      <c r="C81" s="13">
        <v>322</v>
      </c>
      <c r="D81" s="13">
        <v>222</v>
      </c>
      <c r="E81" s="13">
        <v>713</v>
      </c>
      <c r="F81" s="13">
        <v>648</v>
      </c>
      <c r="G81" s="13">
        <v>580</v>
      </c>
      <c r="H81" s="13">
        <v>163</v>
      </c>
      <c r="I81" s="13">
        <f t="shared" si="6"/>
        <v>2648</v>
      </c>
    </row>
    <row r="82" spans="1:9" ht="15" x14ac:dyDescent="0.25">
      <c r="A82" s="4" t="s">
        <v>91</v>
      </c>
      <c r="B82" s="2"/>
      <c r="C82" s="13">
        <v>47</v>
      </c>
      <c r="D82" s="13">
        <v>26</v>
      </c>
      <c r="E82" s="13">
        <v>62</v>
      </c>
      <c r="F82" s="13">
        <v>74</v>
      </c>
      <c r="G82" s="13">
        <v>83</v>
      </c>
      <c r="H82" s="13">
        <v>18</v>
      </c>
      <c r="I82" s="13">
        <f t="shared" si="6"/>
        <v>310</v>
      </c>
    </row>
    <row r="83" spans="1:9" ht="15" x14ac:dyDescent="0.25">
      <c r="A83" s="4" t="s">
        <v>92</v>
      </c>
      <c r="B83" s="2"/>
      <c r="C83" s="13">
        <v>23</v>
      </c>
      <c r="D83" s="13">
        <v>13</v>
      </c>
      <c r="E83" s="13">
        <v>30</v>
      </c>
      <c r="F83" s="13">
        <v>24</v>
      </c>
      <c r="G83" s="13">
        <v>30</v>
      </c>
      <c r="H83" s="13">
        <v>5</v>
      </c>
      <c r="I83" s="13">
        <f t="shared" si="6"/>
        <v>125</v>
      </c>
    </row>
    <row r="84" spans="1:9" ht="15" x14ac:dyDescent="0.25">
      <c r="A84" s="4" t="s">
        <v>30</v>
      </c>
      <c r="B84" s="2"/>
      <c r="C84" s="13">
        <v>42</v>
      </c>
      <c r="D84" s="13">
        <v>36</v>
      </c>
      <c r="E84" s="13">
        <v>128</v>
      </c>
      <c r="F84" s="13">
        <v>130</v>
      </c>
      <c r="G84" s="13">
        <v>136</v>
      </c>
      <c r="H84" s="13">
        <v>31</v>
      </c>
      <c r="I84" s="13">
        <f t="shared" si="6"/>
        <v>503</v>
      </c>
    </row>
    <row r="85" spans="1:9" ht="15" x14ac:dyDescent="0.25">
      <c r="A85" s="4" t="s">
        <v>31</v>
      </c>
      <c r="B85" s="2"/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f t="shared" si="6"/>
        <v>0</v>
      </c>
    </row>
    <row r="86" spans="1:9" ht="15" x14ac:dyDescent="0.25">
      <c r="A86" s="4"/>
      <c r="B86" s="2"/>
      <c r="C86" s="13"/>
      <c r="D86" s="13"/>
      <c r="E86" s="13"/>
      <c r="F86" s="13"/>
      <c r="G86" s="13"/>
      <c r="H86" s="13"/>
      <c r="I86" s="13"/>
    </row>
    <row r="87" spans="1:9" ht="15.6" x14ac:dyDescent="0.3">
      <c r="A87" s="3" t="s">
        <v>16</v>
      </c>
      <c r="B87" s="2"/>
      <c r="C87" s="13"/>
      <c r="D87" s="13"/>
      <c r="E87" s="13"/>
      <c r="F87" s="13"/>
      <c r="G87" s="13"/>
      <c r="H87" s="13"/>
      <c r="I87" s="13"/>
    </row>
    <row r="88" spans="1:9" ht="15.6" x14ac:dyDescent="0.3">
      <c r="A88" s="3" t="s">
        <v>17</v>
      </c>
      <c r="B88" s="2"/>
      <c r="D88" s="2"/>
      <c r="F88" s="2"/>
      <c r="H88" s="13"/>
      <c r="I88" s="13"/>
    </row>
    <row r="89" spans="1:9" ht="15" x14ac:dyDescent="0.25">
      <c r="A89" s="4" t="s">
        <v>94</v>
      </c>
      <c r="B89" s="2"/>
      <c r="C89" s="13">
        <v>837</v>
      </c>
      <c r="D89" s="13">
        <v>514</v>
      </c>
      <c r="E89" s="13">
        <v>1042</v>
      </c>
      <c r="F89" s="13">
        <v>1929</v>
      </c>
      <c r="G89" s="13">
        <v>1638</v>
      </c>
      <c r="H89" s="2">
        <v>507</v>
      </c>
      <c r="I89" s="13">
        <f>SUM(C89:H89)</f>
        <v>6467</v>
      </c>
    </row>
    <row r="90" spans="1:9" ht="15" x14ac:dyDescent="0.25">
      <c r="A90" s="4" t="s">
        <v>93</v>
      </c>
      <c r="B90" s="2"/>
      <c r="C90" s="13">
        <v>304</v>
      </c>
      <c r="D90" s="13">
        <v>216</v>
      </c>
      <c r="E90" s="13">
        <v>672</v>
      </c>
      <c r="F90" s="13">
        <v>617</v>
      </c>
      <c r="G90" s="13">
        <v>526</v>
      </c>
      <c r="H90" s="2">
        <v>151</v>
      </c>
      <c r="I90" s="13">
        <f>SUM(C90:H90)</f>
        <v>2486</v>
      </c>
    </row>
    <row r="91" spans="1:9" ht="15" x14ac:dyDescent="0.25">
      <c r="A91" s="4" t="s">
        <v>95</v>
      </c>
      <c r="B91" s="2"/>
      <c r="C91" s="13">
        <v>45</v>
      </c>
      <c r="D91" s="13">
        <v>29</v>
      </c>
      <c r="E91" s="13">
        <v>74</v>
      </c>
      <c r="F91" s="13">
        <v>70</v>
      </c>
      <c r="G91" s="13">
        <v>85</v>
      </c>
      <c r="H91" s="2">
        <v>19</v>
      </c>
      <c r="I91" s="13">
        <f>SUM(C91:H91)</f>
        <v>322</v>
      </c>
    </row>
    <row r="92" spans="1:9" ht="15" x14ac:dyDescent="0.25">
      <c r="A92" s="4" t="s">
        <v>30</v>
      </c>
      <c r="B92" s="2"/>
      <c r="C92" s="13">
        <v>48</v>
      </c>
      <c r="D92" s="13">
        <v>32</v>
      </c>
      <c r="E92" s="13">
        <v>126</v>
      </c>
      <c r="F92" s="13">
        <v>122</v>
      </c>
      <c r="G92" s="13">
        <v>144</v>
      </c>
      <c r="H92" s="13">
        <v>31</v>
      </c>
      <c r="I92" s="2">
        <f>SUM(C92:H92)</f>
        <v>503</v>
      </c>
    </row>
    <row r="93" spans="1:9" ht="17.25" customHeight="1" x14ac:dyDescent="0.25">
      <c r="A93" s="4" t="s">
        <v>31</v>
      </c>
      <c r="B93" s="2"/>
      <c r="C93" s="35">
        <v>0</v>
      </c>
      <c r="D93" s="2">
        <v>0</v>
      </c>
      <c r="E93" s="11">
        <v>0</v>
      </c>
      <c r="F93" s="2">
        <v>0</v>
      </c>
      <c r="G93" s="11">
        <v>0</v>
      </c>
      <c r="H93" s="13">
        <v>0</v>
      </c>
      <c r="I93" s="2">
        <f>SUM(C93:H93)</f>
        <v>0</v>
      </c>
    </row>
    <row r="94" spans="1:9" ht="17.25" customHeight="1" x14ac:dyDescent="0.25">
      <c r="A94" s="4"/>
      <c r="B94" s="2"/>
      <c r="D94" s="42"/>
      <c r="F94" s="42"/>
      <c r="H94" s="48"/>
      <c r="I94" s="42"/>
    </row>
    <row r="95" spans="1:9" ht="15.6" x14ac:dyDescent="0.3">
      <c r="A95" s="3" t="s">
        <v>18</v>
      </c>
      <c r="B95" s="2"/>
      <c r="C95" s="1"/>
      <c r="D95" s="1"/>
      <c r="E95" s="2"/>
      <c r="F95" s="2"/>
      <c r="G95" s="2"/>
      <c r="H95" s="2"/>
      <c r="I95" s="2"/>
    </row>
    <row r="96" spans="1:9" ht="15.6" x14ac:dyDescent="0.3">
      <c r="A96" s="3" t="s">
        <v>19</v>
      </c>
      <c r="B96" s="2"/>
      <c r="D96" s="2"/>
      <c r="F96" s="2"/>
      <c r="H96" s="2"/>
      <c r="I96" s="13"/>
    </row>
    <row r="97" spans="1:9" ht="15" x14ac:dyDescent="0.25">
      <c r="A97" s="9" t="s">
        <v>97</v>
      </c>
      <c r="B97" s="2"/>
      <c r="C97" s="13">
        <v>865</v>
      </c>
      <c r="D97" s="13">
        <v>546</v>
      </c>
      <c r="E97" s="13">
        <v>1136</v>
      </c>
      <c r="F97" s="13">
        <v>2014</v>
      </c>
      <c r="G97" s="13">
        <v>1716</v>
      </c>
      <c r="H97" s="2">
        <v>522</v>
      </c>
      <c r="I97" s="13">
        <f>SUM(C97:H97)</f>
        <v>6799</v>
      </c>
    </row>
    <row r="98" spans="1:9" ht="15" x14ac:dyDescent="0.25">
      <c r="A98" s="9" t="s">
        <v>96</v>
      </c>
      <c r="B98" s="2"/>
      <c r="C98" s="13">
        <v>161</v>
      </c>
      <c r="D98" s="13">
        <v>100</v>
      </c>
      <c r="E98" s="13">
        <v>292</v>
      </c>
      <c r="F98" s="13">
        <v>308</v>
      </c>
      <c r="G98" s="13">
        <v>256</v>
      </c>
      <c r="H98" s="2">
        <v>71</v>
      </c>
      <c r="I98" s="13">
        <f>SUM(C98:H98)</f>
        <v>1188</v>
      </c>
    </row>
    <row r="99" spans="1:9" ht="15" x14ac:dyDescent="0.25">
      <c r="A99" s="4" t="s">
        <v>30</v>
      </c>
      <c r="B99" s="2"/>
      <c r="C99" s="13">
        <v>207</v>
      </c>
      <c r="D99" s="13">
        <v>145</v>
      </c>
      <c r="E99" s="13">
        <v>486</v>
      </c>
      <c r="F99" s="13">
        <v>415</v>
      </c>
      <c r="G99" s="13">
        <v>421</v>
      </c>
      <c r="H99" s="13">
        <v>115</v>
      </c>
      <c r="I99" s="13">
        <f>SUM(C99:H99)</f>
        <v>1789</v>
      </c>
    </row>
    <row r="100" spans="1:9" ht="15" x14ac:dyDescent="0.25">
      <c r="A100" s="4" t="s">
        <v>31</v>
      </c>
      <c r="B100" s="2"/>
      <c r="C100" s="13">
        <v>1</v>
      </c>
      <c r="D100" s="13">
        <v>0</v>
      </c>
      <c r="E100" s="13">
        <v>0</v>
      </c>
      <c r="F100" s="13">
        <v>1</v>
      </c>
      <c r="G100" s="13">
        <v>0</v>
      </c>
      <c r="H100" s="13">
        <v>0</v>
      </c>
      <c r="I100" s="13">
        <f>SUM(C100:H100)</f>
        <v>2</v>
      </c>
    </row>
    <row r="101" spans="1:9" ht="15" x14ac:dyDescent="0.25">
      <c r="A101" s="4"/>
      <c r="B101" s="2"/>
      <c r="C101" s="13"/>
      <c r="D101" s="13"/>
      <c r="E101" s="13"/>
      <c r="F101" s="13"/>
      <c r="G101" s="13"/>
      <c r="H101" s="13"/>
      <c r="I101" s="13"/>
    </row>
    <row r="102" spans="1:9" ht="15.6" x14ac:dyDescent="0.3">
      <c r="A102" s="3" t="s">
        <v>18</v>
      </c>
      <c r="B102" s="2"/>
      <c r="C102" s="13"/>
      <c r="D102" s="13"/>
      <c r="E102" s="13"/>
      <c r="F102" s="13"/>
      <c r="G102" s="13"/>
      <c r="H102" s="13"/>
      <c r="I102" s="13"/>
    </row>
    <row r="103" spans="1:9" ht="15.6" x14ac:dyDescent="0.3">
      <c r="A103" s="3" t="s">
        <v>20</v>
      </c>
      <c r="B103" s="2"/>
      <c r="C103" s="13"/>
      <c r="D103" s="13"/>
      <c r="E103" s="13"/>
      <c r="F103" s="13"/>
      <c r="G103" s="13"/>
      <c r="H103" s="13"/>
      <c r="I103" s="13"/>
    </row>
    <row r="104" spans="1:9" ht="15" x14ac:dyDescent="0.25">
      <c r="A104" s="9" t="s">
        <v>98</v>
      </c>
      <c r="B104" s="2"/>
      <c r="C104" s="13">
        <v>857</v>
      </c>
      <c r="D104" s="13">
        <v>534</v>
      </c>
      <c r="E104" s="13">
        <v>1129</v>
      </c>
      <c r="F104" s="13">
        <v>1981</v>
      </c>
      <c r="G104" s="13">
        <v>1672</v>
      </c>
      <c r="H104" s="13">
        <v>527</v>
      </c>
      <c r="I104" s="13">
        <f>SUM(C104:H104)</f>
        <v>6700</v>
      </c>
    </row>
    <row r="105" spans="1:9" ht="15" x14ac:dyDescent="0.25">
      <c r="A105" s="9" t="s">
        <v>99</v>
      </c>
      <c r="B105" s="2"/>
      <c r="C105" s="13">
        <v>168</v>
      </c>
      <c r="D105" s="13">
        <v>107</v>
      </c>
      <c r="E105" s="13">
        <v>291</v>
      </c>
      <c r="F105" s="13">
        <v>324</v>
      </c>
      <c r="G105" s="13">
        <v>279</v>
      </c>
      <c r="H105" s="13">
        <v>63</v>
      </c>
      <c r="I105" s="13">
        <f>SUM(C105:H105)</f>
        <v>1232</v>
      </c>
    </row>
    <row r="106" spans="1:9" ht="15" x14ac:dyDescent="0.25">
      <c r="A106" s="4" t="s">
        <v>30</v>
      </c>
      <c r="B106" s="2"/>
      <c r="C106" s="13">
        <v>209</v>
      </c>
      <c r="D106" s="13">
        <v>150</v>
      </c>
      <c r="E106" s="13">
        <v>494</v>
      </c>
      <c r="F106" s="13">
        <v>433</v>
      </c>
      <c r="G106" s="13">
        <v>441</v>
      </c>
      <c r="H106" s="13">
        <v>118</v>
      </c>
      <c r="I106" s="13">
        <f>SUM(C106:H106)</f>
        <v>1845</v>
      </c>
    </row>
    <row r="107" spans="1:9" ht="15" x14ac:dyDescent="0.25">
      <c r="A107" s="4" t="s">
        <v>31</v>
      </c>
      <c r="B107" s="2"/>
      <c r="C107" s="13">
        <v>0</v>
      </c>
      <c r="D107" s="13">
        <v>0</v>
      </c>
      <c r="E107" s="13">
        <v>0</v>
      </c>
      <c r="F107" s="13">
        <v>0</v>
      </c>
      <c r="G107" s="13">
        <v>1</v>
      </c>
      <c r="H107" s="13">
        <v>0</v>
      </c>
      <c r="I107" s="13">
        <f>SUM(C107:H107)</f>
        <v>1</v>
      </c>
    </row>
    <row r="108" spans="1:9" ht="15" x14ac:dyDescent="0.25">
      <c r="A108" s="4"/>
      <c r="B108" s="2"/>
      <c r="C108" s="13"/>
      <c r="D108" s="13"/>
      <c r="E108" s="13"/>
      <c r="F108" s="13"/>
      <c r="G108" s="13"/>
      <c r="H108" s="13"/>
      <c r="I108" s="13"/>
    </row>
    <row r="109" spans="1:9" ht="15.6" x14ac:dyDescent="0.3">
      <c r="A109" s="3" t="s">
        <v>24</v>
      </c>
      <c r="B109" s="2"/>
      <c r="C109" s="13"/>
      <c r="D109" s="13"/>
      <c r="E109" s="13"/>
      <c r="F109" s="13"/>
      <c r="G109" s="13"/>
      <c r="H109" s="13"/>
      <c r="I109" s="13"/>
    </row>
    <row r="110" spans="1:9" ht="15.6" x14ac:dyDescent="0.3">
      <c r="A110" s="3" t="s">
        <v>25</v>
      </c>
      <c r="B110" s="2"/>
      <c r="C110" s="13"/>
      <c r="D110" s="13"/>
      <c r="E110" s="13"/>
      <c r="F110" s="13"/>
      <c r="G110" s="13"/>
      <c r="H110" s="13"/>
      <c r="I110" s="13"/>
    </row>
    <row r="111" spans="1:9" ht="15" x14ac:dyDescent="0.25">
      <c r="A111" s="4" t="s">
        <v>100</v>
      </c>
      <c r="B111" s="2"/>
      <c r="C111" s="13">
        <v>816</v>
      </c>
      <c r="D111" s="13">
        <v>492</v>
      </c>
      <c r="E111" s="13">
        <v>1005</v>
      </c>
      <c r="F111" s="13">
        <v>1898</v>
      </c>
      <c r="G111" s="13">
        <v>1622</v>
      </c>
      <c r="H111" s="13">
        <v>499</v>
      </c>
      <c r="I111" s="13">
        <f>SUM(C111:H111)</f>
        <v>6332</v>
      </c>
    </row>
    <row r="112" spans="1:9" ht="15" x14ac:dyDescent="0.25">
      <c r="A112" s="4" t="s">
        <v>101</v>
      </c>
      <c r="B112" s="2"/>
      <c r="C112" s="13">
        <v>309</v>
      </c>
      <c r="D112" s="13">
        <v>220</v>
      </c>
      <c r="E112" s="13">
        <v>703</v>
      </c>
      <c r="F112" s="13">
        <v>605</v>
      </c>
      <c r="G112" s="13">
        <v>515</v>
      </c>
      <c r="H112" s="13">
        <v>152</v>
      </c>
      <c r="I112" s="13">
        <f>SUM(C112:H112)</f>
        <v>2504</v>
      </c>
    </row>
    <row r="113" spans="1:9" ht="15" x14ac:dyDescent="0.25">
      <c r="A113" s="4" t="s">
        <v>102</v>
      </c>
      <c r="B113" s="2"/>
      <c r="C113" s="13">
        <v>52</v>
      </c>
      <c r="D113" s="13">
        <v>36</v>
      </c>
      <c r="E113" s="13">
        <v>81</v>
      </c>
      <c r="F113" s="13">
        <v>104</v>
      </c>
      <c r="G113" s="13">
        <v>108</v>
      </c>
      <c r="H113" s="13">
        <v>24</v>
      </c>
      <c r="I113" s="13">
        <f>SUM(C113:H113)</f>
        <v>405</v>
      </c>
    </row>
    <row r="114" spans="1:9" ht="15" x14ac:dyDescent="0.25">
      <c r="A114" s="4" t="s">
        <v>30</v>
      </c>
      <c r="B114" s="2"/>
      <c r="C114" s="13">
        <v>56</v>
      </c>
      <c r="D114" s="13">
        <v>43</v>
      </c>
      <c r="E114" s="13">
        <v>125</v>
      </c>
      <c r="F114" s="13">
        <v>131</v>
      </c>
      <c r="G114" s="13">
        <v>147</v>
      </c>
      <c r="H114" s="13">
        <v>33</v>
      </c>
      <c r="I114" s="13">
        <f>SUM(C114:H114)</f>
        <v>535</v>
      </c>
    </row>
    <row r="115" spans="1:9" ht="15" x14ac:dyDescent="0.25">
      <c r="A115" s="4" t="s">
        <v>31</v>
      </c>
      <c r="B115" s="2"/>
      <c r="C115" s="13">
        <v>1</v>
      </c>
      <c r="D115" s="13">
        <v>0</v>
      </c>
      <c r="E115" s="13">
        <v>0</v>
      </c>
      <c r="F115" s="13">
        <v>0</v>
      </c>
      <c r="G115" s="13">
        <v>1</v>
      </c>
      <c r="H115" s="13">
        <v>0</v>
      </c>
      <c r="I115" s="13">
        <f>SUM(C115:H115)</f>
        <v>2</v>
      </c>
    </row>
    <row r="116" spans="1:9" ht="15" x14ac:dyDescent="0.25">
      <c r="A116" s="4"/>
      <c r="B116" s="2"/>
      <c r="C116" s="13"/>
      <c r="D116" s="13"/>
      <c r="E116" s="13"/>
      <c r="F116" s="13"/>
      <c r="G116" s="13"/>
      <c r="H116" s="13"/>
      <c r="I116" s="13"/>
    </row>
    <row r="117" spans="1:9" ht="15.6" x14ac:dyDescent="0.3">
      <c r="A117" s="3" t="s">
        <v>36</v>
      </c>
      <c r="B117" s="2"/>
      <c r="C117" s="13"/>
      <c r="D117" s="13"/>
      <c r="E117" s="13"/>
      <c r="F117" s="13"/>
      <c r="G117" s="13"/>
      <c r="H117" s="13"/>
      <c r="I117" s="13"/>
    </row>
    <row r="118" spans="1:9" ht="15.6" x14ac:dyDescent="0.3">
      <c r="A118" s="3" t="s">
        <v>103</v>
      </c>
      <c r="B118" s="2"/>
      <c r="C118" s="13">
        <v>942</v>
      </c>
      <c r="D118" s="13">
        <v>574</v>
      </c>
      <c r="E118" s="13">
        <v>1261</v>
      </c>
      <c r="F118" s="13">
        <v>2123</v>
      </c>
      <c r="G118" s="13">
        <v>1786</v>
      </c>
      <c r="H118" s="13">
        <v>556</v>
      </c>
      <c r="I118" s="13">
        <f>SUM(C118:H118)</f>
        <v>7242</v>
      </c>
    </row>
    <row r="119" spans="1:9" ht="15" x14ac:dyDescent="0.25">
      <c r="A119" s="4" t="s">
        <v>30</v>
      </c>
      <c r="B119" s="2"/>
      <c r="C119" s="13">
        <v>292</v>
      </c>
      <c r="D119" s="13">
        <v>217</v>
      </c>
      <c r="E119" s="13">
        <v>653</v>
      </c>
      <c r="F119" s="13">
        <v>615</v>
      </c>
      <c r="G119" s="13">
        <v>607</v>
      </c>
      <c r="H119" s="13">
        <v>152</v>
      </c>
      <c r="I119" s="13">
        <f>SUM(C119:H119)</f>
        <v>2536</v>
      </c>
    </row>
    <row r="120" spans="1:9" ht="15" x14ac:dyDescent="0.25">
      <c r="A120" s="4" t="s">
        <v>31</v>
      </c>
      <c r="B120" s="2"/>
      <c r="C120" s="13">
        <v>0</v>
      </c>
      <c r="D120" s="13">
        <v>0</v>
      </c>
      <c r="E120" s="13">
        <v>0</v>
      </c>
      <c r="F120" s="13">
        <v>0</v>
      </c>
      <c r="G120" s="13">
        <v>0</v>
      </c>
      <c r="H120" s="13">
        <v>0</v>
      </c>
      <c r="I120" s="13">
        <f>SUM(C120:H120)</f>
        <v>0</v>
      </c>
    </row>
    <row r="121" spans="1:9" ht="15" x14ac:dyDescent="0.25">
      <c r="A121" s="4"/>
      <c r="B121" s="2"/>
      <c r="C121" s="13"/>
      <c r="D121" s="13"/>
      <c r="E121" s="13"/>
      <c r="F121" s="13"/>
      <c r="G121" s="13"/>
      <c r="H121" s="13"/>
      <c r="I121" s="13"/>
    </row>
    <row r="122" spans="1:9" ht="15.6" x14ac:dyDescent="0.3">
      <c r="A122" s="3" t="s">
        <v>10</v>
      </c>
      <c r="B122" s="2"/>
      <c r="C122" s="13"/>
      <c r="D122" s="13"/>
      <c r="E122" s="13"/>
      <c r="F122" s="13"/>
      <c r="G122" s="13"/>
      <c r="H122" s="13"/>
      <c r="I122" s="13"/>
    </row>
    <row r="123" spans="1:9" ht="15.6" x14ac:dyDescent="0.3">
      <c r="A123" s="3" t="s">
        <v>37</v>
      </c>
      <c r="B123" s="2"/>
      <c r="C123" s="13"/>
      <c r="D123" s="13"/>
      <c r="E123" s="13"/>
      <c r="F123" s="13"/>
      <c r="G123" s="13"/>
      <c r="H123" s="13"/>
      <c r="I123" s="13"/>
    </row>
    <row r="124" spans="1:9" ht="15" x14ac:dyDescent="0.25">
      <c r="A124" s="4" t="s">
        <v>104</v>
      </c>
      <c r="B124" s="2"/>
      <c r="C124" s="13">
        <v>857</v>
      </c>
      <c r="D124" s="13">
        <v>520</v>
      </c>
      <c r="E124" s="13">
        <v>1037</v>
      </c>
      <c r="F124" s="13">
        <v>1972</v>
      </c>
      <c r="G124" s="13">
        <v>1680</v>
      </c>
      <c r="H124" s="13">
        <v>517</v>
      </c>
      <c r="I124" s="13">
        <f>SUM(C124:H124)</f>
        <v>6583</v>
      </c>
    </row>
    <row r="125" spans="1:9" ht="15" x14ac:dyDescent="0.25">
      <c r="A125" s="4" t="s">
        <v>105</v>
      </c>
      <c r="B125" s="2"/>
      <c r="C125" s="13">
        <v>328</v>
      </c>
      <c r="D125" s="13">
        <v>232</v>
      </c>
      <c r="E125" s="13">
        <v>749</v>
      </c>
      <c r="F125" s="13">
        <v>629</v>
      </c>
      <c r="G125" s="13">
        <v>562</v>
      </c>
      <c r="H125" s="13">
        <v>158</v>
      </c>
      <c r="I125" s="13">
        <f>SUM(C125:H125)</f>
        <v>2658</v>
      </c>
    </row>
    <row r="126" spans="1:9" ht="15" x14ac:dyDescent="0.25">
      <c r="A126" s="4" t="s">
        <v>30</v>
      </c>
      <c r="B126" s="17"/>
      <c r="C126" s="13">
        <v>48</v>
      </c>
      <c r="D126" s="13">
        <v>39</v>
      </c>
      <c r="E126" s="13">
        <v>128</v>
      </c>
      <c r="F126" s="13">
        <v>137</v>
      </c>
      <c r="G126" s="13">
        <v>151</v>
      </c>
      <c r="H126" s="13">
        <v>33</v>
      </c>
      <c r="I126" s="19">
        <f>SUM(C126:H126)</f>
        <v>536</v>
      </c>
    </row>
    <row r="127" spans="1:9" ht="15" x14ac:dyDescent="0.25">
      <c r="A127" s="4" t="s">
        <v>31</v>
      </c>
      <c r="B127" s="2"/>
      <c r="C127" s="18">
        <v>1</v>
      </c>
      <c r="D127" s="18">
        <v>0</v>
      </c>
      <c r="E127" s="18">
        <v>0</v>
      </c>
      <c r="F127" s="18">
        <v>0</v>
      </c>
      <c r="G127" s="18">
        <v>0</v>
      </c>
      <c r="H127" s="13">
        <v>0</v>
      </c>
      <c r="I127" s="13">
        <f>SUM(C127:H127)</f>
        <v>1</v>
      </c>
    </row>
    <row r="128" spans="1:9" ht="15.6" x14ac:dyDescent="0.3">
      <c r="A128" s="29" t="s">
        <v>175</v>
      </c>
      <c r="B128" s="29"/>
      <c r="C128" s="29"/>
      <c r="D128" s="29"/>
      <c r="E128" s="29"/>
      <c r="F128" s="29"/>
      <c r="G128" s="29"/>
      <c r="H128" s="29"/>
      <c r="I128" s="29"/>
    </row>
    <row r="129" spans="1:9" ht="15.6" x14ac:dyDescent="0.3">
      <c r="A129" s="6"/>
      <c r="B129" s="6" t="s">
        <v>6</v>
      </c>
      <c r="C129" s="6"/>
      <c r="D129" s="6"/>
      <c r="E129" s="6"/>
      <c r="F129" s="6"/>
      <c r="G129" s="6"/>
      <c r="I129" s="6"/>
    </row>
    <row r="130" spans="1:9" ht="15.6" x14ac:dyDescent="0.3">
      <c r="A130" s="6"/>
      <c r="B130" s="7"/>
      <c r="C130" s="7" t="s">
        <v>2</v>
      </c>
      <c r="D130" s="7" t="s">
        <v>2</v>
      </c>
      <c r="E130" s="7" t="s">
        <v>2</v>
      </c>
      <c r="F130" s="7" t="s">
        <v>4</v>
      </c>
      <c r="G130" s="7" t="s">
        <v>4</v>
      </c>
      <c r="H130" s="7" t="s">
        <v>2</v>
      </c>
      <c r="I130" s="7"/>
    </row>
    <row r="131" spans="1:9" ht="15.6" x14ac:dyDescent="0.3">
      <c r="A131" s="5"/>
      <c r="B131" s="7"/>
      <c r="C131" s="7">
        <v>1</v>
      </c>
      <c r="D131" s="7" t="s">
        <v>3</v>
      </c>
      <c r="E131" s="7">
        <v>2</v>
      </c>
      <c r="F131" s="7">
        <v>3</v>
      </c>
      <c r="G131" s="7">
        <v>4</v>
      </c>
      <c r="H131" s="7" t="s">
        <v>121</v>
      </c>
      <c r="I131" s="7" t="s">
        <v>1</v>
      </c>
    </row>
    <row r="132" spans="1:9" ht="15.6" x14ac:dyDescent="0.3">
      <c r="A132" s="3" t="s">
        <v>38</v>
      </c>
      <c r="B132" s="2"/>
      <c r="C132" s="13"/>
      <c r="D132" s="13"/>
      <c r="E132" s="13"/>
      <c r="F132" s="13"/>
      <c r="G132" s="13"/>
      <c r="H132" s="13"/>
      <c r="I132" s="13"/>
    </row>
    <row r="133" spans="1:9" ht="15.6" x14ac:dyDescent="0.3">
      <c r="A133" s="3" t="s">
        <v>39</v>
      </c>
      <c r="B133" s="2"/>
      <c r="C133" s="13"/>
      <c r="D133" s="13"/>
      <c r="E133" s="13"/>
      <c r="F133" s="13"/>
      <c r="G133" s="13"/>
      <c r="H133" s="13"/>
      <c r="I133" s="13"/>
    </row>
    <row r="134" spans="1:9" ht="15" x14ac:dyDescent="0.25">
      <c r="A134" s="4" t="s">
        <v>174</v>
      </c>
      <c r="B134" s="2"/>
      <c r="C134" s="13">
        <v>550</v>
      </c>
      <c r="D134" s="13">
        <v>327</v>
      </c>
      <c r="E134" s="13">
        <v>1001</v>
      </c>
      <c r="F134" s="13">
        <v>1039</v>
      </c>
      <c r="G134" s="13">
        <v>904</v>
      </c>
      <c r="H134" s="13">
        <v>260</v>
      </c>
      <c r="I134" s="13">
        <f>SUM(C134:H134)</f>
        <v>4081</v>
      </c>
    </row>
    <row r="135" spans="1:9" ht="15" x14ac:dyDescent="0.25">
      <c r="A135" s="4" t="s">
        <v>30</v>
      </c>
      <c r="B135" s="2"/>
      <c r="C135" s="13">
        <v>684</v>
      </c>
      <c r="D135" s="13">
        <v>464</v>
      </c>
      <c r="E135" s="13">
        <v>913</v>
      </c>
      <c r="F135" s="13">
        <v>1699</v>
      </c>
      <c r="G135" s="13">
        <v>1489</v>
      </c>
      <c r="H135" s="13">
        <v>448</v>
      </c>
      <c r="I135" s="13">
        <f>SUM(C135:H135)</f>
        <v>5697</v>
      </c>
    </row>
    <row r="136" spans="1:9" ht="15" x14ac:dyDescent="0.25">
      <c r="A136" s="4" t="s">
        <v>31</v>
      </c>
      <c r="B136" s="2"/>
      <c r="C136" s="13">
        <v>0</v>
      </c>
      <c r="D136" s="13">
        <v>0</v>
      </c>
      <c r="E136" s="13">
        <v>0</v>
      </c>
      <c r="F136" s="13">
        <v>0</v>
      </c>
      <c r="G136" s="13">
        <v>0</v>
      </c>
      <c r="H136" s="13">
        <v>0</v>
      </c>
      <c r="I136" s="13">
        <f>SUM(C136:H136)</f>
        <v>0</v>
      </c>
    </row>
    <row r="137" spans="1:9" ht="15" x14ac:dyDescent="0.25">
      <c r="A137" s="4"/>
      <c r="B137" s="2"/>
      <c r="C137" s="13"/>
      <c r="D137" s="13"/>
      <c r="E137" s="13"/>
      <c r="F137" s="13"/>
      <c r="G137" s="13"/>
      <c r="H137" s="13"/>
      <c r="I137" s="13"/>
    </row>
    <row r="138" spans="1:9" ht="15.6" x14ac:dyDescent="0.3">
      <c r="A138" s="3" t="s">
        <v>0</v>
      </c>
      <c r="B138" s="2"/>
      <c r="C138" s="13"/>
      <c r="D138" s="13"/>
      <c r="E138" s="13"/>
      <c r="F138" s="13"/>
      <c r="G138" s="13"/>
      <c r="H138" s="19"/>
      <c r="I138" s="13"/>
    </row>
    <row r="139" spans="1:9" ht="15.6" x14ac:dyDescent="0.3">
      <c r="A139" s="3" t="s">
        <v>11</v>
      </c>
      <c r="B139" s="12"/>
      <c r="C139" s="13"/>
      <c r="D139" s="13"/>
      <c r="E139" s="13"/>
      <c r="F139" s="13"/>
      <c r="G139" s="13"/>
      <c r="H139" s="19"/>
      <c r="I139" s="14"/>
    </row>
    <row r="140" spans="1:9" ht="15" x14ac:dyDescent="0.25">
      <c r="A140" s="4" t="s">
        <v>107</v>
      </c>
      <c r="B140" s="2"/>
      <c r="C140" s="14">
        <v>804</v>
      </c>
      <c r="D140" s="14">
        <v>485</v>
      </c>
      <c r="E140" s="14">
        <v>967</v>
      </c>
      <c r="F140" s="14">
        <v>1878</v>
      </c>
      <c r="G140" s="14">
        <v>1585</v>
      </c>
      <c r="H140" s="14">
        <v>495</v>
      </c>
      <c r="I140" s="13">
        <f>SUM(C140:H140)</f>
        <v>6214</v>
      </c>
    </row>
    <row r="141" spans="1:9" ht="15" x14ac:dyDescent="0.25">
      <c r="A141" s="4" t="s">
        <v>106</v>
      </c>
      <c r="B141" s="2"/>
      <c r="C141" s="14">
        <v>389</v>
      </c>
      <c r="D141" s="14">
        <v>262</v>
      </c>
      <c r="E141" s="14">
        <v>840</v>
      </c>
      <c r="F141" s="14">
        <v>743</v>
      </c>
      <c r="G141" s="14">
        <v>649</v>
      </c>
      <c r="H141" s="14">
        <v>182</v>
      </c>
      <c r="I141" s="13">
        <f>SUM(C141:H141)</f>
        <v>3065</v>
      </c>
    </row>
    <row r="142" spans="1:9" ht="15" x14ac:dyDescent="0.25">
      <c r="A142" s="4" t="s">
        <v>30</v>
      </c>
      <c r="B142" s="2"/>
      <c r="C142" s="13">
        <v>41</v>
      </c>
      <c r="D142" s="13">
        <v>44</v>
      </c>
      <c r="E142" s="13">
        <v>107</v>
      </c>
      <c r="F142" s="13">
        <v>117</v>
      </c>
      <c r="G142" s="13">
        <v>159</v>
      </c>
      <c r="H142" s="13">
        <v>31</v>
      </c>
      <c r="I142" s="13">
        <f>SUM(C142:H142)</f>
        <v>499</v>
      </c>
    </row>
    <row r="143" spans="1:9" ht="15" x14ac:dyDescent="0.25">
      <c r="A143" s="4" t="s">
        <v>31</v>
      </c>
      <c r="B143" s="2"/>
      <c r="C143" s="13">
        <v>0</v>
      </c>
      <c r="D143" s="13">
        <v>0</v>
      </c>
      <c r="E143" s="13">
        <v>0</v>
      </c>
      <c r="F143" s="13">
        <v>0</v>
      </c>
      <c r="G143" s="13">
        <v>0</v>
      </c>
      <c r="H143" s="13">
        <v>0</v>
      </c>
      <c r="I143" s="13">
        <f>SUM(C143:H143)</f>
        <v>0</v>
      </c>
    </row>
    <row r="144" spans="1:9" ht="15" x14ac:dyDescent="0.25">
      <c r="A144" s="4"/>
      <c r="B144" s="2"/>
      <c r="C144" s="13"/>
      <c r="D144" s="13"/>
      <c r="E144" s="13"/>
      <c r="F144" s="13"/>
      <c r="G144" s="13"/>
      <c r="H144" s="13"/>
      <c r="I144" s="13"/>
    </row>
    <row r="145" spans="1:9" ht="15.6" x14ac:dyDescent="0.3">
      <c r="A145" s="3" t="s">
        <v>0</v>
      </c>
      <c r="B145" s="2"/>
      <c r="C145" s="13"/>
      <c r="D145" s="13"/>
      <c r="E145" s="13"/>
      <c r="F145" s="13"/>
      <c r="G145" s="13"/>
      <c r="H145" s="13"/>
      <c r="I145" s="13"/>
    </row>
    <row r="146" spans="1:9" ht="15.6" x14ac:dyDescent="0.3">
      <c r="A146" s="3" t="s">
        <v>12</v>
      </c>
      <c r="B146" s="2"/>
      <c r="C146" s="13"/>
      <c r="D146" s="13"/>
      <c r="E146" s="13"/>
      <c r="F146" s="13"/>
      <c r="G146" s="13"/>
      <c r="H146" s="13"/>
      <c r="I146" s="13"/>
    </row>
    <row r="147" spans="1:9" ht="15" x14ac:dyDescent="0.25">
      <c r="A147" s="4" t="s">
        <v>108</v>
      </c>
      <c r="B147" s="2"/>
      <c r="C147" s="13">
        <v>825</v>
      </c>
      <c r="D147" s="13">
        <v>496</v>
      </c>
      <c r="E147" s="13">
        <v>1016</v>
      </c>
      <c r="F147" s="13">
        <v>1896</v>
      </c>
      <c r="G147" s="13">
        <v>1619</v>
      </c>
      <c r="H147" s="13">
        <v>503</v>
      </c>
      <c r="I147" s="13">
        <f>SUM(C147:H147)</f>
        <v>6355</v>
      </c>
    </row>
    <row r="148" spans="1:9" ht="15" x14ac:dyDescent="0.25">
      <c r="A148" s="4" t="s">
        <v>109</v>
      </c>
      <c r="B148" s="2"/>
      <c r="C148" s="13">
        <v>354</v>
      </c>
      <c r="D148" s="13">
        <v>244</v>
      </c>
      <c r="E148" s="13">
        <v>765</v>
      </c>
      <c r="F148" s="13">
        <v>692</v>
      </c>
      <c r="G148" s="13">
        <v>602</v>
      </c>
      <c r="H148" s="13">
        <v>169</v>
      </c>
      <c r="I148" s="13">
        <f>SUM(C148:H148)</f>
        <v>2826</v>
      </c>
    </row>
    <row r="149" spans="1:9" ht="15" x14ac:dyDescent="0.25">
      <c r="A149" s="4" t="s">
        <v>30</v>
      </c>
      <c r="B149" s="2"/>
      <c r="C149" s="13">
        <v>55</v>
      </c>
      <c r="D149" s="13">
        <v>51</v>
      </c>
      <c r="E149" s="13">
        <v>132</v>
      </c>
      <c r="F149" s="13">
        <v>150</v>
      </c>
      <c r="G149" s="13">
        <v>172</v>
      </c>
      <c r="H149" s="13">
        <v>36</v>
      </c>
      <c r="I149" s="13">
        <f>SUM(C149:H149)</f>
        <v>596</v>
      </c>
    </row>
    <row r="150" spans="1:9" ht="15" x14ac:dyDescent="0.25">
      <c r="A150" s="4" t="s">
        <v>31</v>
      </c>
      <c r="B150" s="2"/>
      <c r="C150" s="13">
        <v>0</v>
      </c>
      <c r="D150" s="13">
        <v>0</v>
      </c>
      <c r="E150" s="13">
        <v>1</v>
      </c>
      <c r="F150" s="13">
        <v>0</v>
      </c>
      <c r="G150" s="13">
        <v>0</v>
      </c>
      <c r="H150" s="13">
        <v>0</v>
      </c>
      <c r="I150" s="13">
        <f>SUM(C150:H150)</f>
        <v>1</v>
      </c>
    </row>
    <row r="151" spans="1:9" ht="15" x14ac:dyDescent="0.25">
      <c r="A151" s="4"/>
      <c r="B151" s="2"/>
      <c r="C151" s="13"/>
      <c r="D151" s="13"/>
      <c r="E151" s="13"/>
      <c r="F151" s="13"/>
      <c r="G151" s="13"/>
      <c r="H151" s="13"/>
      <c r="I151" s="13"/>
    </row>
    <row r="152" spans="1:9" ht="15.6" x14ac:dyDescent="0.3">
      <c r="A152" s="3" t="s">
        <v>0</v>
      </c>
      <c r="B152" s="2"/>
      <c r="C152" s="13"/>
      <c r="D152" s="13"/>
      <c r="E152" s="13"/>
      <c r="F152" s="13"/>
      <c r="G152" s="13"/>
      <c r="H152" s="13"/>
      <c r="I152" s="13"/>
    </row>
    <row r="153" spans="1:9" ht="15.6" x14ac:dyDescent="0.3">
      <c r="A153" s="3" t="s">
        <v>13</v>
      </c>
      <c r="B153" s="2"/>
      <c r="C153" s="13"/>
      <c r="D153" s="13"/>
      <c r="E153" s="13"/>
      <c r="F153" s="13"/>
      <c r="G153" s="13"/>
      <c r="H153" s="13"/>
      <c r="I153" s="13"/>
    </row>
    <row r="154" spans="1:9" ht="15" x14ac:dyDescent="0.25">
      <c r="A154" s="4" t="s">
        <v>110</v>
      </c>
      <c r="B154" s="2"/>
      <c r="C154" s="13">
        <v>843</v>
      </c>
      <c r="D154" s="13">
        <v>511</v>
      </c>
      <c r="E154" s="13">
        <v>1034</v>
      </c>
      <c r="F154" s="13">
        <v>1919</v>
      </c>
      <c r="G154" s="13">
        <v>1647</v>
      </c>
      <c r="H154" s="13">
        <v>508</v>
      </c>
      <c r="I154" s="13">
        <f>SUM(C154:H154)</f>
        <v>6462</v>
      </c>
    </row>
    <row r="155" spans="1:9" ht="15" x14ac:dyDescent="0.25">
      <c r="A155" s="4" t="s">
        <v>111</v>
      </c>
      <c r="B155" s="2"/>
      <c r="C155" s="13">
        <v>336</v>
      </c>
      <c r="D155" s="13">
        <v>239</v>
      </c>
      <c r="E155" s="13">
        <v>745</v>
      </c>
      <c r="F155" s="13">
        <v>668</v>
      </c>
      <c r="G155" s="13">
        <v>567</v>
      </c>
      <c r="H155" s="13">
        <v>164</v>
      </c>
      <c r="I155" s="13">
        <f>SUM(C155:H155)</f>
        <v>2719</v>
      </c>
    </row>
    <row r="156" spans="1:9" ht="15" x14ac:dyDescent="0.25">
      <c r="A156" s="4" t="s">
        <v>30</v>
      </c>
      <c r="B156" s="2"/>
      <c r="C156" s="13">
        <v>55</v>
      </c>
      <c r="D156" s="13">
        <v>41</v>
      </c>
      <c r="E156" s="13">
        <v>135</v>
      </c>
      <c r="F156" s="13">
        <v>151</v>
      </c>
      <c r="G156" s="13">
        <v>179</v>
      </c>
      <c r="H156" s="13">
        <v>36</v>
      </c>
      <c r="I156" s="13">
        <f>SUM(C156:H156)</f>
        <v>597</v>
      </c>
    </row>
    <row r="157" spans="1:9" ht="15" x14ac:dyDescent="0.25">
      <c r="A157" s="4" t="s">
        <v>31</v>
      </c>
      <c r="B157" s="2"/>
      <c r="C157" s="13">
        <v>0</v>
      </c>
      <c r="D157" s="13">
        <v>0</v>
      </c>
      <c r="E157" s="13">
        <v>0</v>
      </c>
      <c r="F157" s="13">
        <v>0</v>
      </c>
      <c r="G157" s="13">
        <v>0</v>
      </c>
      <c r="H157" s="13">
        <v>0</v>
      </c>
      <c r="I157" s="13">
        <f>SUM(C157:H157)</f>
        <v>0</v>
      </c>
    </row>
    <row r="158" spans="1:9" ht="15" x14ac:dyDescent="0.25">
      <c r="A158" s="4"/>
      <c r="B158" s="2"/>
      <c r="C158" s="13"/>
      <c r="D158" s="13"/>
      <c r="E158" s="13"/>
      <c r="F158" s="13"/>
      <c r="G158" s="13"/>
      <c r="H158" s="13"/>
      <c r="I158" s="13"/>
    </row>
    <row r="159" spans="1:9" ht="15.6" x14ac:dyDescent="0.3">
      <c r="A159" s="3" t="s">
        <v>40</v>
      </c>
      <c r="B159" s="2"/>
      <c r="C159" s="13"/>
      <c r="D159" s="13"/>
      <c r="E159" s="13"/>
      <c r="F159" s="13"/>
      <c r="G159" s="13"/>
      <c r="H159" s="13"/>
      <c r="I159" s="13"/>
    </row>
    <row r="160" spans="1:9" ht="15.6" x14ac:dyDescent="0.3">
      <c r="A160" s="3" t="s">
        <v>41</v>
      </c>
      <c r="B160" s="2"/>
      <c r="C160" s="13"/>
      <c r="D160" s="13"/>
      <c r="E160" s="13"/>
      <c r="F160" s="13"/>
      <c r="G160" s="13"/>
      <c r="H160" s="13"/>
      <c r="I160" s="13"/>
    </row>
    <row r="161" spans="1:9" ht="15" x14ac:dyDescent="0.25">
      <c r="A161" s="4" t="s">
        <v>112</v>
      </c>
      <c r="B161" s="2"/>
      <c r="C161" s="13">
        <v>894</v>
      </c>
      <c r="D161" s="13">
        <v>533</v>
      </c>
      <c r="E161" s="13">
        <v>1094</v>
      </c>
      <c r="F161" s="13">
        <v>2028</v>
      </c>
      <c r="G161" s="13">
        <v>1717</v>
      </c>
      <c r="H161" s="13">
        <v>531</v>
      </c>
      <c r="I161" s="13">
        <f>SUM(C161:H161)</f>
        <v>6797</v>
      </c>
    </row>
    <row r="162" spans="1:9" ht="15" x14ac:dyDescent="0.25">
      <c r="A162" s="4" t="s">
        <v>113</v>
      </c>
      <c r="B162" s="2"/>
      <c r="C162" s="13">
        <v>293</v>
      </c>
      <c r="D162" s="13">
        <v>220</v>
      </c>
      <c r="E162" s="13">
        <v>699</v>
      </c>
      <c r="F162" s="13">
        <v>574</v>
      </c>
      <c r="G162" s="13">
        <v>521</v>
      </c>
      <c r="H162" s="13">
        <v>146</v>
      </c>
      <c r="I162" s="13">
        <f>SUM(C162:H162)</f>
        <v>2453</v>
      </c>
    </row>
    <row r="163" spans="1:9" ht="15" x14ac:dyDescent="0.25">
      <c r="A163" s="4" t="s">
        <v>30</v>
      </c>
      <c r="B163" s="2"/>
      <c r="C163" s="13">
        <v>47</v>
      </c>
      <c r="D163" s="13">
        <v>38</v>
      </c>
      <c r="E163" s="13">
        <v>121</v>
      </c>
      <c r="F163" s="13">
        <v>136</v>
      </c>
      <c r="G163" s="13">
        <v>155</v>
      </c>
      <c r="H163" s="13">
        <v>31</v>
      </c>
      <c r="I163" s="13">
        <f>SUM(C163:H163)</f>
        <v>528</v>
      </c>
    </row>
    <row r="164" spans="1:9" ht="15.6" x14ac:dyDescent="0.3">
      <c r="A164" s="3" t="s">
        <v>114</v>
      </c>
      <c r="B164" s="2"/>
      <c r="C164" s="13">
        <v>0</v>
      </c>
      <c r="D164" s="13">
        <v>0</v>
      </c>
      <c r="E164" s="13">
        <v>0</v>
      </c>
      <c r="F164" s="13">
        <v>0</v>
      </c>
      <c r="G164" s="13">
        <v>0</v>
      </c>
      <c r="H164" s="13">
        <v>0</v>
      </c>
      <c r="I164" s="13">
        <f>SUM(C164:H164)</f>
        <v>0</v>
      </c>
    </row>
    <row r="165" spans="1:9" ht="15.6" x14ac:dyDescent="0.3">
      <c r="A165" s="3"/>
      <c r="B165" s="2"/>
      <c r="C165" s="13"/>
      <c r="D165" s="13"/>
      <c r="E165" s="13"/>
      <c r="F165" s="13"/>
      <c r="G165" s="13"/>
      <c r="H165" s="13"/>
      <c r="I165" s="13"/>
    </row>
    <row r="166" spans="1:9" ht="15.6" x14ac:dyDescent="0.3">
      <c r="A166" s="3" t="s">
        <v>42</v>
      </c>
      <c r="B166" s="2"/>
      <c r="C166" s="13"/>
      <c r="D166" s="13"/>
      <c r="E166" s="13"/>
      <c r="F166" s="13"/>
      <c r="G166" s="13"/>
      <c r="H166" s="13"/>
      <c r="I166" s="13"/>
    </row>
    <row r="167" spans="1:9" ht="15.6" x14ac:dyDescent="0.3">
      <c r="A167" s="3" t="s">
        <v>41</v>
      </c>
      <c r="B167" s="2"/>
      <c r="C167" s="13"/>
      <c r="D167" s="13"/>
      <c r="E167" s="13"/>
      <c r="F167" s="13"/>
      <c r="G167" s="13"/>
      <c r="H167" s="13"/>
      <c r="I167" s="13"/>
    </row>
    <row r="168" spans="1:9" ht="15" x14ac:dyDescent="0.25">
      <c r="A168" s="4" t="s">
        <v>115</v>
      </c>
      <c r="B168" s="2"/>
      <c r="C168" s="13">
        <v>930</v>
      </c>
      <c r="D168" s="13">
        <v>576</v>
      </c>
      <c r="E168" s="13">
        <v>1270</v>
      </c>
      <c r="F168" s="13">
        <v>2107</v>
      </c>
      <c r="G168" s="13">
        <v>1774</v>
      </c>
      <c r="H168" s="13">
        <v>557</v>
      </c>
      <c r="I168" s="13">
        <f>SUM(C168:H168)</f>
        <v>7214</v>
      </c>
    </row>
    <row r="169" spans="1:9" ht="15" x14ac:dyDescent="0.25">
      <c r="A169" s="4" t="s">
        <v>30</v>
      </c>
      <c r="B169" s="2"/>
      <c r="C169" s="13">
        <v>304</v>
      </c>
      <c r="D169" s="13">
        <v>215</v>
      </c>
      <c r="E169" s="13">
        <v>644</v>
      </c>
      <c r="F169" s="13">
        <v>631</v>
      </c>
      <c r="G169" s="13">
        <v>619</v>
      </c>
      <c r="H169" s="13">
        <v>151</v>
      </c>
      <c r="I169" s="13">
        <f>SUM(C169:H169)</f>
        <v>2564</v>
      </c>
    </row>
    <row r="170" spans="1:9" ht="15" x14ac:dyDescent="0.25">
      <c r="A170" s="4" t="s">
        <v>31</v>
      </c>
      <c r="B170" s="2"/>
      <c r="C170" s="13">
        <v>0</v>
      </c>
      <c r="D170" s="13">
        <v>0</v>
      </c>
      <c r="E170" s="13"/>
      <c r="F170" s="13">
        <v>0</v>
      </c>
      <c r="G170" s="13">
        <v>0</v>
      </c>
      <c r="H170" s="13">
        <v>0</v>
      </c>
      <c r="I170" s="13">
        <f>SUM(C170:H170)</f>
        <v>0</v>
      </c>
    </row>
    <row r="171" spans="1:9" ht="15" x14ac:dyDescent="0.25">
      <c r="A171" s="4"/>
      <c r="B171" s="2"/>
      <c r="C171" s="13"/>
      <c r="D171" s="13"/>
      <c r="E171" s="13"/>
      <c r="F171" s="13"/>
      <c r="G171" s="13"/>
      <c r="H171" s="13"/>
      <c r="I171" s="13"/>
    </row>
    <row r="172" spans="1:9" ht="15.6" x14ac:dyDescent="0.3">
      <c r="A172" s="3" t="s">
        <v>26</v>
      </c>
      <c r="B172" s="2"/>
      <c r="C172" s="13"/>
      <c r="D172" s="13"/>
      <c r="E172" s="13"/>
      <c r="F172" s="13"/>
      <c r="G172" s="13"/>
      <c r="H172" s="13"/>
      <c r="I172" s="13"/>
    </row>
    <row r="173" spans="1:9" ht="15" x14ac:dyDescent="0.25">
      <c r="A173" s="4" t="s">
        <v>116</v>
      </c>
      <c r="B173" s="2"/>
      <c r="C173" s="13">
        <v>916</v>
      </c>
      <c r="D173" s="13">
        <v>566</v>
      </c>
      <c r="E173" s="13">
        <v>1263</v>
      </c>
      <c r="F173" s="13">
        <v>2116</v>
      </c>
      <c r="G173" s="13">
        <v>1786</v>
      </c>
      <c r="H173" s="13">
        <v>556</v>
      </c>
      <c r="I173" s="13">
        <f>SUM(C173:H173)</f>
        <v>7203</v>
      </c>
    </row>
    <row r="174" spans="1:9" ht="15" x14ac:dyDescent="0.25">
      <c r="A174" s="4" t="s">
        <v>30</v>
      </c>
      <c r="B174" s="2"/>
      <c r="C174" s="13">
        <v>318</v>
      </c>
      <c r="D174" s="13">
        <v>225</v>
      </c>
      <c r="E174" s="13">
        <v>651</v>
      </c>
      <c r="F174" s="13">
        <v>622</v>
      </c>
      <c r="G174" s="13">
        <v>607</v>
      </c>
      <c r="H174" s="13">
        <v>152</v>
      </c>
      <c r="I174" s="13">
        <f>SUM(C174:H174)</f>
        <v>2575</v>
      </c>
    </row>
    <row r="175" spans="1:9" ht="15" x14ac:dyDescent="0.25">
      <c r="A175" s="4" t="s">
        <v>31</v>
      </c>
      <c r="B175" s="2"/>
      <c r="C175" s="13">
        <v>0</v>
      </c>
      <c r="D175" s="13">
        <v>0</v>
      </c>
      <c r="E175" s="13">
        <v>0</v>
      </c>
      <c r="F175" s="13">
        <v>0</v>
      </c>
      <c r="G175" s="13">
        <v>0</v>
      </c>
      <c r="H175" s="13">
        <v>0</v>
      </c>
      <c r="I175" s="13">
        <f>SUM(C175:H175)</f>
        <v>0</v>
      </c>
    </row>
    <row r="176" spans="1:9" ht="15" x14ac:dyDescent="0.25">
      <c r="A176" s="4"/>
      <c r="B176" s="2"/>
      <c r="C176" s="13"/>
      <c r="D176" s="13"/>
      <c r="E176" s="13"/>
      <c r="F176" s="13"/>
      <c r="G176" s="13"/>
      <c r="H176" s="13"/>
      <c r="I176" s="13"/>
    </row>
    <row r="177" spans="1:9" ht="15.6" x14ac:dyDescent="0.3">
      <c r="A177" s="3" t="s">
        <v>27</v>
      </c>
      <c r="B177" s="2"/>
      <c r="C177" s="13"/>
      <c r="D177" s="13"/>
      <c r="E177" s="13"/>
      <c r="F177" s="13"/>
      <c r="G177" s="13"/>
      <c r="H177" s="13"/>
      <c r="I177" s="13"/>
    </row>
    <row r="178" spans="1:9" ht="15" x14ac:dyDescent="0.25">
      <c r="A178" s="4" t="s">
        <v>117</v>
      </c>
      <c r="B178" s="2"/>
      <c r="C178" s="13">
        <v>837</v>
      </c>
      <c r="D178" s="13">
        <v>492</v>
      </c>
      <c r="E178" s="13">
        <v>1030</v>
      </c>
      <c r="F178" s="13">
        <v>1994</v>
      </c>
      <c r="G178" s="13">
        <v>1684</v>
      </c>
      <c r="H178" s="13">
        <v>527</v>
      </c>
      <c r="I178" s="13">
        <f>SUM(C178:H178)</f>
        <v>6564</v>
      </c>
    </row>
    <row r="179" spans="1:9" ht="15" x14ac:dyDescent="0.25">
      <c r="A179" s="4" t="s">
        <v>118</v>
      </c>
      <c r="B179" s="2"/>
      <c r="C179" s="13">
        <v>376</v>
      </c>
      <c r="D179" s="13">
        <v>262</v>
      </c>
      <c r="E179" s="13">
        <v>852</v>
      </c>
      <c r="F179" s="13">
        <v>688</v>
      </c>
      <c r="G179" s="13">
        <v>626</v>
      </c>
      <c r="H179" s="13">
        <v>165</v>
      </c>
      <c r="I179" s="13">
        <f>SUM(C179:H179)</f>
        <v>2969</v>
      </c>
    </row>
    <row r="180" spans="1:9" ht="15" x14ac:dyDescent="0.25">
      <c r="A180" s="4" t="s">
        <v>30</v>
      </c>
      <c r="B180" s="2"/>
      <c r="C180" s="13">
        <v>21</v>
      </c>
      <c r="D180" s="13">
        <v>37</v>
      </c>
      <c r="E180" s="13">
        <v>32</v>
      </c>
      <c r="F180" s="13">
        <v>56</v>
      </c>
      <c r="G180" s="13">
        <v>82</v>
      </c>
      <c r="H180" s="13">
        <v>16</v>
      </c>
      <c r="I180" s="13">
        <f>SUM(C180:H180)</f>
        <v>244</v>
      </c>
    </row>
    <row r="181" spans="1:9" ht="15" x14ac:dyDescent="0.25">
      <c r="A181" s="4" t="s">
        <v>31</v>
      </c>
      <c r="B181" s="2"/>
      <c r="C181" s="13">
        <v>0</v>
      </c>
      <c r="D181" s="13">
        <v>0</v>
      </c>
      <c r="E181" s="13">
        <v>0</v>
      </c>
      <c r="F181" s="13">
        <v>0</v>
      </c>
      <c r="G181" s="13">
        <v>1</v>
      </c>
      <c r="H181" s="13">
        <v>0</v>
      </c>
      <c r="I181" s="13">
        <f>SUM(C181:H181)</f>
        <v>1</v>
      </c>
    </row>
    <row r="182" spans="1:9" ht="15" x14ac:dyDescent="0.25">
      <c r="A182" s="4"/>
      <c r="B182" s="2"/>
      <c r="C182" s="13"/>
      <c r="D182" s="13"/>
      <c r="E182" s="13"/>
      <c r="F182" s="13"/>
      <c r="G182" s="13"/>
      <c r="H182" s="13"/>
      <c r="I182" s="13"/>
    </row>
    <row r="183" spans="1:9" ht="15.6" x14ac:dyDescent="0.3">
      <c r="A183" s="3" t="s">
        <v>156</v>
      </c>
      <c r="B183" s="2"/>
      <c r="C183" s="13"/>
      <c r="D183" s="13"/>
      <c r="E183" s="13"/>
      <c r="F183" s="13"/>
      <c r="G183" s="13"/>
      <c r="H183" s="13"/>
      <c r="I183" s="13"/>
    </row>
    <row r="184" spans="1:9" ht="15" x14ac:dyDescent="0.25">
      <c r="A184" s="4" t="s">
        <v>154</v>
      </c>
      <c r="B184" s="2"/>
      <c r="C184" s="13">
        <v>673</v>
      </c>
      <c r="D184" s="13">
        <v>389</v>
      </c>
      <c r="E184" s="13">
        <v>1165</v>
      </c>
      <c r="F184" s="13">
        <v>1296</v>
      </c>
      <c r="G184" s="13">
        <v>1172</v>
      </c>
      <c r="H184" s="13">
        <v>319</v>
      </c>
      <c r="I184" s="13">
        <f>SUM(C184:H184)</f>
        <v>5014</v>
      </c>
    </row>
    <row r="185" spans="1:9" ht="15" x14ac:dyDescent="0.25">
      <c r="A185" s="4" t="s">
        <v>30</v>
      </c>
      <c r="B185" s="2"/>
      <c r="C185" s="13">
        <v>561</v>
      </c>
      <c r="D185" s="13">
        <v>402</v>
      </c>
      <c r="E185" s="13">
        <v>749</v>
      </c>
      <c r="F185" s="13">
        <v>1442</v>
      </c>
      <c r="G185" s="13">
        <v>1221</v>
      </c>
      <c r="H185" s="13">
        <v>389</v>
      </c>
      <c r="I185" s="13">
        <f>SUM(C185:H185)</f>
        <v>4764</v>
      </c>
    </row>
    <row r="186" spans="1:9" ht="15" x14ac:dyDescent="0.25">
      <c r="A186" s="4" t="s">
        <v>31</v>
      </c>
      <c r="B186" s="2"/>
      <c r="C186" s="13">
        <v>0</v>
      </c>
      <c r="D186" s="13">
        <v>0</v>
      </c>
      <c r="E186" s="13">
        <v>0</v>
      </c>
      <c r="F186" s="13">
        <v>0</v>
      </c>
      <c r="G186" s="13">
        <v>0</v>
      </c>
      <c r="H186" s="13">
        <v>0</v>
      </c>
      <c r="I186" s="13">
        <f>SUM(C186:H186)</f>
        <v>0</v>
      </c>
    </row>
    <row r="187" spans="1:9" ht="15" x14ac:dyDescent="0.25">
      <c r="A187" s="4"/>
      <c r="B187" s="2"/>
      <c r="C187" s="13"/>
      <c r="D187" s="13"/>
      <c r="E187" s="13"/>
      <c r="F187" s="13"/>
      <c r="G187" s="13"/>
      <c r="H187" s="13"/>
      <c r="I187" s="13"/>
    </row>
    <row r="188" spans="1:9" ht="15" x14ac:dyDescent="0.25">
      <c r="A188" s="4"/>
      <c r="B188" s="2"/>
      <c r="C188" s="13"/>
      <c r="D188" s="13"/>
      <c r="E188" s="13"/>
      <c r="F188" s="13"/>
      <c r="G188" s="13"/>
      <c r="H188" s="13"/>
      <c r="I188" s="13"/>
    </row>
    <row r="189" spans="1:9" ht="15" x14ac:dyDescent="0.25">
      <c r="A189" s="4"/>
      <c r="B189" s="2"/>
      <c r="C189" s="13"/>
      <c r="D189" s="13"/>
      <c r="E189" s="13"/>
      <c r="F189" s="13"/>
      <c r="G189" s="13"/>
      <c r="H189" s="13"/>
      <c r="I189" s="13"/>
    </row>
    <row r="190" spans="1:9" ht="15.6" x14ac:dyDescent="0.3">
      <c r="A190" s="49" t="s">
        <v>175</v>
      </c>
      <c r="B190" s="49"/>
      <c r="C190" s="49"/>
      <c r="D190" s="49"/>
      <c r="E190" s="49"/>
      <c r="F190" s="49"/>
      <c r="G190" s="49"/>
      <c r="H190" s="49"/>
      <c r="I190" s="49"/>
    </row>
    <row r="191" spans="1:9" ht="15.6" x14ac:dyDescent="0.3">
      <c r="A191" s="6"/>
      <c r="B191" s="6" t="s">
        <v>6</v>
      </c>
      <c r="C191" s="6"/>
      <c r="D191" s="6"/>
      <c r="E191" s="6"/>
      <c r="F191" s="6"/>
      <c r="G191" s="6"/>
      <c r="I191" s="6"/>
    </row>
    <row r="192" spans="1:9" ht="15.6" x14ac:dyDescent="0.3">
      <c r="A192" s="6"/>
      <c r="B192" s="7"/>
      <c r="C192" s="7" t="s">
        <v>2</v>
      </c>
      <c r="D192" s="7" t="s">
        <v>2</v>
      </c>
      <c r="E192" s="7" t="s">
        <v>2</v>
      </c>
      <c r="F192" s="7" t="s">
        <v>4</v>
      </c>
      <c r="G192" s="7" t="s">
        <v>4</v>
      </c>
      <c r="H192" s="7" t="s">
        <v>2</v>
      </c>
      <c r="I192" s="7"/>
    </row>
    <row r="193" spans="1:9" ht="15.6" x14ac:dyDescent="0.3">
      <c r="A193" s="31"/>
      <c r="B193" s="7"/>
      <c r="C193" s="7">
        <v>1</v>
      </c>
      <c r="D193" s="7" t="s">
        <v>3</v>
      </c>
      <c r="E193" s="7">
        <v>2</v>
      </c>
      <c r="F193" s="7">
        <v>3</v>
      </c>
      <c r="G193" s="7">
        <v>4</v>
      </c>
      <c r="H193" s="7" t="s">
        <v>121</v>
      </c>
      <c r="I193" s="7" t="s">
        <v>1</v>
      </c>
    </row>
    <row r="194" spans="1:9" ht="15.6" x14ac:dyDescent="0.3">
      <c r="A194" s="3" t="s">
        <v>48</v>
      </c>
      <c r="B194" s="7"/>
      <c r="C194" s="7"/>
      <c r="D194" s="7"/>
      <c r="E194" s="7"/>
      <c r="F194" s="7"/>
      <c r="G194" s="7"/>
      <c r="H194" s="7"/>
      <c r="I194" s="7"/>
    </row>
    <row r="195" spans="1:9" ht="15.6" x14ac:dyDescent="0.3">
      <c r="A195" s="3" t="s">
        <v>22</v>
      </c>
      <c r="B195" s="7"/>
      <c r="C195" s="7"/>
      <c r="D195" s="7"/>
      <c r="E195" s="7"/>
      <c r="F195" s="7"/>
      <c r="G195" s="7"/>
      <c r="H195" s="7"/>
      <c r="I195" s="7"/>
    </row>
    <row r="196" spans="1:9" ht="15" x14ac:dyDescent="0.25">
      <c r="A196" s="4" t="s">
        <v>150</v>
      </c>
      <c r="B196" s="7"/>
      <c r="C196" s="19">
        <v>936</v>
      </c>
      <c r="D196" s="19">
        <v>577</v>
      </c>
      <c r="E196" s="19">
        <v>1286</v>
      </c>
      <c r="F196" s="19">
        <v>2123</v>
      </c>
      <c r="G196" s="19">
        <v>1797</v>
      </c>
      <c r="H196" s="19">
        <v>560</v>
      </c>
      <c r="I196" s="19">
        <f>SUM(C196:H196)</f>
        <v>7279</v>
      </c>
    </row>
    <row r="197" spans="1:9" ht="15" x14ac:dyDescent="0.25">
      <c r="A197" s="4" t="s">
        <v>30</v>
      </c>
      <c r="B197" s="7"/>
      <c r="C197" s="19">
        <v>298</v>
      </c>
      <c r="D197" s="19">
        <v>214</v>
      </c>
      <c r="E197" s="19">
        <v>628</v>
      </c>
      <c r="F197" s="19">
        <v>615</v>
      </c>
      <c r="G197" s="19">
        <v>596</v>
      </c>
      <c r="H197" s="19">
        <v>148</v>
      </c>
      <c r="I197" s="19">
        <f>SUM(C197:H197)</f>
        <v>2499</v>
      </c>
    </row>
    <row r="198" spans="1:9" ht="15" x14ac:dyDescent="0.25">
      <c r="A198" s="4" t="s">
        <v>31</v>
      </c>
      <c r="B198" s="7"/>
      <c r="C198" s="19">
        <v>0</v>
      </c>
      <c r="D198" s="19">
        <v>0</v>
      </c>
      <c r="E198" s="19">
        <v>0</v>
      </c>
      <c r="F198" s="19">
        <v>0</v>
      </c>
      <c r="G198" s="19">
        <v>0</v>
      </c>
      <c r="H198" s="19">
        <v>0</v>
      </c>
      <c r="I198" s="19">
        <f>SUM(C198:H198)</f>
        <v>0</v>
      </c>
    </row>
    <row r="199" spans="1:9" ht="15.6" x14ac:dyDescent="0.3">
      <c r="A199" s="32"/>
      <c r="B199" s="7"/>
      <c r="C199" s="7"/>
      <c r="D199" s="7"/>
      <c r="E199" s="7"/>
      <c r="F199" s="7"/>
      <c r="G199" s="7"/>
      <c r="H199" s="7"/>
      <c r="I199" s="7"/>
    </row>
    <row r="200" spans="1:9" ht="15.6" x14ac:dyDescent="0.3">
      <c r="A200" s="3" t="s">
        <v>43</v>
      </c>
      <c r="B200" s="2"/>
      <c r="C200" s="13"/>
      <c r="D200" s="13"/>
      <c r="E200" s="13"/>
      <c r="F200" s="13"/>
      <c r="G200" s="13"/>
      <c r="H200" s="13"/>
      <c r="I200" s="13"/>
    </row>
    <row r="201" spans="1:9" ht="15" x14ac:dyDescent="0.25">
      <c r="A201" s="4" t="s">
        <v>125</v>
      </c>
      <c r="B201" s="2"/>
      <c r="C201" s="13">
        <v>940</v>
      </c>
      <c r="D201" s="13">
        <v>580</v>
      </c>
      <c r="E201" s="13"/>
      <c r="F201" s="13"/>
      <c r="G201" s="13"/>
      <c r="H201" s="13"/>
      <c r="I201" s="13">
        <f>SUM(C201:H201)</f>
        <v>1520</v>
      </c>
    </row>
    <row r="202" spans="1:9" ht="15" x14ac:dyDescent="0.25">
      <c r="A202" s="4" t="s">
        <v>30</v>
      </c>
      <c r="B202" s="2"/>
      <c r="C202" s="13">
        <v>294</v>
      </c>
      <c r="D202" s="13">
        <v>211</v>
      </c>
      <c r="E202" s="13"/>
      <c r="F202" s="13"/>
      <c r="G202" s="13"/>
      <c r="H202" s="13"/>
      <c r="I202" s="13">
        <f>SUM(C202:H202)</f>
        <v>505</v>
      </c>
    </row>
    <row r="203" spans="1:9" ht="15" x14ac:dyDescent="0.25">
      <c r="A203" s="4" t="s">
        <v>31</v>
      </c>
      <c r="B203" s="2"/>
      <c r="C203" s="13">
        <v>0</v>
      </c>
      <c r="D203" s="13">
        <v>0</v>
      </c>
      <c r="E203" s="13"/>
      <c r="F203" s="13"/>
      <c r="G203" s="13"/>
      <c r="H203" s="13"/>
      <c r="I203" s="13">
        <f>SUM(C203:H203)</f>
        <v>0</v>
      </c>
    </row>
    <row r="204" spans="1:9" ht="15" x14ac:dyDescent="0.25">
      <c r="A204" s="4"/>
      <c r="B204" s="2"/>
      <c r="C204" s="13"/>
      <c r="D204" s="13"/>
      <c r="E204" s="13"/>
      <c r="F204" s="13"/>
      <c r="G204" s="13"/>
      <c r="H204" s="13"/>
      <c r="I204" s="13"/>
    </row>
    <row r="205" spans="1:9" ht="15.6" x14ac:dyDescent="0.3">
      <c r="A205" s="3" t="s">
        <v>21</v>
      </c>
      <c r="B205" s="2"/>
      <c r="C205" s="13"/>
      <c r="D205" s="13"/>
      <c r="E205" s="13"/>
      <c r="F205" s="13"/>
      <c r="G205" s="13"/>
      <c r="H205" s="13"/>
      <c r="I205" s="13"/>
    </row>
    <row r="206" spans="1:9" ht="15" x14ac:dyDescent="0.25">
      <c r="A206" s="4" t="s">
        <v>124</v>
      </c>
      <c r="B206" s="2"/>
      <c r="C206" s="13"/>
      <c r="D206" s="13"/>
      <c r="E206" s="13"/>
      <c r="F206" s="13">
        <v>2113</v>
      </c>
      <c r="G206" s="13"/>
      <c r="H206" s="13"/>
      <c r="I206" s="13">
        <f>SUM(C206:H206)</f>
        <v>2113</v>
      </c>
    </row>
    <row r="207" spans="1:9" ht="15" x14ac:dyDescent="0.25">
      <c r="A207" s="4" t="s">
        <v>30</v>
      </c>
      <c r="B207" s="2"/>
      <c r="C207" s="13"/>
      <c r="D207" s="13"/>
      <c r="E207" s="13"/>
      <c r="F207" s="13">
        <v>625</v>
      </c>
      <c r="G207" s="13"/>
      <c r="H207" s="13"/>
      <c r="I207" s="13">
        <f>SUM(C207:H207)</f>
        <v>625</v>
      </c>
    </row>
    <row r="208" spans="1:9" ht="15" x14ac:dyDescent="0.25">
      <c r="A208" s="4" t="s">
        <v>31</v>
      </c>
      <c r="B208" s="2"/>
      <c r="C208" s="13"/>
      <c r="D208" s="13"/>
      <c r="E208" s="13"/>
      <c r="F208" s="13">
        <v>0</v>
      </c>
      <c r="G208" s="2"/>
      <c r="H208" s="13"/>
      <c r="I208" s="13">
        <f>SUM(C208:H208)</f>
        <v>0</v>
      </c>
    </row>
    <row r="209" spans="1:9" ht="15" x14ac:dyDescent="0.25">
      <c r="A209" s="4"/>
      <c r="B209" s="2"/>
      <c r="C209" s="13"/>
      <c r="D209" s="13"/>
      <c r="E209" s="13"/>
      <c r="F209" s="13"/>
      <c r="G209" s="2"/>
      <c r="H209" s="13"/>
      <c r="I209" s="13"/>
    </row>
    <row r="210" spans="1:9" ht="15.6" x14ac:dyDescent="0.3">
      <c r="A210" s="3" t="s">
        <v>45</v>
      </c>
      <c r="B210" s="2"/>
      <c r="C210" s="13"/>
      <c r="D210" s="13"/>
      <c r="E210" s="13"/>
      <c r="F210" s="13"/>
      <c r="H210" s="13"/>
      <c r="I210" s="13"/>
    </row>
    <row r="211" spans="1:9" ht="15.6" x14ac:dyDescent="0.3">
      <c r="A211" s="3" t="s">
        <v>22</v>
      </c>
      <c r="B211" s="2"/>
      <c r="C211" s="13"/>
      <c r="D211" s="13"/>
      <c r="E211" s="13"/>
      <c r="F211" s="13"/>
      <c r="G211" s="13"/>
      <c r="H211" s="13"/>
      <c r="I211" s="13"/>
    </row>
    <row r="212" spans="1:9" ht="15" x14ac:dyDescent="0.25">
      <c r="A212" s="4" t="s">
        <v>123</v>
      </c>
      <c r="B212" s="2"/>
      <c r="C212" s="13"/>
      <c r="D212" s="13"/>
      <c r="E212" s="13"/>
      <c r="F212" s="13"/>
      <c r="G212" s="13">
        <v>1794</v>
      </c>
      <c r="H212" s="13">
        <v>567</v>
      </c>
      <c r="I212" s="13">
        <f>SUM(C212:H212)</f>
        <v>2361</v>
      </c>
    </row>
    <row r="213" spans="1:9" ht="15" x14ac:dyDescent="0.25">
      <c r="A213" s="4" t="s">
        <v>30</v>
      </c>
      <c r="B213" s="2"/>
      <c r="C213" s="13"/>
      <c r="D213" s="13"/>
      <c r="E213" s="13"/>
      <c r="F213" s="13"/>
      <c r="G213" s="13">
        <v>599</v>
      </c>
      <c r="H213" s="13">
        <v>141</v>
      </c>
      <c r="I213" s="13">
        <f>SUM(C213:H213)</f>
        <v>740</v>
      </c>
    </row>
    <row r="214" spans="1:9" s="11" customFormat="1" ht="15" x14ac:dyDescent="0.25">
      <c r="A214" s="4" t="s">
        <v>31</v>
      </c>
      <c r="B214" s="2"/>
      <c r="C214" s="13"/>
      <c r="D214" s="13"/>
      <c r="E214" s="13"/>
      <c r="F214" s="13"/>
      <c r="G214" s="13">
        <v>0</v>
      </c>
      <c r="H214" s="13">
        <v>0</v>
      </c>
      <c r="I214" s="13">
        <f>SUM(C214:H214)</f>
        <v>0</v>
      </c>
    </row>
    <row r="215" spans="1:9" s="8" customFormat="1" ht="15" x14ac:dyDescent="0.25">
      <c r="A215" s="4"/>
      <c r="B215" s="2"/>
      <c r="C215" s="13"/>
      <c r="D215" s="13"/>
      <c r="E215" s="13"/>
      <c r="F215" s="13"/>
      <c r="G215" s="13"/>
      <c r="H215" s="13"/>
      <c r="I215" s="13"/>
    </row>
    <row r="216" spans="1:9" ht="15.6" x14ac:dyDescent="0.3">
      <c r="A216" s="3" t="s">
        <v>46</v>
      </c>
      <c r="B216" s="2"/>
      <c r="C216" s="13"/>
      <c r="D216" s="13"/>
      <c r="E216" s="13"/>
      <c r="F216" s="13"/>
      <c r="G216" s="13"/>
      <c r="H216" s="13"/>
      <c r="I216" s="13"/>
    </row>
    <row r="217" spans="1:9" ht="15.6" x14ac:dyDescent="0.3">
      <c r="A217" s="3" t="s">
        <v>47</v>
      </c>
      <c r="B217" s="2"/>
      <c r="C217" s="13"/>
      <c r="D217" s="13"/>
      <c r="E217" s="13"/>
      <c r="F217" s="13"/>
      <c r="G217" s="13"/>
      <c r="H217" s="13"/>
      <c r="I217" s="13"/>
    </row>
    <row r="218" spans="1:9" ht="15" x14ac:dyDescent="0.25">
      <c r="A218" s="4" t="s">
        <v>119</v>
      </c>
      <c r="B218" s="2"/>
      <c r="C218" s="13"/>
      <c r="D218" s="13"/>
      <c r="E218" s="13"/>
      <c r="F218" s="13">
        <v>2152</v>
      </c>
      <c r="G218" s="13">
        <v>1823</v>
      </c>
      <c r="H218" s="13">
        <v>561</v>
      </c>
      <c r="I218" s="13">
        <f>SUM(C218:H218)</f>
        <v>4536</v>
      </c>
    </row>
    <row r="219" spans="1:9" ht="15" x14ac:dyDescent="0.25">
      <c r="A219" s="4" t="s">
        <v>30</v>
      </c>
      <c r="B219" s="2"/>
      <c r="C219" s="13"/>
      <c r="D219" s="13"/>
      <c r="E219" s="13"/>
      <c r="F219" s="13">
        <v>586</v>
      </c>
      <c r="G219" s="13">
        <v>570</v>
      </c>
      <c r="H219" s="13">
        <v>147</v>
      </c>
      <c r="I219" s="13">
        <f>SUM(C219:H219)</f>
        <v>1303</v>
      </c>
    </row>
    <row r="220" spans="1:9" ht="15" x14ac:dyDescent="0.25">
      <c r="A220" s="4" t="s">
        <v>31</v>
      </c>
      <c r="B220" s="2"/>
      <c r="C220" s="2"/>
      <c r="D220" s="2"/>
      <c r="E220" s="2"/>
      <c r="F220" s="13">
        <v>0</v>
      </c>
      <c r="G220" s="13">
        <v>0</v>
      </c>
      <c r="H220" s="13">
        <v>0</v>
      </c>
      <c r="I220" s="13">
        <f>SUM(C220:H220)</f>
        <v>0</v>
      </c>
    </row>
    <row r="221" spans="1:9" ht="15" x14ac:dyDescent="0.25">
      <c r="A221" s="4"/>
      <c r="B221" s="2"/>
      <c r="C221" s="2"/>
      <c r="D221" s="2"/>
      <c r="E221" s="2"/>
      <c r="F221" s="13"/>
      <c r="G221" s="13"/>
      <c r="H221" s="2"/>
      <c r="I221" s="13"/>
    </row>
    <row r="222" spans="1:9" ht="15.6" x14ac:dyDescent="0.3">
      <c r="A222" s="3" t="s">
        <v>28</v>
      </c>
      <c r="B222" s="2"/>
      <c r="C222" s="13"/>
      <c r="D222" s="13"/>
      <c r="E222" s="13"/>
      <c r="F222" s="2"/>
      <c r="G222" s="2"/>
      <c r="H222" s="13"/>
      <c r="I222" s="2"/>
    </row>
    <row r="223" spans="1:9" ht="15" x14ac:dyDescent="0.25">
      <c r="A223" s="4" t="s">
        <v>122</v>
      </c>
      <c r="B223" s="2"/>
      <c r="C223" s="13">
        <v>946</v>
      </c>
      <c r="D223" s="13">
        <v>580</v>
      </c>
      <c r="E223" s="13">
        <v>1306</v>
      </c>
      <c r="F223" s="13"/>
      <c r="G223" s="13"/>
      <c r="H223" s="13"/>
      <c r="I223" s="13">
        <f>SUM(C223:H223)</f>
        <v>2832</v>
      </c>
    </row>
    <row r="224" spans="1:9" ht="15" x14ac:dyDescent="0.25">
      <c r="A224" s="4" t="s">
        <v>30</v>
      </c>
      <c r="B224" s="2"/>
      <c r="C224" s="13">
        <v>288</v>
      </c>
      <c r="D224" s="13">
        <v>211</v>
      </c>
      <c r="E224" s="13">
        <v>608</v>
      </c>
      <c r="F224" s="13"/>
      <c r="G224" s="13"/>
      <c r="H224" s="13"/>
      <c r="I224" s="13">
        <f>SUM(C224:H224)</f>
        <v>1107</v>
      </c>
    </row>
    <row r="225" spans="1:9" ht="15" x14ac:dyDescent="0.25">
      <c r="A225" s="4" t="s">
        <v>31</v>
      </c>
      <c r="B225" s="2"/>
      <c r="C225" s="13">
        <v>0</v>
      </c>
      <c r="D225" s="13">
        <v>0</v>
      </c>
      <c r="E225" s="13">
        <v>0</v>
      </c>
      <c r="F225" s="13"/>
      <c r="G225" s="13"/>
      <c r="H225" s="13"/>
      <c r="I225" s="13">
        <f>SUM(C225:H225)</f>
        <v>0</v>
      </c>
    </row>
    <row r="226" spans="1:9" ht="15" x14ac:dyDescent="0.25">
      <c r="A226" s="4"/>
      <c r="B226" s="2"/>
      <c r="C226" s="13"/>
      <c r="D226" s="13"/>
      <c r="E226" s="13"/>
      <c r="F226" s="13"/>
      <c r="G226" s="13"/>
      <c r="H226" s="13"/>
      <c r="I226" s="13"/>
    </row>
    <row r="227" spans="1:9" ht="15.6" x14ac:dyDescent="0.3">
      <c r="A227" s="3" t="s">
        <v>29</v>
      </c>
      <c r="B227" s="2"/>
      <c r="C227" s="13"/>
      <c r="D227" s="13"/>
      <c r="E227" s="13"/>
      <c r="F227" s="13"/>
      <c r="G227" s="13"/>
      <c r="H227" s="13"/>
      <c r="I227" s="13"/>
    </row>
    <row r="228" spans="1:9" ht="15" x14ac:dyDescent="0.25">
      <c r="A228" s="4" t="s">
        <v>120</v>
      </c>
      <c r="B228" s="2"/>
      <c r="C228" s="13"/>
      <c r="D228" s="13"/>
      <c r="E228" s="13"/>
      <c r="F228" s="13">
        <v>2139</v>
      </c>
      <c r="G228" s="13">
        <v>1805</v>
      </c>
      <c r="H228" s="13">
        <v>561</v>
      </c>
      <c r="I228" s="13">
        <f>SUM(C228:H228)</f>
        <v>4505</v>
      </c>
    </row>
    <row r="229" spans="1:9" ht="15" x14ac:dyDescent="0.25">
      <c r="A229" s="4" t="s">
        <v>30</v>
      </c>
      <c r="B229" s="2"/>
      <c r="C229" s="13"/>
      <c r="D229" s="13"/>
      <c r="E229" s="13"/>
      <c r="F229" s="13">
        <v>599</v>
      </c>
      <c r="G229" s="13">
        <v>588</v>
      </c>
      <c r="H229" s="13">
        <v>147</v>
      </c>
      <c r="I229" s="13">
        <f>SUM(C229:H229)</f>
        <v>1334</v>
      </c>
    </row>
    <row r="230" spans="1:9" ht="15" x14ac:dyDescent="0.25">
      <c r="A230" s="4" t="s">
        <v>31</v>
      </c>
      <c r="B230" s="24"/>
      <c r="C230" s="13"/>
      <c r="D230" s="13"/>
      <c r="E230" s="13"/>
      <c r="F230" s="13">
        <v>0</v>
      </c>
      <c r="G230" s="13">
        <v>0</v>
      </c>
      <c r="H230" s="13">
        <v>0</v>
      </c>
      <c r="I230" s="13">
        <f>SUM(C230:H230)</f>
        <v>0</v>
      </c>
    </row>
    <row r="231" spans="1:9" ht="15" x14ac:dyDescent="0.25">
      <c r="A231" s="4"/>
      <c r="B231" s="2"/>
      <c r="C231" s="13"/>
      <c r="D231" s="13"/>
      <c r="E231" s="13"/>
      <c r="F231" s="13"/>
      <c r="G231" s="13"/>
      <c r="H231" s="26"/>
      <c r="I231" s="16"/>
    </row>
    <row r="232" spans="1:9" ht="17.25" customHeight="1" x14ac:dyDescent="0.3">
      <c r="A232" s="3" t="s">
        <v>33</v>
      </c>
      <c r="B232" s="2"/>
      <c r="C232" s="13">
        <f>SUM(C223:C231)</f>
        <v>1234</v>
      </c>
      <c r="D232" s="13">
        <v>791</v>
      </c>
      <c r="E232" s="13">
        <v>1914</v>
      </c>
      <c r="F232" s="13">
        <v>2738</v>
      </c>
      <c r="G232" s="13">
        <v>2393</v>
      </c>
      <c r="H232" s="38">
        <v>708</v>
      </c>
      <c r="I232" s="15">
        <f>SUM(C232:H232)</f>
        <v>9778</v>
      </c>
    </row>
    <row r="233" spans="1:9" ht="18" customHeight="1" x14ac:dyDescent="0.3">
      <c r="A233" s="3" t="s">
        <v>34</v>
      </c>
      <c r="B233" s="2"/>
      <c r="C233" s="40">
        <v>1985</v>
      </c>
      <c r="D233" s="40">
        <v>1697</v>
      </c>
      <c r="E233" s="40">
        <v>3520</v>
      </c>
      <c r="F233" s="40">
        <v>4115</v>
      </c>
      <c r="G233" s="40">
        <v>3555</v>
      </c>
      <c r="H233" s="41">
        <v>1009</v>
      </c>
      <c r="I233" s="40">
        <f>SUM(C233:H233)</f>
        <v>15881</v>
      </c>
    </row>
    <row r="234" spans="1:9" ht="18" customHeight="1" x14ac:dyDescent="0.3">
      <c r="A234" s="3" t="s">
        <v>35</v>
      </c>
      <c r="B234" s="25"/>
      <c r="C234" s="28">
        <f t="shared" ref="C234:I234" si="7">(C232/C233)</f>
        <v>0.62166246851385387</v>
      </c>
      <c r="D234" s="28">
        <f t="shared" si="7"/>
        <v>0.46611667648791988</v>
      </c>
      <c r="E234" s="28">
        <f t="shared" si="7"/>
        <v>0.54374999999999996</v>
      </c>
      <c r="F234" s="28">
        <f t="shared" si="7"/>
        <v>0.66537059538274601</v>
      </c>
      <c r="G234" s="28">
        <f t="shared" si="7"/>
        <v>0.67313642756680736</v>
      </c>
      <c r="H234" s="39">
        <f t="shared" si="7"/>
        <v>0.70168483647175417</v>
      </c>
      <c r="I234" s="27">
        <f t="shared" si="7"/>
        <v>0.61570430073672944</v>
      </c>
    </row>
  </sheetData>
  <mergeCells count="2">
    <mergeCell ref="A66:I66"/>
    <mergeCell ref="A1:I1"/>
  </mergeCells>
  <phoneticPr fontId="0" type="noConversion"/>
  <pageMargins left="0.25" right="0.17" top="0.5" bottom="0.5" header="0.3" footer="0.3"/>
  <pageSetup paperSize="5" orientation="portrait" horizontalDpi="1200" verticalDpi="1200" r:id="rId1"/>
  <headerFooter alignWithMargins="0">
    <oddHeader>&amp;LGENERAL ELECTION&amp;CNOVEMBER 6, 2012
&amp;RARANSAS COUNTY, TEXAS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5"/>
  <sheetViews>
    <sheetView tabSelected="1" topLeftCell="A232" zoomScaleNormal="100" workbookViewId="0">
      <selection activeCell="H246" sqref="H246"/>
    </sheetView>
  </sheetViews>
  <sheetFormatPr defaultRowHeight="13.2" x14ac:dyDescent="0.25"/>
  <cols>
    <col min="1" max="1" width="42.109375" customWidth="1"/>
    <col min="2" max="2" width="4" customWidth="1"/>
    <col min="3" max="4" width="8" customWidth="1"/>
    <col min="5" max="5" width="7.6640625" customWidth="1"/>
    <col min="6" max="6" width="7.88671875" customWidth="1"/>
    <col min="7" max="7" width="8.109375" customWidth="1"/>
    <col min="9" max="9" width="9.33203125" bestFit="1" customWidth="1"/>
  </cols>
  <sheetData>
    <row r="1" spans="1:9" ht="15.6" x14ac:dyDescent="0.3">
      <c r="A1" s="53" t="s">
        <v>175</v>
      </c>
      <c r="B1" s="53"/>
      <c r="C1" s="53"/>
      <c r="D1" s="53"/>
      <c r="E1" s="53"/>
      <c r="F1" s="53"/>
      <c r="G1" s="53"/>
      <c r="H1" s="53"/>
      <c r="I1" s="53"/>
    </row>
    <row r="2" spans="1:9" ht="15.6" x14ac:dyDescent="0.3">
      <c r="A2" s="6"/>
      <c r="B2" s="6" t="s">
        <v>126</v>
      </c>
      <c r="C2" s="6"/>
      <c r="D2" s="6"/>
      <c r="E2" s="6"/>
      <c r="F2" s="6"/>
      <c r="G2" s="6"/>
      <c r="H2" s="6"/>
      <c r="I2" s="6"/>
    </row>
    <row r="3" spans="1:9" ht="15.6" x14ac:dyDescent="0.3">
      <c r="A3" s="31"/>
      <c r="B3" s="7"/>
      <c r="C3" s="7" t="s">
        <v>2</v>
      </c>
      <c r="D3" s="7" t="s">
        <v>2</v>
      </c>
      <c r="E3" s="7" t="s">
        <v>2</v>
      </c>
      <c r="F3" s="7" t="s">
        <v>4</v>
      </c>
      <c r="G3" s="7" t="s">
        <v>4</v>
      </c>
      <c r="H3" s="7" t="s">
        <v>2</v>
      </c>
      <c r="I3" s="7"/>
    </row>
    <row r="4" spans="1:9" ht="15.6" x14ac:dyDescent="0.3">
      <c r="A4" s="31"/>
      <c r="B4" s="7"/>
      <c r="C4" s="7">
        <v>1</v>
      </c>
      <c r="D4" s="7" t="s">
        <v>3</v>
      </c>
      <c r="E4" s="7">
        <v>2</v>
      </c>
      <c r="F4" s="7">
        <v>3</v>
      </c>
      <c r="G4" s="7">
        <v>4</v>
      </c>
      <c r="H4" s="7" t="s">
        <v>5</v>
      </c>
      <c r="I4" s="7" t="s">
        <v>1</v>
      </c>
    </row>
    <row r="5" spans="1:9" ht="14.25" customHeight="1" x14ac:dyDescent="0.3">
      <c r="A5" s="10" t="s">
        <v>50</v>
      </c>
      <c r="B5" s="7"/>
      <c r="C5" s="7"/>
      <c r="D5" s="7"/>
      <c r="E5" s="7"/>
      <c r="F5" s="7"/>
      <c r="G5" s="7"/>
      <c r="H5" s="7"/>
      <c r="I5" s="7"/>
    </row>
    <row r="6" spans="1:9" ht="15" x14ac:dyDescent="0.25">
      <c r="A6" s="9" t="s">
        <v>51</v>
      </c>
      <c r="B6" s="19"/>
      <c r="C6" s="14">
        <v>128</v>
      </c>
      <c r="D6" s="14">
        <v>153</v>
      </c>
      <c r="E6" s="14">
        <v>196</v>
      </c>
      <c r="F6" s="14">
        <v>194</v>
      </c>
      <c r="G6" s="14">
        <v>234</v>
      </c>
      <c r="H6" s="14">
        <v>122</v>
      </c>
      <c r="I6" s="14">
        <f t="shared" ref="I6:I11" si="0">SUM(C6:H6)</f>
        <v>1027</v>
      </c>
    </row>
    <row r="7" spans="1:9" ht="15" x14ac:dyDescent="0.25">
      <c r="A7" s="9" t="s">
        <v>52</v>
      </c>
      <c r="B7" s="13"/>
      <c r="C7" s="13">
        <v>65</v>
      </c>
      <c r="D7" s="13">
        <v>90</v>
      </c>
      <c r="E7" s="13">
        <v>183</v>
      </c>
      <c r="F7" s="13">
        <v>101</v>
      </c>
      <c r="G7" s="13">
        <v>79</v>
      </c>
      <c r="H7" s="13">
        <v>36</v>
      </c>
      <c r="I7" s="13">
        <f t="shared" si="0"/>
        <v>554</v>
      </c>
    </row>
    <row r="8" spans="1:9" ht="15" x14ac:dyDescent="0.25">
      <c r="A8" s="9" t="s">
        <v>53</v>
      </c>
      <c r="B8" s="13"/>
      <c r="C8" s="13">
        <v>4</v>
      </c>
      <c r="D8" s="13">
        <v>3</v>
      </c>
      <c r="E8" s="13">
        <v>7</v>
      </c>
      <c r="F8" s="13">
        <v>3</v>
      </c>
      <c r="G8" s="13">
        <v>7</v>
      </c>
      <c r="H8" s="13">
        <v>0</v>
      </c>
      <c r="I8" s="13">
        <f t="shared" si="0"/>
        <v>24</v>
      </c>
    </row>
    <row r="9" spans="1:9" ht="15" x14ac:dyDescent="0.25">
      <c r="A9" s="9" t="s">
        <v>54</v>
      </c>
      <c r="B9" s="13"/>
      <c r="C9" s="13">
        <v>0</v>
      </c>
      <c r="D9" s="13">
        <v>1</v>
      </c>
      <c r="E9" s="13">
        <v>4</v>
      </c>
      <c r="F9" s="13">
        <v>0</v>
      </c>
      <c r="G9" s="13">
        <v>2</v>
      </c>
      <c r="H9" s="13">
        <v>0</v>
      </c>
      <c r="I9" s="13">
        <f t="shared" si="0"/>
        <v>7</v>
      </c>
    </row>
    <row r="10" spans="1:9" ht="15" x14ac:dyDescent="0.25">
      <c r="A10" s="9" t="s">
        <v>30</v>
      </c>
      <c r="B10" s="13"/>
      <c r="C10" s="13">
        <v>212</v>
      </c>
      <c r="D10" s="13">
        <v>183</v>
      </c>
      <c r="E10" s="13">
        <v>367</v>
      </c>
      <c r="F10" s="13">
        <v>317</v>
      </c>
      <c r="G10" s="13">
        <v>347</v>
      </c>
      <c r="H10" s="13">
        <v>124</v>
      </c>
      <c r="I10" s="13">
        <f t="shared" si="0"/>
        <v>1550</v>
      </c>
    </row>
    <row r="11" spans="1:9" ht="15" x14ac:dyDescent="0.25">
      <c r="A11" s="9" t="s">
        <v>31</v>
      </c>
      <c r="B11" s="13"/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f t="shared" si="0"/>
        <v>0</v>
      </c>
    </row>
    <row r="12" spans="1:9" ht="15" x14ac:dyDescent="0.25">
      <c r="A12" s="9"/>
      <c r="B12" s="13"/>
      <c r="C12" s="13"/>
      <c r="D12" s="13"/>
      <c r="E12" s="13"/>
      <c r="F12" s="13"/>
      <c r="G12" s="13"/>
      <c r="H12" s="13"/>
      <c r="I12" s="13"/>
    </row>
    <row r="13" spans="1:9" ht="15" x14ac:dyDescent="0.25">
      <c r="A13" s="9" t="s">
        <v>55</v>
      </c>
      <c r="B13" s="13"/>
      <c r="C13" s="13"/>
      <c r="D13" s="13"/>
      <c r="E13" s="13"/>
      <c r="F13" s="13"/>
      <c r="G13" s="13"/>
      <c r="H13" s="13"/>
      <c r="I13" s="13"/>
    </row>
    <row r="14" spans="1:9" ht="15.6" x14ac:dyDescent="0.3">
      <c r="A14" s="10" t="s">
        <v>158</v>
      </c>
      <c r="B14" s="13"/>
      <c r="C14" s="13">
        <v>268</v>
      </c>
      <c r="D14" s="13">
        <v>253</v>
      </c>
      <c r="E14" s="13">
        <v>388</v>
      </c>
      <c r="F14" s="13">
        <v>381</v>
      </c>
      <c r="G14" s="13">
        <v>457</v>
      </c>
      <c r="H14" s="13">
        <v>202</v>
      </c>
      <c r="I14" s="13">
        <f>SUM(C14:H14)</f>
        <v>1949</v>
      </c>
    </row>
    <row r="15" spans="1:9" ht="15.6" x14ac:dyDescent="0.3">
      <c r="A15" s="10" t="s">
        <v>159</v>
      </c>
      <c r="B15" s="13"/>
      <c r="C15" s="13">
        <v>123</v>
      </c>
      <c r="D15" s="13">
        <v>158</v>
      </c>
      <c r="E15" s="13">
        <v>346</v>
      </c>
      <c r="F15" s="13">
        <v>224</v>
      </c>
      <c r="G15" s="13">
        <v>182</v>
      </c>
      <c r="H15" s="13">
        <v>70</v>
      </c>
      <c r="I15" s="13">
        <f>SUM(C15:H15)</f>
        <v>1103</v>
      </c>
    </row>
    <row r="16" spans="1:9" ht="15" x14ac:dyDescent="0.25">
      <c r="A16" s="9" t="s">
        <v>160</v>
      </c>
      <c r="B16" s="13"/>
      <c r="C16" s="13">
        <v>6</v>
      </c>
      <c r="D16" s="13">
        <v>6</v>
      </c>
      <c r="E16" s="13">
        <v>8</v>
      </c>
      <c r="F16" s="13">
        <v>5</v>
      </c>
      <c r="G16" s="13">
        <v>19</v>
      </c>
      <c r="H16" s="13">
        <v>4</v>
      </c>
      <c r="I16" s="13">
        <f>SUM(C16:H16)</f>
        <v>48</v>
      </c>
    </row>
    <row r="17" spans="1:9" ht="15" x14ac:dyDescent="0.25">
      <c r="A17" s="9" t="s">
        <v>161</v>
      </c>
      <c r="B17" s="13"/>
      <c r="C17" s="13">
        <v>1</v>
      </c>
      <c r="D17" s="13">
        <v>2</v>
      </c>
      <c r="E17" s="13">
        <v>5</v>
      </c>
      <c r="F17" s="13">
        <v>1</v>
      </c>
      <c r="G17" s="13">
        <v>4</v>
      </c>
      <c r="H17" s="13">
        <v>0</v>
      </c>
      <c r="I17" s="13">
        <f>SUM(C17:H17)</f>
        <v>13</v>
      </c>
    </row>
    <row r="18" spans="1:9" ht="15" x14ac:dyDescent="0.25">
      <c r="A18" s="9" t="s">
        <v>60</v>
      </c>
      <c r="B18" s="13"/>
      <c r="C18" s="13"/>
      <c r="D18" s="13"/>
      <c r="E18" s="13"/>
      <c r="F18" s="13"/>
      <c r="G18" s="13"/>
      <c r="H18" s="13"/>
      <c r="I18" s="13"/>
    </row>
    <row r="19" spans="1:9" ht="15" x14ac:dyDescent="0.25">
      <c r="A19" s="9" t="s">
        <v>61</v>
      </c>
      <c r="B19" s="13"/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f t="shared" ref="I19:I27" si="1">SUM(C19:H19)</f>
        <v>0</v>
      </c>
    </row>
    <row r="20" spans="1:9" ht="15" x14ac:dyDescent="0.25">
      <c r="A20" s="9" t="s">
        <v>62</v>
      </c>
      <c r="B20" s="13"/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f t="shared" si="1"/>
        <v>0</v>
      </c>
    </row>
    <row r="21" spans="1:9" ht="15" x14ac:dyDescent="0.25">
      <c r="A21" s="9" t="s">
        <v>63</v>
      </c>
      <c r="B21" s="13"/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f t="shared" si="1"/>
        <v>0</v>
      </c>
    </row>
    <row r="22" spans="1:9" ht="15" x14ac:dyDescent="0.25">
      <c r="A22" s="9" t="s">
        <v>64</v>
      </c>
      <c r="B22" s="13"/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f t="shared" si="1"/>
        <v>0</v>
      </c>
    </row>
    <row r="23" spans="1:9" ht="15" x14ac:dyDescent="0.25">
      <c r="A23" s="9" t="s">
        <v>65</v>
      </c>
      <c r="B23" s="13"/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f t="shared" si="1"/>
        <v>0</v>
      </c>
    </row>
    <row r="24" spans="1:9" ht="15" x14ac:dyDescent="0.25">
      <c r="A24" s="9" t="s">
        <v>66</v>
      </c>
      <c r="B24" s="13"/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f t="shared" si="1"/>
        <v>0</v>
      </c>
    </row>
    <row r="25" spans="1:9" ht="15" x14ac:dyDescent="0.25">
      <c r="A25" s="9" t="s">
        <v>67</v>
      </c>
      <c r="B25" s="13"/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f t="shared" si="1"/>
        <v>0</v>
      </c>
    </row>
    <row r="26" spans="1:9" ht="15.6" x14ac:dyDescent="0.3">
      <c r="A26" s="10" t="s">
        <v>32</v>
      </c>
      <c r="B26" s="13"/>
      <c r="C26" s="13">
        <v>11</v>
      </c>
      <c r="D26" s="13">
        <v>12</v>
      </c>
      <c r="E26" s="13">
        <v>10</v>
      </c>
      <c r="F26" s="13">
        <v>4</v>
      </c>
      <c r="G26" s="13">
        <v>7</v>
      </c>
      <c r="H26" s="13">
        <v>6</v>
      </c>
      <c r="I26" s="13">
        <f t="shared" si="1"/>
        <v>50</v>
      </c>
    </row>
    <row r="27" spans="1:9" ht="11.25" customHeight="1" x14ac:dyDescent="0.25">
      <c r="A27" s="9" t="s">
        <v>31</v>
      </c>
      <c r="B27" s="1"/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f t="shared" si="1"/>
        <v>0</v>
      </c>
    </row>
    <row r="28" spans="1:9" ht="11.25" customHeight="1" x14ac:dyDescent="0.25">
      <c r="A28" s="9"/>
      <c r="B28" s="1"/>
      <c r="C28" s="13"/>
      <c r="D28" s="13"/>
      <c r="E28" s="13"/>
      <c r="F28" s="13"/>
      <c r="G28" s="13"/>
      <c r="H28" s="13"/>
      <c r="I28" s="13"/>
    </row>
    <row r="29" spans="1:9" x14ac:dyDescent="0.25">
      <c r="A29" s="17" t="s">
        <v>7</v>
      </c>
      <c r="B29" s="2"/>
      <c r="D29" s="13"/>
      <c r="E29" s="13"/>
      <c r="F29" s="13"/>
      <c r="G29" s="13"/>
      <c r="H29" s="13"/>
      <c r="I29" s="13"/>
    </row>
    <row r="30" spans="1:9" ht="15" x14ac:dyDescent="0.25">
      <c r="A30" s="4" t="s">
        <v>163</v>
      </c>
      <c r="B30" s="2"/>
      <c r="C30" s="13">
        <v>268</v>
      </c>
      <c r="D30" s="13">
        <v>242</v>
      </c>
      <c r="E30" s="13">
        <v>376</v>
      </c>
      <c r="F30" s="13">
        <v>357</v>
      </c>
      <c r="G30" s="13">
        <v>430</v>
      </c>
      <c r="H30" s="13">
        <v>211</v>
      </c>
      <c r="I30" s="13">
        <f t="shared" ref="I30:I35" si="2">SUM(C30:H30)</f>
        <v>1884</v>
      </c>
    </row>
    <row r="31" spans="1:9" ht="15" x14ac:dyDescent="0.25">
      <c r="A31" s="4" t="s">
        <v>162</v>
      </c>
      <c r="B31" s="2"/>
      <c r="C31" s="13">
        <v>117</v>
      </c>
      <c r="D31" s="13">
        <v>151</v>
      </c>
      <c r="E31" s="13">
        <v>323</v>
      </c>
      <c r="F31" s="13">
        <v>207</v>
      </c>
      <c r="G31" s="13">
        <v>178</v>
      </c>
      <c r="H31" s="13">
        <v>61</v>
      </c>
      <c r="I31" s="13">
        <f t="shared" si="2"/>
        <v>1037</v>
      </c>
    </row>
    <row r="32" spans="1:9" ht="15" x14ac:dyDescent="0.25">
      <c r="A32" s="4" t="s">
        <v>164</v>
      </c>
      <c r="B32" s="2"/>
      <c r="C32" s="13">
        <v>11</v>
      </c>
      <c r="D32" s="13">
        <v>15</v>
      </c>
      <c r="E32" s="13">
        <v>12</v>
      </c>
      <c r="F32" s="13">
        <v>21</v>
      </c>
      <c r="G32" s="13">
        <v>18</v>
      </c>
      <c r="H32" s="13">
        <v>3</v>
      </c>
      <c r="I32" s="13">
        <f t="shared" si="2"/>
        <v>80</v>
      </c>
    </row>
    <row r="33" spans="1:9" ht="15" x14ac:dyDescent="0.25">
      <c r="A33" s="4" t="s">
        <v>165</v>
      </c>
      <c r="B33" s="2"/>
      <c r="C33" s="13">
        <v>3</v>
      </c>
      <c r="D33" s="13">
        <v>6</v>
      </c>
      <c r="E33" s="13">
        <v>13</v>
      </c>
      <c r="F33" s="13">
        <v>6</v>
      </c>
      <c r="G33" s="13">
        <v>8</v>
      </c>
      <c r="H33" s="13">
        <v>1</v>
      </c>
      <c r="I33" s="13">
        <f t="shared" si="2"/>
        <v>37</v>
      </c>
    </row>
    <row r="34" spans="1:9" ht="15" x14ac:dyDescent="0.25">
      <c r="A34" s="4" t="s">
        <v>30</v>
      </c>
      <c r="B34" s="2"/>
      <c r="C34" s="13">
        <v>10</v>
      </c>
      <c r="D34" s="13">
        <v>17</v>
      </c>
      <c r="E34" s="13">
        <v>32</v>
      </c>
      <c r="F34" s="13">
        <v>24</v>
      </c>
      <c r="G34" s="13">
        <v>35</v>
      </c>
      <c r="H34" s="13">
        <v>6</v>
      </c>
      <c r="I34" s="13">
        <f t="shared" si="2"/>
        <v>124</v>
      </c>
    </row>
    <row r="35" spans="1:9" ht="15" x14ac:dyDescent="0.25">
      <c r="A35" s="4" t="s">
        <v>31</v>
      </c>
      <c r="B35" s="2"/>
      <c r="C35" s="13">
        <v>0</v>
      </c>
      <c r="D35" s="13">
        <v>0</v>
      </c>
      <c r="E35" s="13">
        <v>1</v>
      </c>
      <c r="F35" s="13">
        <v>0</v>
      </c>
      <c r="G35" s="13">
        <v>0</v>
      </c>
      <c r="H35" s="13">
        <v>0</v>
      </c>
      <c r="I35" s="13">
        <f t="shared" si="2"/>
        <v>1</v>
      </c>
    </row>
    <row r="36" spans="1:9" ht="11.25" customHeight="1" x14ac:dyDescent="0.25">
      <c r="A36" s="4"/>
      <c r="B36" s="2"/>
      <c r="C36" s="13"/>
      <c r="D36" s="13"/>
      <c r="E36" s="13"/>
      <c r="F36" s="13"/>
      <c r="G36" s="13"/>
      <c r="H36" s="13"/>
      <c r="I36" s="13"/>
    </row>
    <row r="37" spans="1:9" x14ac:dyDescent="0.25">
      <c r="A37" s="17" t="s">
        <v>49</v>
      </c>
      <c r="B37" s="2"/>
      <c r="C37" s="13"/>
      <c r="D37" s="13"/>
      <c r="E37" s="13"/>
      <c r="F37" s="13"/>
      <c r="G37" s="13"/>
      <c r="H37" s="13"/>
      <c r="I37" s="13"/>
    </row>
    <row r="38" spans="1:9" ht="15" x14ac:dyDescent="0.25">
      <c r="A38" s="4" t="s">
        <v>166</v>
      </c>
      <c r="B38" s="2"/>
      <c r="C38" s="13">
        <v>248</v>
      </c>
      <c r="D38" s="13">
        <v>251</v>
      </c>
      <c r="E38" s="13">
        <v>357</v>
      </c>
      <c r="F38" s="13">
        <v>348</v>
      </c>
      <c r="G38" s="13">
        <v>422</v>
      </c>
      <c r="H38" s="13">
        <v>194</v>
      </c>
      <c r="I38" s="13">
        <f t="shared" ref="I38:I43" si="3">SUM(C38:H38)</f>
        <v>1820</v>
      </c>
    </row>
    <row r="39" spans="1:9" ht="15" x14ac:dyDescent="0.25">
      <c r="A39" s="4" t="s">
        <v>167</v>
      </c>
      <c r="B39" s="2"/>
      <c r="C39" s="13">
        <v>131</v>
      </c>
      <c r="D39" s="13">
        <v>146</v>
      </c>
      <c r="E39" s="13">
        <v>334</v>
      </c>
      <c r="F39" s="13">
        <v>214</v>
      </c>
      <c r="G39" s="13">
        <v>168</v>
      </c>
      <c r="H39" s="13">
        <v>72</v>
      </c>
      <c r="I39" s="13">
        <f t="shared" si="3"/>
        <v>1065</v>
      </c>
    </row>
    <row r="40" spans="1:9" ht="15" x14ac:dyDescent="0.25">
      <c r="A40" s="4" t="s">
        <v>168</v>
      </c>
      <c r="B40" s="2"/>
      <c r="C40" s="13">
        <v>12</v>
      </c>
      <c r="D40" s="13">
        <v>13</v>
      </c>
      <c r="E40" s="13">
        <v>15</v>
      </c>
      <c r="F40" s="13">
        <v>16</v>
      </c>
      <c r="G40" s="13">
        <v>22</v>
      </c>
      <c r="H40" s="13">
        <v>2</v>
      </c>
      <c r="I40" s="13">
        <f t="shared" si="3"/>
        <v>80</v>
      </c>
    </row>
    <row r="41" spans="1:9" ht="15" x14ac:dyDescent="0.25">
      <c r="A41" s="4" t="s">
        <v>169</v>
      </c>
      <c r="B41" s="2"/>
      <c r="C41" s="13">
        <v>11</v>
      </c>
      <c r="D41" s="13">
        <v>7</v>
      </c>
      <c r="E41" s="13">
        <v>19</v>
      </c>
      <c r="F41" s="13">
        <v>14</v>
      </c>
      <c r="G41" s="13">
        <v>25</v>
      </c>
      <c r="H41" s="13">
        <v>4</v>
      </c>
      <c r="I41" s="13">
        <f t="shared" si="3"/>
        <v>80</v>
      </c>
    </row>
    <row r="42" spans="1:9" ht="15" x14ac:dyDescent="0.25">
      <c r="A42" s="4" t="s">
        <v>30</v>
      </c>
      <c r="B42" s="2"/>
      <c r="C42" s="13">
        <v>7</v>
      </c>
      <c r="D42" s="13">
        <v>14</v>
      </c>
      <c r="E42" s="13">
        <v>31</v>
      </c>
      <c r="F42" s="13">
        <v>23</v>
      </c>
      <c r="G42" s="13">
        <v>32</v>
      </c>
      <c r="H42" s="13">
        <v>10</v>
      </c>
      <c r="I42" s="13">
        <f t="shared" si="3"/>
        <v>117</v>
      </c>
    </row>
    <row r="43" spans="1:9" ht="15" x14ac:dyDescent="0.25">
      <c r="A43" s="4" t="s">
        <v>31</v>
      </c>
      <c r="B43" s="2"/>
      <c r="C43" s="13">
        <v>0</v>
      </c>
      <c r="D43" s="13">
        <v>0</v>
      </c>
      <c r="E43" s="13">
        <v>1</v>
      </c>
      <c r="F43" s="13">
        <v>0</v>
      </c>
      <c r="G43" s="13">
        <v>0</v>
      </c>
      <c r="H43" s="13">
        <v>0</v>
      </c>
      <c r="I43" s="13">
        <f t="shared" si="3"/>
        <v>1</v>
      </c>
    </row>
    <row r="44" spans="1:9" ht="15" x14ac:dyDescent="0.25">
      <c r="A44" s="4"/>
      <c r="B44" s="2"/>
      <c r="C44" s="13"/>
      <c r="D44" s="13"/>
      <c r="E44" s="13"/>
      <c r="F44" s="13"/>
      <c r="G44" s="13"/>
      <c r="H44" s="13"/>
      <c r="I44" s="13"/>
    </row>
    <row r="45" spans="1:9" x14ac:dyDescent="0.25">
      <c r="A45" s="17" t="s">
        <v>23</v>
      </c>
      <c r="B45" s="2"/>
      <c r="C45" s="13"/>
      <c r="D45" s="13"/>
      <c r="E45" s="13"/>
      <c r="F45" s="13"/>
      <c r="G45" s="13"/>
      <c r="H45" s="13"/>
      <c r="I45" s="13"/>
    </row>
    <row r="46" spans="1:9" ht="15" x14ac:dyDescent="0.25">
      <c r="A46" s="4" t="s">
        <v>170</v>
      </c>
      <c r="B46" s="2"/>
      <c r="C46" s="13">
        <v>256</v>
      </c>
      <c r="D46" s="13">
        <v>236</v>
      </c>
      <c r="E46" s="13">
        <v>344</v>
      </c>
      <c r="F46" s="13">
        <v>366</v>
      </c>
      <c r="G46" s="13">
        <v>417</v>
      </c>
      <c r="H46" s="13">
        <v>190</v>
      </c>
      <c r="I46" s="13">
        <f t="shared" ref="I46:I51" si="4">SUM(C46:H46)</f>
        <v>1809</v>
      </c>
    </row>
    <row r="47" spans="1:9" ht="15" x14ac:dyDescent="0.25">
      <c r="A47" s="4" t="s">
        <v>171</v>
      </c>
      <c r="B47" s="2"/>
      <c r="C47" s="13">
        <v>115</v>
      </c>
      <c r="D47" s="13">
        <v>143</v>
      </c>
      <c r="E47" s="13">
        <v>321</v>
      </c>
      <c r="F47" s="13">
        <v>186</v>
      </c>
      <c r="G47" s="13">
        <v>154</v>
      </c>
      <c r="H47" s="13">
        <v>66</v>
      </c>
      <c r="I47" s="13">
        <f t="shared" si="4"/>
        <v>985</v>
      </c>
    </row>
    <row r="48" spans="1:9" ht="15" x14ac:dyDescent="0.25">
      <c r="A48" s="4" t="s">
        <v>172</v>
      </c>
      <c r="B48" s="2"/>
      <c r="C48" s="13">
        <v>15</v>
      </c>
      <c r="D48" s="13">
        <v>9</v>
      </c>
      <c r="E48" s="13">
        <v>16</v>
      </c>
      <c r="F48" s="13">
        <v>14</v>
      </c>
      <c r="G48" s="13">
        <v>21</v>
      </c>
      <c r="H48" s="13">
        <v>8</v>
      </c>
      <c r="I48" s="13">
        <f t="shared" si="4"/>
        <v>83</v>
      </c>
    </row>
    <row r="49" spans="1:9" ht="15" x14ac:dyDescent="0.25">
      <c r="A49" s="4" t="s">
        <v>173</v>
      </c>
      <c r="B49" s="2"/>
      <c r="C49" s="13">
        <v>10</v>
      </c>
      <c r="D49" s="13">
        <v>13</v>
      </c>
      <c r="E49" s="13">
        <v>24</v>
      </c>
      <c r="F49" s="13">
        <v>15</v>
      </c>
      <c r="G49" s="13">
        <v>21</v>
      </c>
      <c r="H49" s="13">
        <v>6</v>
      </c>
      <c r="I49" s="13">
        <f t="shared" si="4"/>
        <v>89</v>
      </c>
    </row>
    <row r="50" spans="1:9" ht="18" customHeight="1" x14ac:dyDescent="0.25">
      <c r="A50" s="4" t="s">
        <v>30</v>
      </c>
      <c r="B50" s="2"/>
      <c r="C50" s="13">
        <v>13</v>
      </c>
      <c r="D50" s="13">
        <v>30</v>
      </c>
      <c r="E50" s="13">
        <v>52</v>
      </c>
      <c r="F50" s="13">
        <v>34</v>
      </c>
      <c r="G50" s="13">
        <v>56</v>
      </c>
      <c r="H50" s="13">
        <v>12</v>
      </c>
      <c r="I50" s="13">
        <f t="shared" si="4"/>
        <v>197</v>
      </c>
    </row>
    <row r="51" spans="1:9" ht="15.75" customHeight="1" x14ac:dyDescent="0.25">
      <c r="A51" s="4" t="s">
        <v>31</v>
      </c>
      <c r="B51" s="2"/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f t="shared" si="4"/>
        <v>0</v>
      </c>
    </row>
    <row r="52" spans="1:9" ht="12" customHeight="1" x14ac:dyDescent="0.25">
      <c r="A52" s="4"/>
      <c r="B52" s="2"/>
      <c r="C52" s="13"/>
      <c r="D52" s="13"/>
      <c r="E52" s="13"/>
      <c r="F52" s="13"/>
      <c r="G52" s="13"/>
      <c r="H52" s="13"/>
      <c r="I52" s="13"/>
    </row>
    <row r="53" spans="1:9" x14ac:dyDescent="0.25">
      <c r="A53" s="17" t="s">
        <v>80</v>
      </c>
      <c r="B53" s="2"/>
      <c r="C53" s="13"/>
      <c r="D53" s="13"/>
      <c r="E53" s="13"/>
      <c r="F53" s="13"/>
      <c r="G53" s="13"/>
      <c r="H53" s="13"/>
      <c r="I53" s="13"/>
    </row>
    <row r="54" spans="1:9" ht="15" x14ac:dyDescent="0.25">
      <c r="A54" s="4" t="s">
        <v>83</v>
      </c>
      <c r="B54" s="2"/>
      <c r="C54" s="13">
        <v>260</v>
      </c>
      <c r="D54" s="13">
        <v>253</v>
      </c>
      <c r="E54" s="13">
        <v>376</v>
      </c>
      <c r="F54" s="13">
        <v>377</v>
      </c>
      <c r="G54" s="13">
        <v>428</v>
      </c>
      <c r="H54" s="13">
        <v>197</v>
      </c>
      <c r="I54" s="13">
        <f>SUM(C54:H54)</f>
        <v>1891</v>
      </c>
    </row>
    <row r="55" spans="1:9" ht="15" x14ac:dyDescent="0.25">
      <c r="A55" s="4" t="s">
        <v>81</v>
      </c>
      <c r="B55" s="2"/>
      <c r="C55" s="13">
        <v>51</v>
      </c>
      <c r="D55" s="13">
        <v>53</v>
      </c>
      <c r="E55" s="13">
        <v>143</v>
      </c>
      <c r="F55" s="13">
        <v>72</v>
      </c>
      <c r="G55" s="13">
        <v>68</v>
      </c>
      <c r="H55" s="13">
        <v>26</v>
      </c>
      <c r="I55" s="13">
        <f>SUM(C55:H55)</f>
        <v>413</v>
      </c>
    </row>
    <row r="56" spans="1:9" ht="15" x14ac:dyDescent="0.25">
      <c r="A56" s="4" t="s">
        <v>82</v>
      </c>
      <c r="B56" s="2"/>
      <c r="C56" s="13">
        <v>26</v>
      </c>
      <c r="D56" s="13">
        <v>19</v>
      </c>
      <c r="E56" s="13">
        <v>45</v>
      </c>
      <c r="F56" s="13">
        <v>44</v>
      </c>
      <c r="G56" s="13">
        <v>54</v>
      </c>
      <c r="H56" s="13">
        <v>14</v>
      </c>
      <c r="I56" s="13">
        <f>SUM(C56:H56)</f>
        <v>202</v>
      </c>
    </row>
    <row r="57" spans="1:9" ht="15" x14ac:dyDescent="0.25">
      <c r="A57" s="4" t="s">
        <v>30</v>
      </c>
      <c r="B57" s="2"/>
      <c r="C57" s="13">
        <v>72</v>
      </c>
      <c r="D57" s="13">
        <v>106</v>
      </c>
      <c r="E57" s="13">
        <v>193</v>
      </c>
      <c r="F57" s="13">
        <v>122</v>
      </c>
      <c r="G57" s="13">
        <v>119</v>
      </c>
      <c r="H57" s="13">
        <v>45</v>
      </c>
      <c r="I57" s="13">
        <f>SUM(C57:H57)</f>
        <v>657</v>
      </c>
    </row>
    <row r="58" spans="1:9" ht="15" customHeight="1" x14ac:dyDescent="0.25">
      <c r="A58" s="4" t="s">
        <v>31</v>
      </c>
      <c r="B58" s="2"/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f>SUM(C58:H58)</f>
        <v>0</v>
      </c>
    </row>
    <row r="59" spans="1:9" ht="12" customHeight="1" x14ac:dyDescent="0.25">
      <c r="A59" s="4"/>
      <c r="B59" s="2"/>
      <c r="C59" s="13"/>
      <c r="D59" s="13"/>
      <c r="E59" s="13"/>
      <c r="F59" s="13"/>
      <c r="G59" s="13"/>
      <c r="H59" s="13"/>
      <c r="I59" s="13"/>
    </row>
    <row r="60" spans="1:9" x14ac:dyDescent="0.25">
      <c r="A60" s="17" t="s">
        <v>8</v>
      </c>
      <c r="B60" s="2"/>
      <c r="C60" s="13"/>
      <c r="D60" s="13"/>
      <c r="E60" s="13"/>
      <c r="F60" s="13"/>
      <c r="G60" s="13"/>
      <c r="H60" s="13"/>
      <c r="I60" s="13"/>
    </row>
    <row r="61" spans="1:9" x14ac:dyDescent="0.25">
      <c r="A61" s="17" t="s">
        <v>9</v>
      </c>
      <c r="B61" s="2"/>
      <c r="C61" s="13"/>
      <c r="D61" s="13"/>
      <c r="E61" s="13"/>
      <c r="F61" s="13"/>
      <c r="G61" s="13"/>
      <c r="H61" s="13"/>
      <c r="I61" s="13"/>
    </row>
    <row r="62" spans="1:9" ht="15" x14ac:dyDescent="0.25">
      <c r="A62" s="4" t="s">
        <v>127</v>
      </c>
      <c r="B62" s="2"/>
      <c r="C62" s="13">
        <v>278</v>
      </c>
      <c r="D62" s="13">
        <v>273</v>
      </c>
      <c r="E62" s="13">
        <v>422</v>
      </c>
      <c r="F62" s="13">
        <v>398</v>
      </c>
      <c r="G62" s="13">
        <v>456</v>
      </c>
      <c r="H62" s="13">
        <v>199</v>
      </c>
      <c r="I62" s="13">
        <f>SUM(C62:H62)</f>
        <v>2026</v>
      </c>
    </row>
    <row r="63" spans="1:9" ht="15" x14ac:dyDescent="0.25">
      <c r="A63" s="4" t="s">
        <v>85</v>
      </c>
      <c r="B63" s="2"/>
      <c r="C63" s="13">
        <v>60</v>
      </c>
      <c r="D63" s="13">
        <v>52</v>
      </c>
      <c r="E63" s="13">
        <v>130</v>
      </c>
      <c r="F63" s="13">
        <v>93</v>
      </c>
      <c r="G63" s="13">
        <v>90</v>
      </c>
      <c r="H63" s="13">
        <v>32</v>
      </c>
      <c r="I63" s="13">
        <f>SUM(C63:H63)</f>
        <v>457</v>
      </c>
    </row>
    <row r="64" spans="1:9" ht="15" x14ac:dyDescent="0.25">
      <c r="A64" s="4" t="s">
        <v>30</v>
      </c>
      <c r="B64" s="2"/>
      <c r="C64" s="13">
        <v>71</v>
      </c>
      <c r="D64" s="13">
        <v>106</v>
      </c>
      <c r="E64" s="13">
        <v>205</v>
      </c>
      <c r="F64" s="13">
        <v>124</v>
      </c>
      <c r="G64" s="13">
        <v>123</v>
      </c>
      <c r="H64" s="13">
        <v>51</v>
      </c>
      <c r="I64" s="13">
        <f>SUM(C64:H64)</f>
        <v>680</v>
      </c>
    </row>
    <row r="65" spans="1:9" ht="13.5" customHeight="1" x14ac:dyDescent="0.25">
      <c r="A65" s="4" t="s">
        <v>31</v>
      </c>
      <c r="B65" s="2"/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f>SUM(C65:H65)</f>
        <v>0</v>
      </c>
    </row>
    <row r="66" spans="1:9" ht="15.6" x14ac:dyDescent="0.3">
      <c r="A66" s="53" t="s">
        <v>175</v>
      </c>
      <c r="B66" s="53"/>
      <c r="C66" s="53"/>
      <c r="D66" s="53"/>
      <c r="E66" s="53"/>
      <c r="F66" s="53"/>
      <c r="G66" s="53"/>
      <c r="H66" s="53"/>
      <c r="I66" s="53"/>
    </row>
    <row r="67" spans="1:9" ht="15.6" x14ac:dyDescent="0.3">
      <c r="A67" s="6"/>
      <c r="B67" s="6" t="s">
        <v>126</v>
      </c>
      <c r="C67" s="6"/>
      <c r="D67" s="6"/>
      <c r="E67" s="6"/>
      <c r="F67" s="6"/>
      <c r="G67" s="6"/>
      <c r="H67" s="6"/>
      <c r="I67" s="6"/>
    </row>
    <row r="68" spans="1:9" ht="15.6" x14ac:dyDescent="0.3">
      <c r="A68" s="6"/>
      <c r="B68" s="7"/>
      <c r="C68" s="7" t="s">
        <v>2</v>
      </c>
      <c r="D68" s="7" t="s">
        <v>2</v>
      </c>
      <c r="E68" s="7" t="s">
        <v>2</v>
      </c>
      <c r="F68" s="7" t="s">
        <v>4</v>
      </c>
      <c r="G68" s="7" t="s">
        <v>4</v>
      </c>
      <c r="H68" s="7" t="s">
        <v>2</v>
      </c>
      <c r="I68" s="7"/>
    </row>
    <row r="69" spans="1:9" ht="15.6" x14ac:dyDescent="0.3">
      <c r="A69" s="31"/>
      <c r="B69" s="7"/>
      <c r="C69" s="7">
        <v>1</v>
      </c>
      <c r="D69" s="7" t="s">
        <v>3</v>
      </c>
      <c r="E69" s="7">
        <v>2</v>
      </c>
      <c r="F69" s="7">
        <v>3</v>
      </c>
      <c r="G69" s="7">
        <v>4</v>
      </c>
      <c r="H69" s="7" t="s">
        <v>5</v>
      </c>
      <c r="I69" s="7" t="s">
        <v>1</v>
      </c>
    </row>
    <row r="70" spans="1:9" x14ac:dyDescent="0.25">
      <c r="A70" s="17" t="s">
        <v>8</v>
      </c>
      <c r="B70" s="2"/>
      <c r="C70" s="13"/>
      <c r="D70" s="13"/>
      <c r="E70" s="13"/>
      <c r="F70" s="13"/>
      <c r="G70" s="13"/>
      <c r="H70" s="13"/>
      <c r="I70" s="13"/>
    </row>
    <row r="71" spans="1:9" x14ac:dyDescent="0.25">
      <c r="A71" s="17" t="s">
        <v>14</v>
      </c>
      <c r="B71" s="2"/>
      <c r="D71" s="2"/>
      <c r="F71" s="2"/>
      <c r="H71" s="2"/>
      <c r="I71" s="13"/>
    </row>
    <row r="72" spans="1:9" ht="15" x14ac:dyDescent="0.25">
      <c r="A72" s="4" t="s">
        <v>128</v>
      </c>
      <c r="B72" s="2"/>
      <c r="C72" s="13">
        <v>272</v>
      </c>
      <c r="D72" s="13">
        <v>258</v>
      </c>
      <c r="E72" s="13">
        <v>396</v>
      </c>
      <c r="F72" s="13">
        <v>388</v>
      </c>
      <c r="G72" s="13">
        <v>429</v>
      </c>
      <c r="H72" s="13">
        <v>197</v>
      </c>
      <c r="I72" s="13">
        <f>SUM(C72:H72)</f>
        <v>1940</v>
      </c>
    </row>
    <row r="73" spans="1:9" ht="15" x14ac:dyDescent="0.25">
      <c r="A73" s="4" t="s">
        <v>129</v>
      </c>
      <c r="B73" s="2"/>
      <c r="C73" s="13">
        <v>53</v>
      </c>
      <c r="D73" s="13">
        <v>46</v>
      </c>
      <c r="E73" s="13">
        <v>115</v>
      </c>
      <c r="F73" s="13">
        <v>73</v>
      </c>
      <c r="G73" s="13">
        <v>77</v>
      </c>
      <c r="H73" s="13">
        <v>24</v>
      </c>
      <c r="I73" s="13">
        <f>SUM(C73:H73)</f>
        <v>388</v>
      </c>
    </row>
    <row r="74" spans="1:9" ht="15" x14ac:dyDescent="0.25">
      <c r="A74" s="4" t="s">
        <v>130</v>
      </c>
      <c r="B74" s="30"/>
      <c r="C74" s="13">
        <v>15</v>
      </c>
      <c r="D74" s="13">
        <v>20</v>
      </c>
      <c r="E74" s="13">
        <v>44</v>
      </c>
      <c r="F74" s="13">
        <v>33</v>
      </c>
      <c r="G74" s="13">
        <v>43</v>
      </c>
      <c r="H74" s="13">
        <v>9</v>
      </c>
      <c r="I74" s="13">
        <f>SUM(C74:H74)</f>
        <v>164</v>
      </c>
    </row>
    <row r="75" spans="1:9" ht="15" x14ac:dyDescent="0.25">
      <c r="A75" s="4" t="s">
        <v>30</v>
      </c>
      <c r="B75" s="23"/>
      <c r="C75" s="13">
        <v>69</v>
      </c>
      <c r="D75" s="13">
        <v>107</v>
      </c>
      <c r="E75" s="13">
        <v>202</v>
      </c>
      <c r="F75" s="13">
        <v>121</v>
      </c>
      <c r="G75" s="13">
        <v>120</v>
      </c>
      <c r="H75" s="13">
        <v>52</v>
      </c>
      <c r="I75" s="19">
        <f>SUM(C75:H75)</f>
        <v>671</v>
      </c>
    </row>
    <row r="76" spans="1:9" ht="16.5" customHeight="1" x14ac:dyDescent="0.25">
      <c r="A76" s="4" t="s">
        <v>31</v>
      </c>
      <c r="B76" s="20"/>
      <c r="C76" s="19">
        <v>0</v>
      </c>
      <c r="D76" s="46">
        <v>0</v>
      </c>
      <c r="E76" s="19">
        <v>0</v>
      </c>
      <c r="F76" s="46">
        <v>0</v>
      </c>
      <c r="G76" s="19">
        <v>0</v>
      </c>
      <c r="H76" s="46">
        <v>0</v>
      </c>
      <c r="I76" s="19">
        <f>SUM(C76:H76)</f>
        <v>0</v>
      </c>
    </row>
    <row r="77" spans="1:9" ht="16.5" customHeight="1" x14ac:dyDescent="0.3">
      <c r="A77" s="4"/>
      <c r="B77" s="20"/>
      <c r="C77" s="22"/>
      <c r="D77" s="21"/>
      <c r="E77" s="22"/>
      <c r="F77" s="20"/>
      <c r="G77" s="22"/>
      <c r="H77" s="21"/>
      <c r="I77" s="19"/>
    </row>
    <row r="78" spans="1:9" ht="15.6" x14ac:dyDescent="0.3">
      <c r="A78" s="3" t="s">
        <v>8</v>
      </c>
      <c r="B78" s="2"/>
      <c r="C78" s="13"/>
      <c r="D78" s="13"/>
      <c r="E78" s="13"/>
      <c r="F78" s="13"/>
      <c r="G78" s="13"/>
      <c r="H78" s="13"/>
      <c r="I78" s="13"/>
    </row>
    <row r="79" spans="1:9" ht="15.6" x14ac:dyDescent="0.3">
      <c r="A79" s="3" t="s">
        <v>15</v>
      </c>
      <c r="B79" s="2"/>
      <c r="C79" s="2"/>
      <c r="D79" s="2"/>
      <c r="E79" s="2"/>
      <c r="F79" s="2"/>
      <c r="G79" s="2"/>
      <c r="H79" s="2"/>
      <c r="I79" s="13"/>
    </row>
    <row r="80" spans="1:9" ht="15" x14ac:dyDescent="0.25">
      <c r="A80" s="4" t="s">
        <v>131</v>
      </c>
      <c r="B80" s="2"/>
      <c r="C80" s="13">
        <v>237</v>
      </c>
      <c r="D80" s="13">
        <v>223</v>
      </c>
      <c r="E80" s="13">
        <v>323</v>
      </c>
      <c r="F80" s="13">
        <v>336</v>
      </c>
      <c r="G80" s="13">
        <v>389</v>
      </c>
      <c r="H80" s="13">
        <v>185</v>
      </c>
      <c r="I80" s="13">
        <f t="shared" ref="I80:I85" si="5">SUM(C80:H80)</f>
        <v>1693</v>
      </c>
    </row>
    <row r="81" spans="1:9" ht="15" x14ac:dyDescent="0.25">
      <c r="A81" s="4" t="s">
        <v>132</v>
      </c>
      <c r="B81" s="2"/>
      <c r="C81" s="13">
        <v>124</v>
      </c>
      <c r="D81" s="13">
        <v>157</v>
      </c>
      <c r="E81" s="13">
        <v>342</v>
      </c>
      <c r="F81" s="13">
        <v>202</v>
      </c>
      <c r="G81" s="13">
        <v>181</v>
      </c>
      <c r="H81" s="13">
        <v>68</v>
      </c>
      <c r="I81" s="13">
        <f t="shared" si="5"/>
        <v>1074</v>
      </c>
    </row>
    <row r="82" spans="1:9" ht="15" x14ac:dyDescent="0.25">
      <c r="A82" s="4" t="s">
        <v>133</v>
      </c>
      <c r="B82" s="2"/>
      <c r="C82" s="13">
        <v>21</v>
      </c>
      <c r="D82" s="13">
        <v>17</v>
      </c>
      <c r="E82" s="13">
        <v>25</v>
      </c>
      <c r="F82" s="13">
        <v>31</v>
      </c>
      <c r="G82" s="13">
        <v>40</v>
      </c>
      <c r="H82" s="13">
        <v>9</v>
      </c>
      <c r="I82" s="13">
        <f t="shared" si="5"/>
        <v>143</v>
      </c>
    </row>
    <row r="83" spans="1:9" ht="15" x14ac:dyDescent="0.25">
      <c r="A83" s="4" t="s">
        <v>134</v>
      </c>
      <c r="B83" s="2"/>
      <c r="C83" s="13">
        <v>11</v>
      </c>
      <c r="D83" s="13">
        <v>7</v>
      </c>
      <c r="E83" s="13">
        <v>13</v>
      </c>
      <c r="F83" s="13">
        <v>6</v>
      </c>
      <c r="G83" s="13">
        <v>14</v>
      </c>
      <c r="H83" s="13">
        <v>1</v>
      </c>
      <c r="I83" s="13">
        <f t="shared" si="5"/>
        <v>52</v>
      </c>
    </row>
    <row r="84" spans="1:9" ht="15" x14ac:dyDescent="0.25">
      <c r="A84" s="4" t="s">
        <v>30</v>
      </c>
      <c r="B84" s="2"/>
      <c r="C84" s="13">
        <v>16</v>
      </c>
      <c r="D84" s="13">
        <v>27</v>
      </c>
      <c r="E84" s="13">
        <v>54</v>
      </c>
      <c r="F84" s="13">
        <v>40</v>
      </c>
      <c r="G84" s="13">
        <v>45</v>
      </c>
      <c r="H84" s="13">
        <v>19</v>
      </c>
      <c r="I84" s="13">
        <f t="shared" si="5"/>
        <v>201</v>
      </c>
    </row>
    <row r="85" spans="1:9" ht="15" x14ac:dyDescent="0.25">
      <c r="A85" s="4" t="s">
        <v>31</v>
      </c>
      <c r="B85" s="2"/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f t="shared" si="5"/>
        <v>0</v>
      </c>
    </row>
    <row r="86" spans="1:9" ht="15" x14ac:dyDescent="0.25">
      <c r="A86" s="4"/>
      <c r="B86" s="2"/>
      <c r="C86" s="13"/>
      <c r="D86" s="13"/>
      <c r="E86" s="13"/>
      <c r="F86" s="13"/>
      <c r="G86" s="13"/>
      <c r="H86" s="13"/>
      <c r="I86" s="13"/>
    </row>
    <row r="87" spans="1:9" ht="15.6" x14ac:dyDescent="0.3">
      <c r="A87" s="3" t="s">
        <v>16</v>
      </c>
      <c r="B87" s="2"/>
      <c r="C87" s="13"/>
      <c r="D87" s="13"/>
      <c r="E87" s="13"/>
      <c r="F87" s="13"/>
      <c r="G87" s="13"/>
      <c r="H87" s="13"/>
      <c r="I87" s="13"/>
    </row>
    <row r="88" spans="1:9" ht="15.6" x14ac:dyDescent="0.3">
      <c r="A88" s="3" t="s">
        <v>17</v>
      </c>
      <c r="B88" s="2"/>
      <c r="D88" s="2"/>
      <c r="F88" s="2"/>
      <c r="H88" s="13"/>
      <c r="I88" s="13"/>
    </row>
    <row r="89" spans="1:9" ht="15" x14ac:dyDescent="0.25">
      <c r="A89" s="4" t="s">
        <v>135</v>
      </c>
      <c r="B89" s="2"/>
      <c r="C89" s="13">
        <v>250</v>
      </c>
      <c r="D89" s="13">
        <v>240</v>
      </c>
      <c r="E89" s="13">
        <v>358</v>
      </c>
      <c r="F89" s="13">
        <v>359</v>
      </c>
      <c r="G89" s="13">
        <v>420</v>
      </c>
      <c r="H89" s="2">
        <v>190</v>
      </c>
      <c r="I89" s="13">
        <f>SUM(C89:H89)</f>
        <v>1817</v>
      </c>
    </row>
    <row r="90" spans="1:9" ht="15" x14ac:dyDescent="0.25">
      <c r="A90" s="4" t="s">
        <v>136</v>
      </c>
      <c r="B90" s="2"/>
      <c r="C90" s="13">
        <v>122</v>
      </c>
      <c r="D90" s="13">
        <v>147</v>
      </c>
      <c r="E90" s="13">
        <v>305</v>
      </c>
      <c r="F90" s="13">
        <v>201</v>
      </c>
      <c r="G90" s="13">
        <v>161</v>
      </c>
      <c r="H90" s="2">
        <v>65</v>
      </c>
      <c r="I90" s="13">
        <f>SUM(C90:H90)</f>
        <v>1001</v>
      </c>
    </row>
    <row r="91" spans="1:9" ht="15" x14ac:dyDescent="0.25">
      <c r="A91" s="4" t="s">
        <v>137</v>
      </c>
      <c r="B91" s="2"/>
      <c r="C91" s="13">
        <v>19</v>
      </c>
      <c r="D91" s="13">
        <v>18</v>
      </c>
      <c r="E91" s="13">
        <v>37</v>
      </c>
      <c r="F91" s="13">
        <v>21</v>
      </c>
      <c r="G91" s="13">
        <v>40</v>
      </c>
      <c r="H91" s="2">
        <v>11</v>
      </c>
      <c r="I91" s="13">
        <f>SUM(C91:H91)</f>
        <v>146</v>
      </c>
    </row>
    <row r="92" spans="1:9" ht="15" x14ac:dyDescent="0.25">
      <c r="A92" s="4" t="s">
        <v>30</v>
      </c>
      <c r="B92" s="2"/>
      <c r="C92" s="13">
        <v>18</v>
      </c>
      <c r="D92" s="13">
        <v>26</v>
      </c>
      <c r="E92" s="13">
        <v>57</v>
      </c>
      <c r="F92" s="13">
        <v>34</v>
      </c>
      <c r="G92" s="13">
        <v>48</v>
      </c>
      <c r="H92" s="13">
        <v>16</v>
      </c>
      <c r="I92" s="2">
        <f>SUM(C92:H92)</f>
        <v>199</v>
      </c>
    </row>
    <row r="93" spans="1:9" ht="17.25" customHeight="1" x14ac:dyDescent="0.25">
      <c r="A93" s="4" t="s">
        <v>31</v>
      </c>
      <c r="B93" s="2"/>
      <c r="C93" s="30">
        <v>0</v>
      </c>
      <c r="D93" s="2">
        <v>0</v>
      </c>
      <c r="E93" s="11">
        <v>0</v>
      </c>
      <c r="F93" s="2">
        <v>0</v>
      </c>
      <c r="G93" s="43">
        <v>0</v>
      </c>
      <c r="H93" s="13">
        <v>0</v>
      </c>
      <c r="I93" s="2">
        <f>SUM(C93:H93)</f>
        <v>0</v>
      </c>
    </row>
    <row r="94" spans="1:9" ht="17.25" customHeight="1" x14ac:dyDescent="0.25">
      <c r="A94" s="4"/>
      <c r="B94" s="2"/>
      <c r="D94" s="42"/>
      <c r="F94" s="42"/>
      <c r="H94" s="13"/>
      <c r="I94" s="2"/>
    </row>
    <row r="95" spans="1:9" ht="15.6" x14ac:dyDescent="0.3">
      <c r="A95" s="3" t="s">
        <v>18</v>
      </c>
      <c r="B95" s="2"/>
      <c r="C95" s="1"/>
      <c r="D95" s="1"/>
      <c r="E95" s="2"/>
      <c r="F95" s="2"/>
      <c r="G95" s="2"/>
      <c r="H95" s="2"/>
      <c r="I95" s="2"/>
    </row>
    <row r="96" spans="1:9" ht="15.6" x14ac:dyDescent="0.3">
      <c r="A96" s="3" t="s">
        <v>19</v>
      </c>
      <c r="B96" s="2"/>
      <c r="D96" s="2"/>
      <c r="F96" s="2"/>
      <c r="H96" s="2"/>
      <c r="I96" s="13"/>
    </row>
    <row r="97" spans="1:9" ht="15" x14ac:dyDescent="0.25">
      <c r="A97" s="9" t="s">
        <v>97</v>
      </c>
      <c r="B97" s="2"/>
      <c r="C97" s="13">
        <v>263</v>
      </c>
      <c r="D97" s="13">
        <v>265</v>
      </c>
      <c r="E97" s="13">
        <v>410</v>
      </c>
      <c r="F97" s="13">
        <v>392</v>
      </c>
      <c r="G97" s="13">
        <v>443</v>
      </c>
      <c r="H97" s="2">
        <v>196</v>
      </c>
      <c r="I97" s="13">
        <f>SUM(C97:H97)</f>
        <v>1969</v>
      </c>
    </row>
    <row r="98" spans="1:9" ht="15" x14ac:dyDescent="0.25">
      <c r="A98" s="9" t="s">
        <v>96</v>
      </c>
      <c r="B98" s="2"/>
      <c r="C98" s="13">
        <v>71</v>
      </c>
      <c r="D98" s="13">
        <v>64</v>
      </c>
      <c r="E98" s="13">
        <v>159</v>
      </c>
      <c r="F98" s="13">
        <v>111</v>
      </c>
      <c r="G98" s="13">
        <v>106</v>
      </c>
      <c r="H98" s="2">
        <v>37</v>
      </c>
      <c r="I98" s="13">
        <f>SUM(C98:H98)</f>
        <v>548</v>
      </c>
    </row>
    <row r="99" spans="1:9" ht="15" x14ac:dyDescent="0.25">
      <c r="A99" s="4" t="s">
        <v>30</v>
      </c>
      <c r="B99" s="2"/>
      <c r="C99" s="13">
        <v>74</v>
      </c>
      <c r="D99" s="13">
        <v>102</v>
      </c>
      <c r="E99" s="13">
        <v>188</v>
      </c>
      <c r="F99" s="13">
        <v>112</v>
      </c>
      <c r="G99" s="13">
        <v>120</v>
      </c>
      <c r="H99" s="13">
        <v>49</v>
      </c>
      <c r="I99" s="13">
        <f>SUM(C99:H99)</f>
        <v>645</v>
      </c>
    </row>
    <row r="100" spans="1:9" ht="15" x14ac:dyDescent="0.25">
      <c r="A100" s="4" t="s">
        <v>31</v>
      </c>
      <c r="B100" s="2"/>
      <c r="C100" s="13">
        <v>1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f>SUM(C100:H100)</f>
        <v>1</v>
      </c>
    </row>
    <row r="101" spans="1:9" ht="15" x14ac:dyDescent="0.25">
      <c r="A101" s="4"/>
      <c r="B101" s="2"/>
      <c r="C101" s="13"/>
      <c r="D101" s="13"/>
      <c r="E101" s="13"/>
      <c r="F101" s="13"/>
      <c r="G101" s="13"/>
      <c r="H101" s="13"/>
      <c r="I101" s="13"/>
    </row>
    <row r="102" spans="1:9" ht="15.6" x14ac:dyDescent="0.3">
      <c r="A102" s="3" t="s">
        <v>18</v>
      </c>
      <c r="B102" s="2"/>
      <c r="C102" s="13"/>
      <c r="D102" s="13"/>
      <c r="E102" s="13"/>
      <c r="F102" s="13"/>
      <c r="G102" s="13"/>
      <c r="H102" s="13"/>
      <c r="I102" s="13"/>
    </row>
    <row r="103" spans="1:9" ht="15.6" x14ac:dyDescent="0.3">
      <c r="A103" s="3" t="s">
        <v>20</v>
      </c>
      <c r="B103" s="2"/>
      <c r="C103" s="13"/>
      <c r="D103" s="13"/>
      <c r="E103" s="13"/>
      <c r="F103" s="13"/>
      <c r="G103" s="13"/>
      <c r="H103" s="13"/>
      <c r="I103" s="13"/>
    </row>
    <row r="104" spans="1:9" ht="15" x14ac:dyDescent="0.25">
      <c r="A104" s="9" t="s">
        <v>98</v>
      </c>
      <c r="B104" s="2"/>
      <c r="C104" s="13">
        <v>263</v>
      </c>
      <c r="D104" s="13">
        <v>253</v>
      </c>
      <c r="E104" s="13">
        <v>413</v>
      </c>
      <c r="F104" s="13">
        <v>381</v>
      </c>
      <c r="G104" s="13">
        <v>430</v>
      </c>
      <c r="H104" s="13">
        <v>198</v>
      </c>
      <c r="I104" s="13">
        <f>SUM(C104:H104)</f>
        <v>1938</v>
      </c>
    </row>
    <row r="105" spans="1:9" ht="15" x14ac:dyDescent="0.25">
      <c r="A105" s="9" t="s">
        <v>99</v>
      </c>
      <c r="B105" s="2"/>
      <c r="C105" s="13">
        <v>70</v>
      </c>
      <c r="D105" s="13">
        <v>73</v>
      </c>
      <c r="E105" s="13">
        <v>154</v>
      </c>
      <c r="F105" s="13">
        <v>113</v>
      </c>
      <c r="G105" s="13">
        <v>112</v>
      </c>
      <c r="H105" s="13">
        <v>32</v>
      </c>
      <c r="I105" s="13">
        <f>SUM(C105:H105)</f>
        <v>554</v>
      </c>
    </row>
    <row r="106" spans="1:9" ht="15" x14ac:dyDescent="0.25">
      <c r="A106" s="4" t="s">
        <v>30</v>
      </c>
      <c r="B106" s="2"/>
      <c r="C106" s="13">
        <v>76</v>
      </c>
      <c r="D106" s="13">
        <v>105</v>
      </c>
      <c r="E106" s="13">
        <v>190</v>
      </c>
      <c r="F106" s="13">
        <v>121</v>
      </c>
      <c r="G106" s="13">
        <v>127</v>
      </c>
      <c r="H106" s="13">
        <v>52</v>
      </c>
      <c r="I106" s="13">
        <f>SUM(C106:H106)</f>
        <v>671</v>
      </c>
    </row>
    <row r="107" spans="1:9" ht="15" x14ac:dyDescent="0.25">
      <c r="A107" s="4" t="s">
        <v>31</v>
      </c>
      <c r="B107" s="2"/>
      <c r="C107" s="13">
        <v>0</v>
      </c>
      <c r="D107" s="13">
        <v>0</v>
      </c>
      <c r="E107" s="13">
        <v>0</v>
      </c>
      <c r="F107" s="13">
        <v>0</v>
      </c>
      <c r="G107" s="13">
        <v>0</v>
      </c>
      <c r="H107" s="13">
        <v>0</v>
      </c>
      <c r="I107" s="13">
        <f>SUM(C107:H107)</f>
        <v>0</v>
      </c>
    </row>
    <row r="108" spans="1:9" ht="15" x14ac:dyDescent="0.25">
      <c r="A108" s="4"/>
      <c r="B108" s="2"/>
      <c r="C108" s="13"/>
      <c r="D108" s="13"/>
      <c r="E108" s="13"/>
      <c r="F108" s="13"/>
      <c r="G108" s="13"/>
      <c r="H108" s="13"/>
      <c r="I108" s="13"/>
    </row>
    <row r="109" spans="1:9" ht="15.6" x14ac:dyDescent="0.3">
      <c r="A109" s="3" t="s">
        <v>24</v>
      </c>
      <c r="B109" s="2"/>
      <c r="C109" s="13"/>
      <c r="D109" s="13"/>
      <c r="E109" s="13"/>
      <c r="F109" s="13"/>
      <c r="G109" s="13"/>
      <c r="H109" s="13"/>
      <c r="I109" s="13"/>
    </row>
    <row r="110" spans="1:9" ht="15.6" x14ac:dyDescent="0.3">
      <c r="A110" s="3" t="s">
        <v>25</v>
      </c>
      <c r="B110" s="2"/>
      <c r="C110" s="13"/>
      <c r="D110" s="13"/>
      <c r="E110" s="13"/>
      <c r="F110" s="13"/>
      <c r="G110" s="13"/>
      <c r="H110" s="13"/>
      <c r="I110" s="13"/>
    </row>
    <row r="111" spans="1:9" ht="15" x14ac:dyDescent="0.25">
      <c r="A111" s="4" t="s">
        <v>138</v>
      </c>
      <c r="B111" s="2"/>
      <c r="C111" s="13">
        <v>241</v>
      </c>
      <c r="D111" s="13">
        <v>228</v>
      </c>
      <c r="E111" s="13">
        <v>334</v>
      </c>
      <c r="F111" s="13">
        <v>342</v>
      </c>
      <c r="G111" s="13">
        <v>414</v>
      </c>
      <c r="H111" s="13">
        <v>184</v>
      </c>
      <c r="I111" s="13">
        <f>SUM(C111:H111)</f>
        <v>1743</v>
      </c>
    </row>
    <row r="112" spans="1:9" ht="15" x14ac:dyDescent="0.25">
      <c r="A112" s="4" t="s">
        <v>139</v>
      </c>
      <c r="B112" s="2"/>
      <c r="C112" s="13">
        <v>128</v>
      </c>
      <c r="D112" s="13">
        <v>152</v>
      </c>
      <c r="E112" s="13">
        <v>337</v>
      </c>
      <c r="F112" s="13">
        <v>195</v>
      </c>
      <c r="G112" s="13">
        <v>160</v>
      </c>
      <c r="H112" s="13">
        <v>68</v>
      </c>
      <c r="I112" s="13">
        <f>SUM(C112:H112)</f>
        <v>1040</v>
      </c>
    </row>
    <row r="113" spans="1:9" ht="15" x14ac:dyDescent="0.25">
      <c r="A113" s="4" t="s">
        <v>140</v>
      </c>
      <c r="B113" s="2"/>
      <c r="C113" s="13">
        <v>17</v>
      </c>
      <c r="D113" s="13">
        <v>18</v>
      </c>
      <c r="E113" s="13">
        <v>39</v>
      </c>
      <c r="F113" s="13">
        <v>40</v>
      </c>
      <c r="G113" s="13">
        <v>45</v>
      </c>
      <c r="H113" s="13">
        <v>13</v>
      </c>
      <c r="I113" s="13">
        <f>SUM(C113:H113)</f>
        <v>172</v>
      </c>
    </row>
    <row r="114" spans="1:9" ht="15" x14ac:dyDescent="0.25">
      <c r="A114" s="4" t="s">
        <v>30</v>
      </c>
      <c r="B114" s="2"/>
      <c r="C114" s="13">
        <v>22</v>
      </c>
      <c r="D114" s="13">
        <v>33</v>
      </c>
      <c r="E114" s="13">
        <v>47</v>
      </c>
      <c r="F114" s="13">
        <v>38</v>
      </c>
      <c r="G114" s="13">
        <v>49</v>
      </c>
      <c r="H114" s="13">
        <v>17</v>
      </c>
      <c r="I114" s="13">
        <f>SUM(C114:H114)</f>
        <v>206</v>
      </c>
    </row>
    <row r="115" spans="1:9" ht="15" x14ac:dyDescent="0.25">
      <c r="A115" s="4" t="s">
        <v>31</v>
      </c>
      <c r="B115" s="2"/>
      <c r="C115" s="13">
        <v>1</v>
      </c>
      <c r="D115" s="13">
        <v>0</v>
      </c>
      <c r="E115" s="13">
        <v>0</v>
      </c>
      <c r="F115" s="13">
        <v>0</v>
      </c>
      <c r="G115" s="13">
        <v>1</v>
      </c>
      <c r="H115" s="13">
        <v>0</v>
      </c>
      <c r="I115" s="13">
        <f>SUM(C115:H115)</f>
        <v>2</v>
      </c>
    </row>
    <row r="116" spans="1:9" ht="15" x14ac:dyDescent="0.25">
      <c r="A116" s="4"/>
      <c r="B116" s="2"/>
      <c r="C116" s="13"/>
      <c r="D116" s="13"/>
      <c r="E116" s="13"/>
      <c r="F116" s="13"/>
      <c r="G116" s="13"/>
      <c r="H116" s="13"/>
      <c r="I116" s="13"/>
    </row>
    <row r="117" spans="1:9" ht="15.6" x14ac:dyDescent="0.3">
      <c r="A117" s="3" t="s">
        <v>36</v>
      </c>
      <c r="B117" s="2"/>
      <c r="C117" s="13"/>
      <c r="D117" s="13"/>
      <c r="E117" s="13"/>
      <c r="F117" s="13"/>
      <c r="G117" s="13"/>
      <c r="H117" s="13"/>
      <c r="I117" s="13"/>
    </row>
    <row r="118" spans="1:9" ht="15.6" x14ac:dyDescent="0.3">
      <c r="A118" s="3" t="s">
        <v>141</v>
      </c>
      <c r="B118" s="2"/>
      <c r="C118" s="13">
        <v>299</v>
      </c>
      <c r="D118" s="13">
        <v>291</v>
      </c>
      <c r="E118" s="13">
        <v>496</v>
      </c>
      <c r="F118" s="13">
        <v>438</v>
      </c>
      <c r="G118" s="13">
        <v>488</v>
      </c>
      <c r="H118" s="13">
        <v>216</v>
      </c>
      <c r="I118" s="13">
        <f>SUM(C118:H118)</f>
        <v>2228</v>
      </c>
    </row>
    <row r="119" spans="1:9" ht="15" x14ac:dyDescent="0.25">
      <c r="A119" s="4" t="s">
        <v>30</v>
      </c>
      <c r="B119" s="2"/>
      <c r="C119" s="13">
        <v>110</v>
      </c>
      <c r="D119" s="13">
        <v>140</v>
      </c>
      <c r="E119" s="13">
        <v>261</v>
      </c>
      <c r="F119" s="13">
        <v>177</v>
      </c>
      <c r="G119" s="13">
        <v>181</v>
      </c>
      <c r="H119" s="13">
        <v>66</v>
      </c>
      <c r="I119" s="13">
        <f>SUM(C119:H119)</f>
        <v>935</v>
      </c>
    </row>
    <row r="120" spans="1:9" ht="15" x14ac:dyDescent="0.25">
      <c r="A120" s="4" t="s">
        <v>31</v>
      </c>
      <c r="B120" s="2"/>
      <c r="C120" s="13">
        <v>0</v>
      </c>
      <c r="D120" s="13">
        <v>0</v>
      </c>
      <c r="E120" s="13">
        <v>0</v>
      </c>
      <c r="F120" s="13">
        <v>0</v>
      </c>
      <c r="G120" s="13">
        <v>0</v>
      </c>
      <c r="H120" s="13">
        <v>0</v>
      </c>
      <c r="I120" s="13">
        <f>SUM(C120:H120)</f>
        <v>0</v>
      </c>
    </row>
    <row r="121" spans="1:9" ht="15" x14ac:dyDescent="0.25">
      <c r="A121" s="4"/>
      <c r="B121" s="2"/>
      <c r="C121" s="13"/>
      <c r="D121" s="13"/>
      <c r="E121" s="13"/>
      <c r="F121" s="13"/>
      <c r="G121" s="13"/>
      <c r="H121" s="13"/>
      <c r="I121" s="13"/>
    </row>
    <row r="122" spans="1:9" ht="15.6" x14ac:dyDescent="0.3">
      <c r="A122" s="3" t="s">
        <v>10</v>
      </c>
      <c r="B122" s="2"/>
      <c r="C122" s="13"/>
      <c r="D122" s="13"/>
      <c r="E122" s="13"/>
      <c r="F122" s="13"/>
      <c r="G122" s="13"/>
      <c r="H122" s="13"/>
      <c r="I122" s="13"/>
    </row>
    <row r="123" spans="1:9" ht="15.6" x14ac:dyDescent="0.3">
      <c r="A123" s="3" t="s">
        <v>37</v>
      </c>
      <c r="B123" s="2"/>
      <c r="C123" s="13"/>
      <c r="D123" s="13"/>
      <c r="E123" s="13"/>
      <c r="F123" s="13"/>
      <c r="G123" s="13"/>
      <c r="H123" s="13"/>
      <c r="I123" s="13"/>
    </row>
    <row r="124" spans="1:9" ht="15" x14ac:dyDescent="0.25">
      <c r="A124" s="4" t="s">
        <v>142</v>
      </c>
      <c r="B124" s="2"/>
      <c r="C124" s="13">
        <v>256</v>
      </c>
      <c r="D124" s="13">
        <v>246</v>
      </c>
      <c r="E124" s="13">
        <v>360</v>
      </c>
      <c r="F124" s="13">
        <v>363</v>
      </c>
      <c r="G124" s="13">
        <v>442</v>
      </c>
      <c r="H124" s="13">
        <v>194</v>
      </c>
      <c r="I124" s="13">
        <f>SUM(C124:H124)</f>
        <v>1861</v>
      </c>
    </row>
    <row r="125" spans="1:9" ht="15" x14ac:dyDescent="0.25">
      <c r="A125" s="4" t="s">
        <v>143</v>
      </c>
      <c r="B125" s="2"/>
      <c r="C125" s="13">
        <v>133</v>
      </c>
      <c r="D125" s="13">
        <v>161</v>
      </c>
      <c r="E125" s="13">
        <v>344</v>
      </c>
      <c r="F125" s="13">
        <v>215</v>
      </c>
      <c r="G125" s="13">
        <v>169</v>
      </c>
      <c r="H125" s="13">
        <v>72</v>
      </c>
      <c r="I125" s="13">
        <f>SUM(C125:H125)</f>
        <v>1094</v>
      </c>
    </row>
    <row r="126" spans="1:9" ht="15" x14ac:dyDescent="0.25">
      <c r="A126" s="4" t="s">
        <v>30</v>
      </c>
      <c r="B126" s="17"/>
      <c r="C126" s="13">
        <v>19</v>
      </c>
      <c r="D126" s="13">
        <v>24</v>
      </c>
      <c r="E126" s="13">
        <v>53</v>
      </c>
      <c r="F126" s="13">
        <v>37</v>
      </c>
      <c r="G126" s="13">
        <v>58</v>
      </c>
      <c r="H126" s="13">
        <v>16</v>
      </c>
      <c r="I126" s="19">
        <f>SUM(C126:H126)</f>
        <v>207</v>
      </c>
    </row>
    <row r="127" spans="1:9" ht="15" x14ac:dyDescent="0.25">
      <c r="A127" s="4" t="s">
        <v>31</v>
      </c>
      <c r="B127" s="2"/>
      <c r="C127" s="19">
        <v>1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1</v>
      </c>
    </row>
    <row r="128" spans="1:9" ht="15.6" x14ac:dyDescent="0.3">
      <c r="A128" s="33"/>
      <c r="B128" s="8"/>
      <c r="C128" s="31" t="s">
        <v>175</v>
      </c>
      <c r="D128" s="50"/>
      <c r="E128" s="50"/>
      <c r="F128" s="50"/>
      <c r="G128" s="50"/>
      <c r="H128" s="50"/>
      <c r="I128" s="50"/>
    </row>
    <row r="129" spans="1:9" ht="15.6" x14ac:dyDescent="0.3">
      <c r="B129" s="6" t="s">
        <v>126</v>
      </c>
      <c r="C129" s="6"/>
      <c r="D129" s="6"/>
      <c r="E129" s="6"/>
      <c r="F129" s="31"/>
      <c r="G129" s="31"/>
      <c r="H129" s="31"/>
      <c r="I129" s="31"/>
    </row>
    <row r="130" spans="1:9" ht="15.6" x14ac:dyDescent="0.3">
      <c r="A130" s="6"/>
      <c r="B130" s="7"/>
      <c r="C130" s="7" t="s">
        <v>2</v>
      </c>
      <c r="D130" s="7" t="s">
        <v>2</v>
      </c>
      <c r="E130" s="7" t="s">
        <v>2</v>
      </c>
      <c r="F130" s="6"/>
      <c r="G130" s="6"/>
      <c r="I130" s="6"/>
    </row>
    <row r="131" spans="1:9" ht="15.6" x14ac:dyDescent="0.3">
      <c r="A131" s="6"/>
      <c r="B131" s="7"/>
      <c r="C131" s="7">
        <v>1</v>
      </c>
      <c r="D131" s="7" t="s">
        <v>3</v>
      </c>
      <c r="E131" s="7">
        <v>2</v>
      </c>
      <c r="F131" s="7" t="s">
        <v>4</v>
      </c>
      <c r="G131" s="7" t="s">
        <v>4</v>
      </c>
      <c r="H131" s="7" t="s">
        <v>2</v>
      </c>
      <c r="I131" s="7"/>
    </row>
    <row r="132" spans="1:9" ht="15.6" x14ac:dyDescent="0.3">
      <c r="A132" s="31"/>
      <c r="B132" s="2"/>
      <c r="C132" s="13"/>
      <c r="D132" s="13"/>
      <c r="E132" s="13"/>
      <c r="F132" s="7">
        <v>3</v>
      </c>
      <c r="G132" s="7">
        <v>4</v>
      </c>
      <c r="H132" s="7" t="s">
        <v>121</v>
      </c>
      <c r="I132" s="7" t="s">
        <v>1</v>
      </c>
    </row>
    <row r="133" spans="1:9" ht="15.6" x14ac:dyDescent="0.3">
      <c r="A133" s="3" t="s">
        <v>38</v>
      </c>
      <c r="B133" s="2"/>
      <c r="C133" s="13"/>
      <c r="D133" s="13"/>
      <c r="E133" s="13"/>
      <c r="F133" s="13"/>
      <c r="G133" s="13"/>
      <c r="H133" s="13"/>
      <c r="I133" s="13"/>
    </row>
    <row r="134" spans="1:9" ht="15.6" x14ac:dyDescent="0.3">
      <c r="A134" s="3" t="s">
        <v>39</v>
      </c>
      <c r="B134" s="2"/>
      <c r="D134" s="2"/>
      <c r="F134" s="2"/>
      <c r="H134" s="2"/>
    </row>
    <row r="135" spans="1:9" ht="15" x14ac:dyDescent="0.25">
      <c r="A135" s="4" t="s">
        <v>174</v>
      </c>
      <c r="B135" s="2"/>
      <c r="C135" s="13">
        <v>228</v>
      </c>
      <c r="D135" s="13">
        <v>214</v>
      </c>
      <c r="E135" s="13">
        <v>472</v>
      </c>
      <c r="F135" s="13">
        <v>326</v>
      </c>
      <c r="G135" s="13">
        <v>310</v>
      </c>
      <c r="H135" s="13">
        <v>111</v>
      </c>
      <c r="I135" s="13">
        <f>SUM(C135:H135)</f>
        <v>1661</v>
      </c>
    </row>
    <row r="136" spans="1:9" ht="15" x14ac:dyDescent="0.25">
      <c r="A136" s="4" t="s">
        <v>30</v>
      </c>
      <c r="B136" s="2"/>
      <c r="C136" s="13">
        <v>181</v>
      </c>
      <c r="D136" s="13">
        <v>217</v>
      </c>
      <c r="E136" s="13">
        <v>285</v>
      </c>
      <c r="F136" s="13">
        <v>289</v>
      </c>
      <c r="G136" s="13">
        <v>359</v>
      </c>
      <c r="H136" s="13">
        <v>171</v>
      </c>
      <c r="I136" s="13">
        <f>SUM(C136:H136)</f>
        <v>1502</v>
      </c>
    </row>
    <row r="137" spans="1:9" ht="15" x14ac:dyDescent="0.25">
      <c r="A137" s="4" t="s">
        <v>31</v>
      </c>
      <c r="B137" s="2"/>
      <c r="C137" s="13">
        <v>0</v>
      </c>
      <c r="D137" s="13">
        <v>0</v>
      </c>
      <c r="E137" s="13">
        <v>0</v>
      </c>
      <c r="F137" s="13">
        <v>0</v>
      </c>
      <c r="G137" s="13">
        <v>0</v>
      </c>
      <c r="H137" s="13">
        <v>0</v>
      </c>
      <c r="I137" s="13">
        <f>SUM(C137:H137)</f>
        <v>0</v>
      </c>
    </row>
    <row r="138" spans="1:9" ht="15" x14ac:dyDescent="0.25">
      <c r="A138" s="4"/>
      <c r="B138" s="2"/>
      <c r="C138" s="13"/>
      <c r="D138" s="13"/>
      <c r="E138" s="13"/>
      <c r="F138" s="13"/>
      <c r="G138" s="13"/>
      <c r="H138" s="13"/>
      <c r="I138" s="13"/>
    </row>
    <row r="139" spans="1:9" ht="15.6" x14ac:dyDescent="0.3">
      <c r="A139" s="3" t="s">
        <v>0</v>
      </c>
      <c r="B139" s="12"/>
      <c r="C139" s="13"/>
      <c r="D139" s="13"/>
      <c r="E139" s="13"/>
      <c r="F139" s="13"/>
      <c r="G139" s="13"/>
      <c r="H139" s="19"/>
      <c r="I139" s="13"/>
    </row>
    <row r="140" spans="1:9" ht="15.6" x14ac:dyDescent="0.3">
      <c r="A140" s="3" t="s">
        <v>11</v>
      </c>
      <c r="B140" s="2"/>
      <c r="D140" s="2"/>
      <c r="F140" s="2"/>
      <c r="H140" s="2"/>
    </row>
    <row r="141" spans="1:9" ht="15" x14ac:dyDescent="0.25">
      <c r="A141" s="4" t="s">
        <v>144</v>
      </c>
      <c r="B141" s="2"/>
      <c r="C141" s="14">
        <v>239</v>
      </c>
      <c r="D141" s="14">
        <v>219</v>
      </c>
      <c r="E141" s="14">
        <v>319</v>
      </c>
      <c r="F141" s="14">
        <v>336</v>
      </c>
      <c r="G141" s="14">
        <v>408</v>
      </c>
      <c r="H141" s="14">
        <v>187</v>
      </c>
      <c r="I141" s="14">
        <f>SUM(C141:H141)</f>
        <v>1708</v>
      </c>
    </row>
    <row r="142" spans="1:9" ht="15" x14ac:dyDescent="0.25">
      <c r="A142" s="4" t="s">
        <v>145</v>
      </c>
      <c r="B142" s="2"/>
      <c r="C142" s="14">
        <v>155</v>
      </c>
      <c r="D142" s="14">
        <v>182</v>
      </c>
      <c r="E142" s="14">
        <v>393</v>
      </c>
      <c r="F142" s="14">
        <v>244</v>
      </c>
      <c r="G142" s="14">
        <v>201</v>
      </c>
      <c r="H142" s="14">
        <v>80</v>
      </c>
      <c r="I142" s="13">
        <f>SUM(C142:H142)</f>
        <v>1255</v>
      </c>
    </row>
    <row r="143" spans="1:9" ht="15" x14ac:dyDescent="0.25">
      <c r="A143" s="4" t="s">
        <v>30</v>
      </c>
      <c r="B143" s="2"/>
      <c r="C143" s="13">
        <v>15</v>
      </c>
      <c r="D143" s="13">
        <v>30</v>
      </c>
      <c r="E143" s="13">
        <v>45</v>
      </c>
      <c r="F143" s="13">
        <v>35</v>
      </c>
      <c r="G143" s="13">
        <v>60</v>
      </c>
      <c r="H143" s="13">
        <v>15</v>
      </c>
      <c r="I143" s="13">
        <f>SUM(C143:H143)</f>
        <v>200</v>
      </c>
    </row>
    <row r="144" spans="1:9" ht="15" x14ac:dyDescent="0.25">
      <c r="A144" s="4" t="s">
        <v>31</v>
      </c>
      <c r="B144" s="2"/>
      <c r="C144" s="13">
        <v>0</v>
      </c>
      <c r="D144" s="13">
        <v>0</v>
      </c>
      <c r="E144" s="13">
        <v>0</v>
      </c>
      <c r="F144" s="13">
        <v>0</v>
      </c>
      <c r="G144" s="13">
        <v>0</v>
      </c>
      <c r="H144" s="13">
        <v>0</v>
      </c>
      <c r="I144" s="13">
        <f>SUM(C144:H144)</f>
        <v>0</v>
      </c>
    </row>
    <row r="145" spans="1:9" ht="15" x14ac:dyDescent="0.25">
      <c r="A145" s="4"/>
      <c r="B145" s="2"/>
      <c r="C145" s="13"/>
      <c r="D145" s="13"/>
      <c r="E145" s="13"/>
      <c r="F145" s="13"/>
      <c r="G145" s="13"/>
      <c r="H145" s="13"/>
      <c r="I145" s="13"/>
    </row>
    <row r="146" spans="1:9" ht="15.6" x14ac:dyDescent="0.3">
      <c r="A146" s="3" t="s">
        <v>0</v>
      </c>
      <c r="B146" s="2"/>
      <c r="C146" s="13"/>
      <c r="D146" s="13"/>
      <c r="E146" s="13"/>
      <c r="F146" s="13"/>
      <c r="G146" s="13"/>
      <c r="H146" s="13"/>
      <c r="I146" s="13"/>
    </row>
    <row r="147" spans="1:9" ht="15.6" x14ac:dyDescent="0.3">
      <c r="A147" s="3" t="s">
        <v>12</v>
      </c>
      <c r="B147" s="2"/>
      <c r="D147" s="2"/>
      <c r="F147" s="2"/>
      <c r="H147" s="2"/>
    </row>
    <row r="148" spans="1:9" ht="15" x14ac:dyDescent="0.25">
      <c r="A148" s="4" t="s">
        <v>108</v>
      </c>
      <c r="B148" s="2"/>
      <c r="C148" s="13">
        <v>242</v>
      </c>
      <c r="D148" s="13">
        <v>228</v>
      </c>
      <c r="E148" s="13">
        <v>337</v>
      </c>
      <c r="F148" s="13">
        <v>354</v>
      </c>
      <c r="G148" s="13">
        <v>417</v>
      </c>
      <c r="H148" s="13">
        <v>187</v>
      </c>
      <c r="I148" s="13">
        <f>SUM(C148:H148)</f>
        <v>1765</v>
      </c>
    </row>
    <row r="149" spans="1:9" ht="15" x14ac:dyDescent="0.25">
      <c r="A149" s="4" t="s">
        <v>109</v>
      </c>
      <c r="B149" s="2"/>
      <c r="C149" s="13">
        <v>146</v>
      </c>
      <c r="D149" s="13">
        <v>167</v>
      </c>
      <c r="E149" s="13">
        <v>362</v>
      </c>
      <c r="F149" s="13">
        <v>217</v>
      </c>
      <c r="G149" s="13">
        <v>188</v>
      </c>
      <c r="H149" s="13">
        <v>77</v>
      </c>
      <c r="I149" s="13">
        <f>SUM(C149:H149)</f>
        <v>1157</v>
      </c>
    </row>
    <row r="150" spans="1:9" ht="15" x14ac:dyDescent="0.25">
      <c r="A150" s="4" t="s">
        <v>30</v>
      </c>
      <c r="B150" s="2"/>
      <c r="C150" s="13">
        <v>21</v>
      </c>
      <c r="D150" s="13">
        <v>36</v>
      </c>
      <c r="E150" s="13">
        <v>57</v>
      </c>
      <c r="F150" s="13">
        <v>44</v>
      </c>
      <c r="G150" s="13">
        <v>64</v>
      </c>
      <c r="H150" s="13">
        <v>18</v>
      </c>
      <c r="I150" s="13">
        <f>SUM(C150:H150)</f>
        <v>240</v>
      </c>
    </row>
    <row r="151" spans="1:9" ht="15" x14ac:dyDescent="0.25">
      <c r="A151" s="4" t="s">
        <v>31</v>
      </c>
      <c r="B151" s="2"/>
      <c r="C151" s="13">
        <v>0</v>
      </c>
      <c r="D151" s="13">
        <v>0</v>
      </c>
      <c r="E151" s="13">
        <v>1</v>
      </c>
      <c r="F151" s="13">
        <v>0</v>
      </c>
      <c r="G151" s="13">
        <v>0</v>
      </c>
      <c r="H151" s="13">
        <v>0</v>
      </c>
      <c r="I151" s="13">
        <f>SUM(C151:H151)</f>
        <v>1</v>
      </c>
    </row>
    <row r="152" spans="1:9" ht="15" x14ac:dyDescent="0.25">
      <c r="A152" s="4"/>
      <c r="B152" s="2"/>
      <c r="C152" s="13"/>
      <c r="D152" s="13"/>
      <c r="E152" s="13"/>
      <c r="F152" s="13"/>
      <c r="G152" s="13"/>
      <c r="H152" s="13"/>
      <c r="I152" s="13"/>
    </row>
    <row r="153" spans="1:9" ht="15.6" x14ac:dyDescent="0.3">
      <c r="A153" s="3" t="s">
        <v>0</v>
      </c>
      <c r="B153" s="2"/>
      <c r="C153" s="13"/>
      <c r="D153" s="13"/>
      <c r="E153" s="13"/>
      <c r="F153" s="13"/>
      <c r="G153" s="13"/>
      <c r="H153" s="13"/>
      <c r="I153" s="13"/>
    </row>
    <row r="154" spans="1:9" ht="15.6" x14ac:dyDescent="0.3">
      <c r="A154" s="3" t="s">
        <v>13</v>
      </c>
      <c r="B154" s="2"/>
      <c r="D154" s="2"/>
      <c r="F154" s="2"/>
      <c r="H154" s="2"/>
    </row>
    <row r="155" spans="1:9" ht="15" x14ac:dyDescent="0.25">
      <c r="A155" s="4" t="s">
        <v>110</v>
      </c>
      <c r="B155" s="2"/>
      <c r="C155" s="13">
        <v>250</v>
      </c>
      <c r="D155" s="13">
        <v>237</v>
      </c>
      <c r="E155" s="13">
        <v>349</v>
      </c>
      <c r="F155" s="13">
        <v>358</v>
      </c>
      <c r="G155" s="13">
        <v>420</v>
      </c>
      <c r="H155" s="13">
        <v>189</v>
      </c>
      <c r="I155" s="13">
        <f>SUM(C155:H155)</f>
        <v>1803</v>
      </c>
    </row>
    <row r="156" spans="1:9" ht="15" x14ac:dyDescent="0.25">
      <c r="A156" s="4" t="s">
        <v>111</v>
      </c>
      <c r="B156" s="2"/>
      <c r="C156" s="13">
        <v>135</v>
      </c>
      <c r="D156" s="13">
        <v>165</v>
      </c>
      <c r="E156" s="13">
        <v>350</v>
      </c>
      <c r="F156" s="13">
        <v>211</v>
      </c>
      <c r="G156" s="13">
        <v>180</v>
      </c>
      <c r="H156" s="13">
        <v>74</v>
      </c>
      <c r="I156" s="13">
        <f>SUM(C156:H156)</f>
        <v>1115</v>
      </c>
    </row>
    <row r="157" spans="1:9" ht="15" x14ac:dyDescent="0.25">
      <c r="A157" s="4" t="s">
        <v>30</v>
      </c>
      <c r="B157" s="2"/>
      <c r="C157" s="13">
        <v>24</v>
      </c>
      <c r="D157" s="13">
        <v>29</v>
      </c>
      <c r="E157" s="13">
        <v>58</v>
      </c>
      <c r="F157" s="13">
        <v>46</v>
      </c>
      <c r="G157" s="13">
        <v>69</v>
      </c>
      <c r="H157" s="13">
        <v>19</v>
      </c>
      <c r="I157" s="13">
        <f>SUM(C157:H157)</f>
        <v>245</v>
      </c>
    </row>
    <row r="158" spans="1:9" ht="15" x14ac:dyDescent="0.25">
      <c r="A158" s="4" t="s">
        <v>31</v>
      </c>
      <c r="B158" s="2"/>
      <c r="C158" s="13">
        <v>0</v>
      </c>
      <c r="D158" s="13">
        <v>0</v>
      </c>
      <c r="E158" s="13">
        <v>0</v>
      </c>
      <c r="F158" s="13">
        <v>0</v>
      </c>
      <c r="G158" s="13">
        <v>0</v>
      </c>
      <c r="H158" s="13">
        <v>0</v>
      </c>
      <c r="I158" s="13">
        <f>SUM(C158:H158)</f>
        <v>0</v>
      </c>
    </row>
    <row r="159" spans="1:9" ht="15" x14ac:dyDescent="0.25">
      <c r="A159" s="4"/>
      <c r="B159" s="2"/>
      <c r="C159" s="13"/>
      <c r="D159" s="13"/>
      <c r="E159" s="13"/>
      <c r="F159" s="13"/>
      <c r="G159" s="13"/>
      <c r="H159" s="13"/>
      <c r="I159" s="13"/>
    </row>
    <row r="160" spans="1:9" ht="15.6" x14ac:dyDescent="0.3">
      <c r="A160" s="3" t="s">
        <v>40</v>
      </c>
      <c r="B160" s="2"/>
      <c r="C160" s="13"/>
      <c r="D160" s="13"/>
      <c r="E160" s="13"/>
      <c r="F160" s="13"/>
      <c r="G160" s="13"/>
      <c r="H160" s="13"/>
      <c r="I160" s="13"/>
    </row>
    <row r="161" spans="1:9" ht="15.6" x14ac:dyDescent="0.3">
      <c r="A161" s="3" t="s">
        <v>41</v>
      </c>
      <c r="B161" s="2"/>
      <c r="D161" s="2"/>
      <c r="F161" s="13"/>
      <c r="G161" s="13"/>
      <c r="H161" s="13"/>
      <c r="I161" s="13"/>
    </row>
    <row r="162" spans="1:9" ht="15" x14ac:dyDescent="0.25">
      <c r="A162" s="4" t="s">
        <v>146</v>
      </c>
      <c r="B162" s="2"/>
      <c r="C162" s="13">
        <v>276</v>
      </c>
      <c r="D162" s="13">
        <v>252</v>
      </c>
      <c r="E162" s="13">
        <v>374</v>
      </c>
      <c r="F162" s="13">
        <v>391</v>
      </c>
      <c r="G162" s="13">
        <v>445</v>
      </c>
      <c r="H162" s="13">
        <v>201</v>
      </c>
      <c r="I162" s="13">
        <f>SUM(C162:H162)</f>
        <v>1939</v>
      </c>
    </row>
    <row r="163" spans="1:9" ht="15" x14ac:dyDescent="0.25">
      <c r="A163" s="4" t="s">
        <v>147</v>
      </c>
      <c r="B163" s="2"/>
      <c r="C163" s="13">
        <v>113</v>
      </c>
      <c r="D163" s="13">
        <v>152</v>
      </c>
      <c r="E163" s="13">
        <v>328</v>
      </c>
      <c r="F163" s="13">
        <v>187</v>
      </c>
      <c r="G163" s="13">
        <v>161</v>
      </c>
      <c r="H163" s="13">
        <v>64</v>
      </c>
      <c r="I163" s="13">
        <f>SUM(C163:H163)</f>
        <v>1005</v>
      </c>
    </row>
    <row r="164" spans="1:9" ht="15" x14ac:dyDescent="0.25">
      <c r="A164" s="4" t="s">
        <v>30</v>
      </c>
      <c r="B164" s="2"/>
      <c r="C164" s="13">
        <v>20</v>
      </c>
      <c r="D164" s="13">
        <v>27</v>
      </c>
      <c r="E164" s="13">
        <v>55</v>
      </c>
      <c r="F164" s="13">
        <v>37</v>
      </c>
      <c r="G164" s="13">
        <v>63</v>
      </c>
      <c r="H164" s="13">
        <v>17</v>
      </c>
      <c r="I164" s="13">
        <f>SUM(C164:H164)</f>
        <v>219</v>
      </c>
    </row>
    <row r="165" spans="1:9" ht="15.6" x14ac:dyDescent="0.3">
      <c r="A165" s="3" t="s">
        <v>114</v>
      </c>
      <c r="B165" s="2"/>
      <c r="C165" s="13">
        <v>0</v>
      </c>
      <c r="D165" s="13">
        <v>0</v>
      </c>
      <c r="E165" s="13">
        <v>0</v>
      </c>
      <c r="F165" s="13">
        <v>0</v>
      </c>
      <c r="G165" s="13">
        <v>0</v>
      </c>
      <c r="H165" s="13">
        <v>0</v>
      </c>
      <c r="I165" s="13">
        <f>SUM(C165:H165)</f>
        <v>0</v>
      </c>
    </row>
    <row r="166" spans="1:9" ht="15.6" x14ac:dyDescent="0.3">
      <c r="A166" s="3"/>
      <c r="B166" s="2"/>
      <c r="C166" s="13"/>
      <c r="D166" s="13"/>
      <c r="E166" s="13"/>
      <c r="F166" s="13"/>
      <c r="G166" s="13"/>
      <c r="H166" s="13"/>
      <c r="I166" s="13"/>
    </row>
    <row r="167" spans="1:9" ht="15.6" x14ac:dyDescent="0.3">
      <c r="A167" s="3" t="s">
        <v>42</v>
      </c>
      <c r="B167" s="2"/>
      <c r="C167" s="13"/>
      <c r="D167" s="13"/>
      <c r="E167" s="13"/>
      <c r="F167" s="13"/>
      <c r="G167" s="13"/>
      <c r="H167" s="13"/>
      <c r="I167" s="13"/>
    </row>
    <row r="168" spans="1:9" ht="15.6" x14ac:dyDescent="0.3">
      <c r="A168" s="3" t="s">
        <v>41</v>
      </c>
      <c r="B168" s="2"/>
      <c r="D168" s="2"/>
      <c r="F168" s="13"/>
      <c r="G168" s="13"/>
      <c r="H168" s="13"/>
      <c r="I168" s="13"/>
    </row>
    <row r="169" spans="1:9" ht="15" x14ac:dyDescent="0.25">
      <c r="A169" s="4" t="s">
        <v>115</v>
      </c>
      <c r="B169" s="2"/>
      <c r="C169" s="13">
        <v>295</v>
      </c>
      <c r="D169" s="13">
        <v>288</v>
      </c>
      <c r="E169" s="13">
        <v>503</v>
      </c>
      <c r="F169" s="13">
        <v>436</v>
      </c>
      <c r="G169" s="13">
        <v>487</v>
      </c>
      <c r="H169" s="13">
        <v>218</v>
      </c>
      <c r="I169" s="13">
        <f>SUM(C169:H169)</f>
        <v>2227</v>
      </c>
    </row>
    <row r="170" spans="1:9" ht="15" x14ac:dyDescent="0.25">
      <c r="A170" s="4" t="s">
        <v>30</v>
      </c>
      <c r="B170" s="2"/>
      <c r="C170" s="13">
        <v>114</v>
      </c>
      <c r="D170" s="13">
        <v>143</v>
      </c>
      <c r="E170" s="13">
        <v>254</v>
      </c>
      <c r="F170" s="13">
        <v>179</v>
      </c>
      <c r="G170" s="13">
        <v>182</v>
      </c>
      <c r="H170" s="13">
        <v>64</v>
      </c>
      <c r="I170" s="13">
        <f>SUM(C170:H170)</f>
        <v>936</v>
      </c>
    </row>
    <row r="171" spans="1:9" ht="15" x14ac:dyDescent="0.25">
      <c r="A171" s="4" t="s">
        <v>31</v>
      </c>
      <c r="B171" s="2"/>
      <c r="C171" s="13">
        <v>0</v>
      </c>
      <c r="D171" s="13">
        <v>0</v>
      </c>
      <c r="E171" s="13">
        <v>0</v>
      </c>
      <c r="F171" s="13">
        <v>0</v>
      </c>
      <c r="G171" s="13">
        <v>0</v>
      </c>
      <c r="H171" s="13">
        <v>0</v>
      </c>
      <c r="I171" s="13">
        <f>SUM(C171:H171)</f>
        <v>0</v>
      </c>
    </row>
    <row r="172" spans="1:9" ht="15" x14ac:dyDescent="0.25">
      <c r="A172" s="4"/>
      <c r="B172" s="2"/>
      <c r="C172" s="13"/>
      <c r="D172" s="13"/>
      <c r="E172" s="13"/>
      <c r="F172" s="13"/>
      <c r="G172" s="13"/>
      <c r="H172" s="13"/>
      <c r="I172" s="13"/>
    </row>
    <row r="173" spans="1:9" ht="15.6" x14ac:dyDescent="0.3">
      <c r="A173" s="3" t="s">
        <v>26</v>
      </c>
      <c r="B173" s="2"/>
      <c r="D173" s="2"/>
      <c r="F173" s="13"/>
      <c r="G173" s="13"/>
      <c r="H173" s="13"/>
      <c r="I173" s="13"/>
    </row>
    <row r="174" spans="1:9" ht="15" x14ac:dyDescent="0.25">
      <c r="A174" s="4" t="s">
        <v>116</v>
      </c>
      <c r="B174" s="2"/>
      <c r="C174" s="13">
        <v>286</v>
      </c>
      <c r="D174" s="13">
        <v>283</v>
      </c>
      <c r="E174" s="13">
        <v>498</v>
      </c>
      <c r="F174" s="13">
        <v>431</v>
      </c>
      <c r="G174" s="13">
        <v>495</v>
      </c>
      <c r="H174" s="13">
        <v>218</v>
      </c>
      <c r="I174" s="13">
        <f>SUM(C174:H174)</f>
        <v>2211</v>
      </c>
    </row>
    <row r="175" spans="1:9" ht="15" x14ac:dyDescent="0.25">
      <c r="A175" s="4" t="s">
        <v>30</v>
      </c>
      <c r="B175" s="2"/>
      <c r="C175" s="13">
        <v>123</v>
      </c>
      <c r="D175" s="13">
        <v>148</v>
      </c>
      <c r="E175" s="13">
        <v>259</v>
      </c>
      <c r="F175" s="13">
        <v>184</v>
      </c>
      <c r="G175" s="13">
        <v>174</v>
      </c>
      <c r="H175" s="13">
        <v>64</v>
      </c>
      <c r="I175" s="13">
        <f>SUM(C175:H175)</f>
        <v>952</v>
      </c>
    </row>
    <row r="176" spans="1:9" ht="15" x14ac:dyDescent="0.25">
      <c r="A176" s="4" t="s">
        <v>31</v>
      </c>
      <c r="B176" s="2"/>
      <c r="C176" s="13">
        <v>0</v>
      </c>
      <c r="D176" s="13">
        <v>0</v>
      </c>
      <c r="E176" s="13">
        <v>0</v>
      </c>
      <c r="F176" s="13">
        <v>0</v>
      </c>
      <c r="G176" s="13">
        <v>0</v>
      </c>
      <c r="H176" s="13">
        <v>0</v>
      </c>
      <c r="I176" s="13">
        <f>SUM(C176:H176)</f>
        <v>0</v>
      </c>
    </row>
    <row r="177" spans="1:9" ht="15" x14ac:dyDescent="0.25">
      <c r="A177" s="4"/>
      <c r="B177" s="2"/>
      <c r="C177" s="13"/>
      <c r="D177" s="13"/>
      <c r="E177" s="13"/>
      <c r="F177" s="13"/>
      <c r="G177" s="13"/>
      <c r="H177" s="13"/>
      <c r="I177" s="13"/>
    </row>
    <row r="178" spans="1:9" ht="15.6" x14ac:dyDescent="0.3">
      <c r="A178" s="3" t="s">
        <v>27</v>
      </c>
      <c r="B178" s="2"/>
      <c r="D178" s="2"/>
      <c r="F178" s="13"/>
      <c r="G178" s="13"/>
      <c r="H178" s="13"/>
      <c r="I178" s="13"/>
    </row>
    <row r="179" spans="1:9" ht="15" x14ac:dyDescent="0.25">
      <c r="A179" s="4" t="s">
        <v>148</v>
      </c>
      <c r="B179" s="2"/>
      <c r="C179" s="13">
        <v>250</v>
      </c>
      <c r="D179" s="13">
        <v>226</v>
      </c>
      <c r="E179" s="13">
        <v>352</v>
      </c>
      <c r="F179" s="13">
        <v>382</v>
      </c>
      <c r="G179" s="13">
        <v>434</v>
      </c>
      <c r="H179" s="13">
        <v>205</v>
      </c>
      <c r="I179" s="13">
        <f>SUM(C179:H179)</f>
        <v>1849</v>
      </c>
    </row>
    <row r="180" spans="1:9" ht="15" x14ac:dyDescent="0.25">
      <c r="A180" s="4" t="s">
        <v>149</v>
      </c>
      <c r="B180" s="2"/>
      <c r="C180" s="13">
        <v>149</v>
      </c>
      <c r="D180" s="13">
        <v>180</v>
      </c>
      <c r="E180" s="13">
        <v>395</v>
      </c>
      <c r="F180" s="13">
        <v>221</v>
      </c>
      <c r="G180" s="13">
        <v>203</v>
      </c>
      <c r="H180" s="13">
        <v>69</v>
      </c>
      <c r="I180" s="13">
        <f>SUM(C180:H180)</f>
        <v>1217</v>
      </c>
    </row>
    <row r="181" spans="1:9" ht="15" x14ac:dyDescent="0.25">
      <c r="A181" s="4" t="s">
        <v>30</v>
      </c>
      <c r="B181" s="2"/>
      <c r="C181" s="13">
        <v>10</v>
      </c>
      <c r="D181" s="13">
        <v>25</v>
      </c>
      <c r="E181" s="13">
        <v>10</v>
      </c>
      <c r="F181" s="13">
        <v>12</v>
      </c>
      <c r="G181" s="13">
        <v>31</v>
      </c>
      <c r="H181" s="13">
        <v>8</v>
      </c>
      <c r="I181" s="13">
        <f>SUM(C181:H181)</f>
        <v>96</v>
      </c>
    </row>
    <row r="182" spans="1:9" ht="15" x14ac:dyDescent="0.25">
      <c r="A182" s="4" t="s">
        <v>31</v>
      </c>
      <c r="B182" s="2"/>
      <c r="C182" s="13">
        <v>0</v>
      </c>
      <c r="D182" s="13">
        <v>0</v>
      </c>
      <c r="E182" s="13">
        <v>0</v>
      </c>
      <c r="F182" s="13">
        <v>0</v>
      </c>
      <c r="G182" s="13">
        <v>1</v>
      </c>
      <c r="H182" s="13">
        <v>0</v>
      </c>
      <c r="I182" s="13">
        <f>SUM(C182:H182)</f>
        <v>1</v>
      </c>
    </row>
    <row r="183" spans="1:9" ht="15" x14ac:dyDescent="0.25">
      <c r="A183" s="4"/>
      <c r="B183" s="2"/>
      <c r="C183" s="13"/>
      <c r="D183" s="13"/>
      <c r="E183" s="13"/>
      <c r="F183" s="13"/>
      <c r="G183" s="13"/>
      <c r="H183" s="13"/>
      <c r="I183" s="13"/>
    </row>
    <row r="184" spans="1:9" ht="15.6" x14ac:dyDescent="0.3">
      <c r="A184" s="3" t="s">
        <v>153</v>
      </c>
      <c r="B184" s="2"/>
      <c r="D184" s="2"/>
      <c r="F184" s="13"/>
      <c r="G184" s="13"/>
      <c r="H184" s="13"/>
      <c r="I184" s="13"/>
    </row>
    <row r="185" spans="1:9" ht="15" x14ac:dyDescent="0.25">
      <c r="A185" s="37" t="s">
        <v>154</v>
      </c>
      <c r="B185" s="2"/>
      <c r="C185" s="13">
        <v>260</v>
      </c>
      <c r="D185" s="13">
        <v>241</v>
      </c>
      <c r="E185" s="13">
        <v>529</v>
      </c>
      <c r="F185" s="13">
        <v>379</v>
      </c>
      <c r="G185" s="13">
        <v>368</v>
      </c>
      <c r="H185" s="13">
        <v>139</v>
      </c>
      <c r="I185" s="13">
        <f>SUM(C185:H185)</f>
        <v>1916</v>
      </c>
    </row>
    <row r="186" spans="1:9" ht="15" x14ac:dyDescent="0.25">
      <c r="A186" s="4" t="s">
        <v>30</v>
      </c>
      <c r="B186" s="2"/>
      <c r="C186" s="13">
        <v>149</v>
      </c>
      <c r="D186" s="13">
        <v>190</v>
      </c>
      <c r="E186" s="13">
        <v>228</v>
      </c>
      <c r="F186" s="13">
        <v>236</v>
      </c>
      <c r="G186" s="13">
        <v>301</v>
      </c>
      <c r="H186" s="13">
        <v>143</v>
      </c>
      <c r="I186" s="13">
        <f>SUM(C186:H186)</f>
        <v>1247</v>
      </c>
    </row>
    <row r="187" spans="1:9" ht="15" x14ac:dyDescent="0.25">
      <c r="A187" s="4" t="s">
        <v>31</v>
      </c>
      <c r="B187" s="2"/>
      <c r="C187" s="13">
        <v>0</v>
      </c>
      <c r="D187" s="13">
        <v>0</v>
      </c>
      <c r="E187" s="13">
        <v>0</v>
      </c>
      <c r="F187" s="13">
        <v>0</v>
      </c>
      <c r="G187" s="13">
        <v>0</v>
      </c>
      <c r="H187" s="13">
        <v>0</v>
      </c>
      <c r="I187" s="13">
        <f>SUM(C187:H187)</f>
        <v>0</v>
      </c>
    </row>
    <row r="188" spans="1:9" ht="15" x14ac:dyDescent="0.25">
      <c r="A188" s="4"/>
      <c r="B188" s="2"/>
      <c r="C188" s="13"/>
      <c r="D188" s="13"/>
      <c r="E188" s="13"/>
      <c r="F188" s="13"/>
      <c r="G188" s="13"/>
      <c r="H188" s="13"/>
      <c r="I188" s="13"/>
    </row>
    <row r="189" spans="1:9" ht="15" x14ac:dyDescent="0.25">
      <c r="A189" s="4"/>
      <c r="B189" s="2"/>
      <c r="C189" s="13"/>
      <c r="D189" s="13"/>
      <c r="E189" s="13"/>
      <c r="F189" s="13"/>
      <c r="G189" s="13"/>
      <c r="H189" s="13"/>
      <c r="I189" s="13"/>
    </row>
    <row r="190" spans="1:9" ht="15.6" x14ac:dyDescent="0.3">
      <c r="A190" s="33"/>
      <c r="B190" s="8"/>
      <c r="C190" s="51" t="s">
        <v>175</v>
      </c>
      <c r="D190" s="50"/>
      <c r="E190" s="50"/>
      <c r="F190" s="50"/>
      <c r="G190" s="50"/>
      <c r="H190" s="50"/>
      <c r="I190" s="50"/>
    </row>
    <row r="191" spans="1:9" ht="15.6" x14ac:dyDescent="0.3">
      <c r="A191" s="31"/>
      <c r="B191" s="6" t="s">
        <v>152</v>
      </c>
      <c r="C191" s="6"/>
      <c r="D191" s="6"/>
      <c r="E191" s="6"/>
      <c r="F191" s="31"/>
      <c r="G191" s="31"/>
      <c r="H191" s="31"/>
      <c r="I191" s="31"/>
    </row>
    <row r="192" spans="1:9" ht="15.6" x14ac:dyDescent="0.3">
      <c r="A192" s="6"/>
      <c r="B192" s="7"/>
      <c r="C192" s="7" t="s">
        <v>2</v>
      </c>
      <c r="D192" s="7" t="s">
        <v>2</v>
      </c>
      <c r="E192" s="7" t="s">
        <v>2</v>
      </c>
      <c r="F192" s="6"/>
      <c r="G192" s="6"/>
      <c r="I192" s="6"/>
    </row>
    <row r="193" spans="1:9" ht="15.6" x14ac:dyDescent="0.3">
      <c r="A193" s="6"/>
      <c r="B193" s="7"/>
      <c r="C193" s="7">
        <v>1</v>
      </c>
      <c r="D193" s="7" t="s">
        <v>3</v>
      </c>
      <c r="E193" s="7">
        <v>2</v>
      </c>
      <c r="F193" s="7" t="s">
        <v>4</v>
      </c>
      <c r="G193" s="7" t="s">
        <v>4</v>
      </c>
      <c r="H193" s="7" t="s">
        <v>2</v>
      </c>
      <c r="I193" s="7"/>
    </row>
    <row r="194" spans="1:9" ht="15.6" x14ac:dyDescent="0.3">
      <c r="A194" s="31"/>
      <c r="B194" s="7"/>
      <c r="C194" s="7"/>
      <c r="D194" s="7"/>
      <c r="E194" s="7"/>
      <c r="F194" s="7">
        <v>3</v>
      </c>
      <c r="G194" s="7">
        <v>4</v>
      </c>
      <c r="H194" s="7" t="s">
        <v>121</v>
      </c>
      <c r="I194" s="7" t="s">
        <v>1</v>
      </c>
    </row>
    <row r="195" spans="1:9" ht="15.6" x14ac:dyDescent="0.3">
      <c r="A195" s="3" t="s">
        <v>48</v>
      </c>
      <c r="B195" s="7"/>
      <c r="C195" s="7"/>
      <c r="D195" s="7"/>
      <c r="E195" s="7"/>
      <c r="F195" s="7"/>
      <c r="G195" s="7"/>
      <c r="H195" s="7"/>
      <c r="I195" s="7"/>
    </row>
    <row r="196" spans="1:9" ht="15.6" x14ac:dyDescent="0.3">
      <c r="A196" s="3" t="s">
        <v>22</v>
      </c>
      <c r="B196" s="7"/>
      <c r="D196" s="2"/>
      <c r="F196" s="7"/>
      <c r="G196" s="7"/>
      <c r="H196" s="7"/>
      <c r="I196" s="7"/>
    </row>
    <row r="197" spans="1:9" ht="15" x14ac:dyDescent="0.25">
      <c r="A197" s="4" t="s">
        <v>150</v>
      </c>
      <c r="B197" s="7"/>
      <c r="C197" s="34">
        <v>294</v>
      </c>
      <c r="D197" s="34">
        <v>289</v>
      </c>
      <c r="E197" s="34">
        <v>507</v>
      </c>
      <c r="F197" s="34">
        <v>440</v>
      </c>
      <c r="G197" s="34">
        <v>497</v>
      </c>
      <c r="H197" s="34">
        <v>219</v>
      </c>
      <c r="I197" s="34">
        <f>SUM(C197:H197)</f>
        <v>2246</v>
      </c>
    </row>
    <row r="198" spans="1:9" ht="15" x14ac:dyDescent="0.25">
      <c r="A198" s="4" t="s">
        <v>30</v>
      </c>
      <c r="B198" s="7"/>
      <c r="C198" s="34">
        <v>115</v>
      </c>
      <c r="D198" s="34">
        <v>142</v>
      </c>
      <c r="E198" s="34">
        <v>250</v>
      </c>
      <c r="F198" s="34">
        <v>175</v>
      </c>
      <c r="G198" s="34">
        <v>172</v>
      </c>
      <c r="H198" s="34">
        <v>63</v>
      </c>
      <c r="I198" s="34">
        <f>SUM(C198:H198)</f>
        <v>917</v>
      </c>
    </row>
    <row r="199" spans="1:9" ht="15" x14ac:dyDescent="0.25">
      <c r="A199" s="4" t="s">
        <v>31</v>
      </c>
      <c r="B199" s="7"/>
      <c r="C199" s="34">
        <v>0</v>
      </c>
      <c r="D199" s="34">
        <v>0</v>
      </c>
      <c r="E199" s="34">
        <v>0</v>
      </c>
      <c r="F199" s="34">
        <v>0</v>
      </c>
      <c r="G199" s="34">
        <v>0</v>
      </c>
      <c r="H199" s="34">
        <v>0</v>
      </c>
      <c r="I199" s="34">
        <f>SUM(C199:H199)</f>
        <v>0</v>
      </c>
    </row>
    <row r="200" spans="1:9" ht="15" x14ac:dyDescent="0.25">
      <c r="A200" s="4"/>
      <c r="B200" s="2"/>
      <c r="C200" s="13"/>
      <c r="D200" s="13"/>
      <c r="E200" s="13"/>
      <c r="F200" s="7"/>
      <c r="G200" s="7"/>
      <c r="H200" s="7"/>
      <c r="I200" s="7"/>
    </row>
    <row r="201" spans="1:9" ht="15.6" x14ac:dyDescent="0.3">
      <c r="A201" s="3" t="s">
        <v>43</v>
      </c>
      <c r="B201" s="2"/>
      <c r="D201" s="2"/>
      <c r="E201" s="13"/>
      <c r="F201" s="13"/>
      <c r="G201" s="13"/>
      <c r="H201" s="13"/>
      <c r="I201" s="13"/>
    </row>
    <row r="202" spans="1:9" ht="15" x14ac:dyDescent="0.25">
      <c r="A202" s="4" t="s">
        <v>125</v>
      </c>
      <c r="B202" s="2"/>
      <c r="C202" s="13">
        <v>302</v>
      </c>
      <c r="D202" s="13">
        <v>290</v>
      </c>
      <c r="E202" s="13"/>
      <c r="F202" s="13"/>
      <c r="G202" s="13"/>
      <c r="H202" s="13"/>
      <c r="I202" s="13">
        <f>SUM(C202:H202)</f>
        <v>592</v>
      </c>
    </row>
    <row r="203" spans="1:9" ht="15" x14ac:dyDescent="0.25">
      <c r="A203" s="4" t="s">
        <v>30</v>
      </c>
      <c r="B203" s="2"/>
      <c r="C203" s="13">
        <v>107</v>
      </c>
      <c r="D203" s="13">
        <v>141</v>
      </c>
      <c r="E203" s="13"/>
      <c r="F203" s="13"/>
      <c r="G203" s="13"/>
      <c r="H203" s="13"/>
      <c r="I203" s="13">
        <f>SUM(C203:H203)</f>
        <v>248</v>
      </c>
    </row>
    <row r="204" spans="1:9" ht="15" x14ac:dyDescent="0.25">
      <c r="A204" s="4" t="s">
        <v>31</v>
      </c>
      <c r="B204" s="2"/>
      <c r="C204" s="13">
        <v>0</v>
      </c>
      <c r="D204" s="13">
        <v>0</v>
      </c>
      <c r="E204" s="13"/>
      <c r="F204" s="13"/>
      <c r="G204" s="13"/>
      <c r="H204" s="13"/>
      <c r="I204" s="13">
        <f>SUM(C204:H204)</f>
        <v>0</v>
      </c>
    </row>
    <row r="205" spans="1:9" ht="15" x14ac:dyDescent="0.25">
      <c r="A205" s="4"/>
      <c r="B205" s="2"/>
      <c r="C205" s="13"/>
      <c r="D205" s="13"/>
      <c r="E205" s="13"/>
      <c r="F205" s="13"/>
      <c r="G205" s="13"/>
      <c r="H205" s="13"/>
      <c r="I205" s="13"/>
    </row>
    <row r="206" spans="1:9" ht="15.6" x14ac:dyDescent="0.3">
      <c r="A206" s="3" t="s">
        <v>21</v>
      </c>
      <c r="B206" s="2"/>
      <c r="C206" s="13"/>
      <c r="D206" s="13"/>
      <c r="E206" s="13"/>
      <c r="G206" s="13"/>
      <c r="H206" s="13"/>
      <c r="I206" s="13"/>
    </row>
    <row r="207" spans="1:9" ht="15" x14ac:dyDescent="0.25">
      <c r="A207" s="4" t="s">
        <v>124</v>
      </c>
      <c r="B207" s="2"/>
      <c r="C207" s="13"/>
      <c r="D207" s="13"/>
      <c r="E207" s="13"/>
      <c r="F207" s="13">
        <v>439</v>
      </c>
      <c r="G207" s="13"/>
      <c r="H207" s="13"/>
      <c r="I207" s="13">
        <f>SUM(C207:H207)</f>
        <v>439</v>
      </c>
    </row>
    <row r="208" spans="1:9" ht="15" x14ac:dyDescent="0.25">
      <c r="A208" s="4" t="s">
        <v>30</v>
      </c>
      <c r="B208" s="2"/>
      <c r="C208" s="13"/>
      <c r="D208" s="13"/>
      <c r="E208" s="13"/>
      <c r="F208" s="13">
        <v>176</v>
      </c>
      <c r="G208" s="13"/>
      <c r="H208" s="13"/>
      <c r="I208" s="13">
        <f>SUM(C208:H208)</f>
        <v>176</v>
      </c>
    </row>
    <row r="209" spans="1:9" ht="15" x14ac:dyDescent="0.25">
      <c r="A209" s="4" t="s">
        <v>31</v>
      </c>
      <c r="B209" s="2"/>
      <c r="C209" s="13"/>
      <c r="D209" s="13"/>
      <c r="E209" s="13"/>
      <c r="F209" s="13">
        <v>0</v>
      </c>
      <c r="G209" s="2"/>
      <c r="H209" s="13"/>
      <c r="I209" s="13">
        <v>0</v>
      </c>
    </row>
    <row r="210" spans="1:9" ht="15" x14ac:dyDescent="0.25">
      <c r="A210" s="4"/>
      <c r="B210" s="2"/>
      <c r="C210" s="13"/>
      <c r="D210" s="13"/>
      <c r="E210" s="13"/>
      <c r="F210" s="13"/>
      <c r="G210" s="2"/>
      <c r="H210" s="13"/>
      <c r="I210" s="13"/>
    </row>
    <row r="211" spans="1:9" ht="15.6" x14ac:dyDescent="0.3">
      <c r="A211" s="3" t="s">
        <v>45</v>
      </c>
      <c r="B211" s="2"/>
      <c r="C211" s="13"/>
      <c r="D211" s="13"/>
      <c r="E211" s="13"/>
      <c r="F211" s="13"/>
      <c r="H211" s="13"/>
      <c r="I211" s="13"/>
    </row>
    <row r="212" spans="1:9" ht="15.6" x14ac:dyDescent="0.3">
      <c r="A212" s="3" t="s">
        <v>22</v>
      </c>
      <c r="B212" s="2"/>
      <c r="C212" s="13"/>
      <c r="D212" s="13"/>
      <c r="E212" s="13"/>
      <c r="F212" s="13"/>
      <c r="G212" s="13"/>
      <c r="H212" s="13"/>
      <c r="I212" s="13"/>
    </row>
    <row r="213" spans="1:9" ht="15" x14ac:dyDescent="0.25">
      <c r="A213" s="4" t="s">
        <v>123</v>
      </c>
      <c r="B213" s="2"/>
      <c r="C213" s="13"/>
      <c r="D213" s="13"/>
      <c r="E213" s="13"/>
      <c r="F213" s="13"/>
      <c r="G213" s="13">
        <v>496</v>
      </c>
      <c r="H213" s="13">
        <v>225</v>
      </c>
      <c r="I213" s="13">
        <f>SUM(C213:H213)</f>
        <v>721</v>
      </c>
    </row>
    <row r="214" spans="1:9" ht="15" x14ac:dyDescent="0.25">
      <c r="A214" s="4" t="s">
        <v>30</v>
      </c>
      <c r="B214" s="2"/>
      <c r="C214" s="13"/>
      <c r="D214" s="13"/>
      <c r="E214" s="13"/>
      <c r="F214" s="13"/>
      <c r="G214" s="13">
        <v>173</v>
      </c>
      <c r="H214" s="13">
        <v>57</v>
      </c>
      <c r="I214" s="13">
        <f>SUM(C214:H214)</f>
        <v>230</v>
      </c>
    </row>
    <row r="215" spans="1:9" s="11" customFormat="1" ht="15" x14ac:dyDescent="0.25">
      <c r="A215" s="4" t="s">
        <v>31</v>
      </c>
      <c r="B215" s="2"/>
      <c r="C215" s="13"/>
      <c r="D215" s="13"/>
      <c r="E215" s="13"/>
      <c r="F215" s="13"/>
      <c r="G215" s="13">
        <v>0</v>
      </c>
      <c r="H215" s="13">
        <v>0</v>
      </c>
      <c r="I215" s="13">
        <f>SUM(C215:H215)</f>
        <v>0</v>
      </c>
    </row>
    <row r="216" spans="1:9" s="8" customFormat="1" ht="15" x14ac:dyDescent="0.25">
      <c r="A216" s="4"/>
      <c r="B216" s="2"/>
      <c r="C216" s="13"/>
      <c r="D216" s="13"/>
      <c r="E216" s="13"/>
      <c r="F216" s="13"/>
      <c r="G216" s="13"/>
      <c r="H216" s="13"/>
      <c r="I216" s="13"/>
    </row>
    <row r="217" spans="1:9" ht="15.6" x14ac:dyDescent="0.3">
      <c r="A217" s="3" t="s">
        <v>46</v>
      </c>
      <c r="B217" s="2"/>
      <c r="C217" s="13"/>
      <c r="D217" s="13"/>
      <c r="E217" s="13"/>
      <c r="F217" s="13"/>
      <c r="G217" s="13"/>
      <c r="H217" s="13"/>
      <c r="I217" s="13"/>
    </row>
    <row r="218" spans="1:9" ht="15.6" x14ac:dyDescent="0.3">
      <c r="A218" s="3" t="s">
        <v>47</v>
      </c>
      <c r="B218" s="2"/>
      <c r="C218" s="13"/>
      <c r="D218" s="13"/>
      <c r="E218" s="13"/>
      <c r="F218" s="13"/>
      <c r="G218" s="13"/>
      <c r="H218" s="13"/>
      <c r="I218" s="13"/>
    </row>
    <row r="219" spans="1:9" ht="15" x14ac:dyDescent="0.25">
      <c r="A219" s="4" t="s">
        <v>119</v>
      </c>
      <c r="B219" s="2"/>
      <c r="C219" s="13"/>
      <c r="D219" s="13"/>
      <c r="E219" s="13"/>
      <c r="F219" s="13">
        <v>449</v>
      </c>
      <c r="G219" s="13">
        <v>510</v>
      </c>
      <c r="H219" s="13">
        <v>220</v>
      </c>
      <c r="I219" s="13">
        <f>SUM(C219:H219)</f>
        <v>1179</v>
      </c>
    </row>
    <row r="220" spans="1:9" ht="15" x14ac:dyDescent="0.25">
      <c r="A220" s="4" t="s">
        <v>30</v>
      </c>
      <c r="B220" s="2"/>
      <c r="C220" s="2"/>
      <c r="D220" s="2"/>
      <c r="E220" s="2"/>
      <c r="F220" s="13">
        <v>166</v>
      </c>
      <c r="G220" s="13">
        <v>159</v>
      </c>
      <c r="H220" s="13">
        <v>62</v>
      </c>
      <c r="I220" s="13">
        <f>SUM(C220:H220)</f>
        <v>387</v>
      </c>
    </row>
    <row r="221" spans="1:9" ht="15" x14ac:dyDescent="0.25">
      <c r="A221" s="4" t="s">
        <v>31</v>
      </c>
      <c r="B221" s="2"/>
      <c r="C221" s="2"/>
      <c r="D221" s="2"/>
      <c r="E221" s="2"/>
      <c r="F221" s="13">
        <v>0</v>
      </c>
      <c r="G221" s="13">
        <v>0</v>
      </c>
      <c r="H221" s="13">
        <v>0</v>
      </c>
      <c r="I221" s="13">
        <f>SUM(C221:H221)</f>
        <v>0</v>
      </c>
    </row>
    <row r="222" spans="1:9" ht="15" x14ac:dyDescent="0.25">
      <c r="A222" s="4"/>
      <c r="B222" s="2"/>
      <c r="C222" s="13"/>
      <c r="D222" s="13"/>
      <c r="E222" s="13"/>
      <c r="F222" s="13"/>
      <c r="G222" s="13"/>
      <c r="H222" s="2"/>
      <c r="I222" s="13"/>
    </row>
    <row r="223" spans="1:9" ht="15.6" x14ac:dyDescent="0.3">
      <c r="A223" s="3" t="s">
        <v>28</v>
      </c>
      <c r="B223" s="2"/>
      <c r="D223" s="2"/>
      <c r="F223" s="2"/>
      <c r="G223" s="2"/>
      <c r="H223" s="13"/>
      <c r="I223" s="2"/>
    </row>
    <row r="224" spans="1:9" ht="15" x14ac:dyDescent="0.25">
      <c r="A224" s="4" t="s">
        <v>122</v>
      </c>
      <c r="B224" s="2"/>
      <c r="C224" s="13">
        <v>303</v>
      </c>
      <c r="D224" s="13">
        <v>289</v>
      </c>
      <c r="E224" s="13">
        <v>517</v>
      </c>
      <c r="F224" s="13"/>
      <c r="G224" s="13"/>
      <c r="H224" s="13"/>
      <c r="I224" s="13">
        <f>SUM(C224:H224)</f>
        <v>1109</v>
      </c>
    </row>
    <row r="225" spans="1:9" ht="15" x14ac:dyDescent="0.25">
      <c r="A225" s="4" t="s">
        <v>30</v>
      </c>
      <c r="B225" s="2"/>
      <c r="C225" s="13">
        <v>106</v>
      </c>
      <c r="D225" s="13">
        <v>142</v>
      </c>
      <c r="E225" s="13">
        <v>240</v>
      </c>
      <c r="F225" s="13"/>
      <c r="G225" s="13"/>
      <c r="H225" s="13"/>
      <c r="I225" s="13">
        <f>SUM(C225:H225)</f>
        <v>488</v>
      </c>
    </row>
    <row r="226" spans="1:9" ht="15" x14ac:dyDescent="0.25">
      <c r="A226" s="4" t="s">
        <v>31</v>
      </c>
      <c r="B226" s="2"/>
      <c r="C226" s="13">
        <v>0</v>
      </c>
      <c r="D226" s="13">
        <v>0</v>
      </c>
      <c r="E226" s="13">
        <v>0</v>
      </c>
      <c r="F226" s="13"/>
      <c r="G226" s="13"/>
      <c r="H226" s="13"/>
      <c r="I226" s="13">
        <f>SUM(C226:H226)</f>
        <v>0</v>
      </c>
    </row>
    <row r="227" spans="1:9" ht="15" x14ac:dyDescent="0.25">
      <c r="A227" s="4"/>
      <c r="B227" s="2"/>
      <c r="C227" s="13"/>
      <c r="D227" s="13"/>
      <c r="E227" s="13"/>
      <c r="F227" s="13"/>
      <c r="G227" s="13"/>
      <c r="H227" s="13"/>
      <c r="I227" s="13"/>
    </row>
    <row r="228" spans="1:9" ht="15.6" x14ac:dyDescent="0.3">
      <c r="A228" s="3" t="s">
        <v>29</v>
      </c>
      <c r="B228" s="2"/>
      <c r="C228" s="13"/>
      <c r="D228" s="13"/>
      <c r="E228" s="13"/>
      <c r="F228" s="13"/>
      <c r="G228" s="13"/>
      <c r="H228" s="13"/>
      <c r="I228" s="13"/>
    </row>
    <row r="229" spans="1:9" ht="15" x14ac:dyDescent="0.25">
      <c r="A229" s="4" t="s">
        <v>157</v>
      </c>
      <c r="B229" s="2"/>
      <c r="C229" s="13"/>
      <c r="D229" s="13"/>
      <c r="E229" s="13"/>
      <c r="F229" s="13">
        <v>437</v>
      </c>
      <c r="G229" s="13">
        <v>501</v>
      </c>
      <c r="H229" s="26">
        <v>218</v>
      </c>
      <c r="I229" s="13">
        <f>SUM(C229:H229)</f>
        <v>1156</v>
      </c>
    </row>
    <row r="230" spans="1:9" ht="15" x14ac:dyDescent="0.25">
      <c r="A230" s="4" t="s">
        <v>30</v>
      </c>
      <c r="B230" s="24"/>
      <c r="C230" s="13"/>
      <c r="D230" s="13"/>
      <c r="E230" s="13"/>
      <c r="F230" s="13">
        <v>178</v>
      </c>
      <c r="G230" s="13">
        <v>168</v>
      </c>
      <c r="H230" s="26">
        <v>64</v>
      </c>
      <c r="I230" s="13">
        <f>SUM(C230:H230)</f>
        <v>410</v>
      </c>
    </row>
    <row r="231" spans="1:9" ht="15" x14ac:dyDescent="0.25">
      <c r="A231" s="4" t="s">
        <v>31</v>
      </c>
      <c r="B231" s="2"/>
      <c r="C231" s="13"/>
      <c r="D231" s="13"/>
      <c r="E231" s="13"/>
      <c r="F231" s="13">
        <v>0</v>
      </c>
      <c r="G231" s="13">
        <v>0</v>
      </c>
      <c r="H231" s="26">
        <v>0</v>
      </c>
      <c r="I231" s="13">
        <f>SUM(C231:H231)</f>
        <v>0</v>
      </c>
    </row>
    <row r="232" spans="1:9" ht="15" x14ac:dyDescent="0.25">
      <c r="A232" s="4"/>
      <c r="B232" s="2"/>
      <c r="D232" s="2"/>
      <c r="F232" s="13"/>
      <c r="G232" s="13"/>
      <c r="H232" s="47"/>
      <c r="I232" s="16"/>
    </row>
    <row r="233" spans="1:9" ht="15" x14ac:dyDescent="0.25">
      <c r="A233" s="4" t="s">
        <v>33</v>
      </c>
      <c r="B233" s="2"/>
      <c r="C233" s="13">
        <v>409</v>
      </c>
      <c r="D233" s="13">
        <v>431</v>
      </c>
      <c r="E233" s="13">
        <v>757</v>
      </c>
      <c r="F233" s="13">
        <f>SUM(F229:F232)</f>
        <v>615</v>
      </c>
      <c r="G233" s="13">
        <f>SUM(G229:G232)</f>
        <v>669</v>
      </c>
      <c r="H233" s="38">
        <f>SUM(H229:H232)</f>
        <v>282</v>
      </c>
      <c r="I233" s="15">
        <f>SUM(C233:H233)</f>
        <v>3163</v>
      </c>
    </row>
    <row r="234" spans="1:9" ht="15" x14ac:dyDescent="0.25">
      <c r="A234" s="4" t="s">
        <v>34</v>
      </c>
      <c r="B234" s="25"/>
      <c r="C234" s="45">
        <v>1985</v>
      </c>
      <c r="D234" s="45">
        <v>1697</v>
      </c>
      <c r="E234" s="45">
        <v>3520</v>
      </c>
      <c r="F234" s="45">
        <v>4115</v>
      </c>
      <c r="G234" s="45">
        <v>3555</v>
      </c>
      <c r="H234" s="45">
        <v>1009</v>
      </c>
      <c r="I234" s="40">
        <f>SUM(C234:H234)</f>
        <v>15881</v>
      </c>
    </row>
    <row r="235" spans="1:9" ht="15" x14ac:dyDescent="0.25">
      <c r="A235" s="4" t="s">
        <v>35</v>
      </c>
      <c r="B235" s="2"/>
      <c r="C235" s="44">
        <f>(C233/C234)</f>
        <v>0.20604534005037783</v>
      </c>
      <c r="D235" s="28">
        <f>(D233/D234)</f>
        <v>0.25397760754272247</v>
      </c>
      <c r="E235" s="28">
        <f>(E233/E234)</f>
        <v>0.21505681818181818</v>
      </c>
      <c r="F235" s="28">
        <f t="shared" ref="F235:I235" si="6">(F233/F234)</f>
        <v>0.14945321992709598</v>
      </c>
      <c r="G235" s="28">
        <f t="shared" si="6"/>
        <v>0.18818565400843881</v>
      </c>
      <c r="H235" s="39">
        <f t="shared" si="6"/>
        <v>0.27948463825569869</v>
      </c>
      <c r="I235" s="27">
        <f t="shared" si="6"/>
        <v>0.19916881808450349</v>
      </c>
    </row>
  </sheetData>
  <mergeCells count="2">
    <mergeCell ref="A1:I1"/>
    <mergeCell ref="A66:I66"/>
  </mergeCells>
  <phoneticPr fontId="6" type="noConversion"/>
  <pageMargins left="0.27" right="0.17" top="0.64" bottom="0.53" header="0.38" footer="0.53"/>
  <pageSetup paperSize="5" orientation="portrait" r:id="rId1"/>
  <headerFooter alignWithMargins="0">
    <oddHeader>&amp;LGENERAL ELECTION&amp;CNOVEMBER 6, 2012&amp;RARANSAS COUNTY, TEXAS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  <pageSetup paperSize="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ev</vt:lpstr>
      <vt:lpstr>ev &amp; ed</vt:lpstr>
      <vt:lpstr>110612 ED</vt:lpstr>
      <vt:lpstr>Sheet1</vt:lpstr>
      <vt:lpstr>'110612 ED'!Print_Area</vt:lpstr>
      <vt:lpstr>ev!Print_Area</vt:lpstr>
    </vt:vector>
  </TitlesOfParts>
  <Company>Aransas County Clerk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Peggy</dc:creator>
  <cp:lastModifiedBy>lephead</cp:lastModifiedBy>
  <cp:lastPrinted>2012-12-03T20:10:58Z</cp:lastPrinted>
  <dcterms:created xsi:type="dcterms:W3CDTF">2004-03-03T16:55:29Z</dcterms:created>
  <dcterms:modified xsi:type="dcterms:W3CDTF">2017-04-13T04:52:45Z</dcterms:modified>
</cp:coreProperties>
</file>