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ergency Managment\Documents\GOP Museum Other\"/>
    </mc:Choice>
  </mc:AlternateContent>
  <bookViews>
    <workbookView xWindow="0" yWindow="0" windowWidth="17280" windowHeight="88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C12" i="1" l="1"/>
  <c r="CC2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D12" i="1"/>
  <c r="D22" i="1"/>
  <c r="CC26" i="1" l="1"/>
  <c r="BY26" i="1" l="1"/>
  <c r="CA26" i="1"/>
  <c r="BE26" i="1"/>
  <c r="AW26" i="1"/>
  <c r="AS26" i="1"/>
  <c r="AT26" i="1"/>
  <c r="AR26" i="1"/>
  <c r="AO26" i="1"/>
  <c r="AB26" i="1"/>
  <c r="L26" i="1"/>
  <c r="P26" i="1"/>
  <c r="M26" i="1" l="1"/>
  <c r="AN26" i="1"/>
  <c r="BS26" i="1"/>
  <c r="O26" i="1"/>
  <c r="AK26" i="1"/>
  <c r="BZ26" i="1"/>
  <c r="CB26" i="1"/>
  <c r="N26" i="1"/>
  <c r="BR26" i="1"/>
  <c r="BJ26" i="1"/>
  <c r="BX26" i="1" l="1"/>
  <c r="BW26" i="1"/>
  <c r="BQ26" i="1"/>
  <c r="BO26" i="1"/>
  <c r="BN26" i="1"/>
  <c r="AV26" i="1"/>
  <c r="AQ26" i="1"/>
  <c r="AM26" i="1"/>
  <c r="Z26" i="1"/>
  <c r="V26" i="1"/>
  <c r="S26" i="1"/>
  <c r="J26" i="1"/>
  <c r="H26" i="1"/>
  <c r="E26" i="1"/>
  <c r="D26" i="1"/>
  <c r="BL26" i="1" l="1"/>
  <c r="BI26" i="1"/>
  <c r="BF26" i="1"/>
  <c r="AJ26" i="1"/>
  <c r="AE26" i="1"/>
  <c r="AD26" i="1"/>
  <c r="AA26" i="1"/>
  <c r="W26" i="1"/>
  <c r="K26" i="1"/>
  <c r="I26" i="1"/>
  <c r="F26" i="1"/>
  <c r="BC26" i="1"/>
  <c r="BA26" i="1"/>
  <c r="X26" i="1"/>
  <c r="AG26" i="1"/>
  <c r="BU26" i="1"/>
  <c r="G26" i="1"/>
  <c r="Q26" i="1"/>
  <c r="Y26" i="1"/>
  <c r="AH26" i="1"/>
  <c r="AY26" i="1"/>
  <c r="BV26" i="1"/>
</calcChain>
</file>

<file path=xl/sharedStrings.xml><?xml version="1.0" encoding="utf-8"?>
<sst xmlns="http://schemas.openxmlformats.org/spreadsheetml/2006/main" count="120" uniqueCount="96">
  <si>
    <t>Early Voting</t>
  </si>
  <si>
    <t>Precinct 101</t>
  </si>
  <si>
    <t>Precinct 303</t>
  </si>
  <si>
    <t>Total Election Day</t>
  </si>
  <si>
    <t>Rick Santorum</t>
  </si>
  <si>
    <t>Uncommitted</t>
  </si>
  <si>
    <t>President</t>
  </si>
  <si>
    <t>Ted Cruz</t>
  </si>
  <si>
    <t>Mac Thornberry</t>
  </si>
  <si>
    <t>Railroad Commissioner</t>
  </si>
  <si>
    <t>Steve Smith</t>
  </si>
  <si>
    <t>Member State Board of Education, District 15</t>
  </si>
  <si>
    <t>Marty Rowley</t>
  </si>
  <si>
    <t>State Representative, District 88</t>
  </si>
  <si>
    <t>Ken King</t>
  </si>
  <si>
    <t>District Attorney, 47th Judicial District</t>
  </si>
  <si>
    <t>Randall C. Sims</t>
  </si>
  <si>
    <t>Sheriff</t>
  </si>
  <si>
    <t>County Tax Assessor Collector</t>
  </si>
  <si>
    <t>County Commissionner, Precinct No. 1</t>
  </si>
  <si>
    <t>County Commissionner, Precinct No. 3</t>
  </si>
  <si>
    <t>Tom Ferris</t>
  </si>
  <si>
    <t>Yes</t>
  </si>
  <si>
    <t>No</t>
  </si>
  <si>
    <t xml:space="preserve"> </t>
  </si>
  <si>
    <t>Grand Total</t>
  </si>
  <si>
    <t>STATE</t>
  </si>
  <si>
    <t>U. S.  Representative, District 13</t>
  </si>
  <si>
    <t xml:space="preserve">Precinct 201 </t>
  </si>
  <si>
    <t xml:space="preserve">Precinct 301 </t>
  </si>
  <si>
    <t xml:space="preserve">Precinct 401 </t>
  </si>
  <si>
    <t>Precinct 402</t>
  </si>
  <si>
    <t>Precinct 401</t>
  </si>
  <si>
    <t xml:space="preserve">Precinct 402 </t>
  </si>
  <si>
    <t>Ballots by Mail</t>
  </si>
  <si>
    <t>FEDERAL</t>
  </si>
  <si>
    <t>COUNTY</t>
  </si>
  <si>
    <t>REFERENDUMS</t>
  </si>
  <si>
    <t>Total Votes</t>
  </si>
  <si>
    <t>Donald J. Trump</t>
  </si>
  <si>
    <t>Chris Christie</t>
  </si>
  <si>
    <t>Jeb Bush</t>
  </si>
  <si>
    <t>Rand Paul</t>
  </si>
  <si>
    <t>Mike Huckabee</t>
  </si>
  <si>
    <t>Elizabeth Gray</t>
  </si>
  <si>
    <t>Ben Carson</t>
  </si>
  <si>
    <t>John R. Kasich</t>
  </si>
  <si>
    <t>Marco Rubio</t>
  </si>
  <si>
    <t>Carly Fiorina</t>
  </si>
  <si>
    <t>Lindsey Graham</t>
  </si>
  <si>
    <t>Ron Hale</t>
  </si>
  <si>
    <t>John Greytok</t>
  </si>
  <si>
    <t>Doug Jeffrey</t>
  </si>
  <si>
    <t>Gary Gates</t>
  </si>
  <si>
    <t>Weston Martinez</t>
  </si>
  <si>
    <t>Lance N. Christian</t>
  </si>
  <si>
    <t>Wayne Christian</t>
  </si>
  <si>
    <t>Justice, Supreme Court, Place 3</t>
  </si>
  <si>
    <t>Michael Massengale</t>
  </si>
  <si>
    <t>Debra Lehrmann</t>
  </si>
  <si>
    <t>Justice, Supreme Court, Place 5</t>
  </si>
  <si>
    <t>Rick Green</t>
  </si>
  <si>
    <t>Paul Green</t>
  </si>
  <si>
    <t>Justice, Supreme Court, Place 9</t>
  </si>
  <si>
    <t>Joe Pool</t>
  </si>
  <si>
    <t>Eva Guzman</t>
  </si>
  <si>
    <t>Judge, Court of Criminal Appeals, Plc 2</t>
  </si>
  <si>
    <t>Chris Oldner</t>
  </si>
  <si>
    <t>Mary Lou Keel</t>
  </si>
  <si>
    <t>Ray Wheless</t>
  </si>
  <si>
    <t>Judge, Court of Criminal Appeals,Place 5</t>
  </si>
  <si>
    <t>Sid Harle</t>
  </si>
  <si>
    <t>Scott Walker</t>
  </si>
  <si>
    <t>Brent Webster</t>
  </si>
  <si>
    <t>Judge, Court of Criminal Appeals,Place 6</t>
  </si>
  <si>
    <t>Michael E. Keasler</t>
  </si>
  <si>
    <t>Richard Davis</t>
  </si>
  <si>
    <r>
      <rPr>
        <sz val="11"/>
        <color theme="1"/>
        <rFont val="Calibri"/>
        <family val="2"/>
        <scheme val="minor"/>
      </rPr>
      <t>Justice, 7th Court of Appeals District, Place</t>
    </r>
    <r>
      <rPr>
        <b/>
        <sz val="11"/>
        <color theme="1"/>
        <rFont val="Calibri"/>
        <family val="2"/>
        <scheme val="minor"/>
      </rPr>
      <t xml:space="preserve"> 4</t>
    </r>
  </si>
  <si>
    <t>Jim Campbell</t>
  </si>
  <si>
    <t>Steven Denny</t>
  </si>
  <si>
    <t>Nathan McKee</t>
  </si>
  <si>
    <t>Fleta Barnett</t>
  </si>
  <si>
    <t>Crystal Hernandez</t>
  </si>
  <si>
    <t>Adam Ensey</t>
  </si>
  <si>
    <t>David Fields</t>
  </si>
  <si>
    <t>Robert Harris</t>
  </si>
  <si>
    <t>Jered Meeks</t>
  </si>
  <si>
    <t>Proposition 1</t>
  </si>
  <si>
    <t>Proposition 2</t>
  </si>
  <si>
    <t>Proposition 3</t>
  </si>
  <si>
    <t>Proposition 4</t>
  </si>
  <si>
    <t xml:space="preserve">No </t>
  </si>
  <si>
    <t>ARMSTRONG COUNTY, TEXAS MARCH 1, 2016</t>
  </si>
  <si>
    <t>Precinct 202</t>
  </si>
  <si>
    <t>Precinct 404</t>
  </si>
  <si>
    <t>Craig Thomas, County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</si>
</sst>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180"/>
    </xf>
    <xf numFmtId="15" fontId="0" fillId="0" borderId="1" xfId="0" applyNumberFormat="1" applyBorder="1" applyAlignment="1">
      <alignment textRotation="180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3" fillId="2" borderId="1" xfId="0" applyFont="1" applyFill="1" applyBorder="1" applyAlignment="1">
      <alignment horizontal="center" textRotation="180"/>
    </xf>
    <xf numFmtId="0" fontId="5" fillId="3" borderId="1" xfId="0" applyFont="1" applyFill="1" applyBorder="1" applyAlignment="1">
      <alignment horizontal="center" textRotation="180"/>
    </xf>
    <xf numFmtId="0" fontId="0" fillId="3" borderId="0" xfId="0" applyFill="1"/>
    <xf numFmtId="0" fontId="1" fillId="3" borderId="0" xfId="0" applyFont="1" applyFill="1"/>
    <xf numFmtId="0" fontId="6" fillId="2" borderId="1" xfId="0" applyFont="1" applyFill="1" applyBorder="1" applyAlignment="1">
      <alignment horizontal="center" textRotation="180"/>
    </xf>
    <xf numFmtId="0" fontId="2" fillId="2" borderId="1" xfId="0" applyFont="1" applyFill="1" applyBorder="1" applyAlignment="1">
      <alignment horizontal="center" textRotation="180"/>
    </xf>
    <xf numFmtId="0" fontId="1" fillId="2" borderId="1" xfId="0" applyFont="1" applyFill="1" applyBorder="1" applyAlignment="1">
      <alignment horizontal="center" textRotation="180"/>
    </xf>
    <xf numFmtId="0" fontId="4" fillId="3" borderId="1" xfId="0" applyFont="1" applyFill="1" applyBorder="1" applyAlignment="1">
      <alignment horizontal="center" textRotation="180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 textRotation="180"/>
    </xf>
    <xf numFmtId="0" fontId="0" fillId="0" borderId="2" xfId="0" applyFill="1" applyBorder="1" applyAlignment="1">
      <alignment horizontal="center" textRotation="18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C529"/>
  <sheetViews>
    <sheetView tabSelected="1" zoomScale="75" zoomScaleNormal="7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17" bestFit="1" customWidth="1"/>
    <col min="2" max="17" width="6.7109375" customWidth="1"/>
    <col min="18" max="19" width="7.7109375" customWidth="1"/>
    <col min="20" max="20" width="7.7109375" style="12" customWidth="1"/>
    <col min="21" max="76" width="7.7109375" customWidth="1"/>
  </cols>
  <sheetData>
    <row r="1" spans="1:81" ht="240" x14ac:dyDescent="0.25">
      <c r="A1" s="6" t="s">
        <v>92</v>
      </c>
      <c r="B1" s="17" t="s">
        <v>35</v>
      </c>
      <c r="C1" s="10" t="s">
        <v>6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</v>
      </c>
      <c r="J1" s="5" t="s">
        <v>44</v>
      </c>
      <c r="K1" s="5" t="s">
        <v>45</v>
      </c>
      <c r="L1" s="5" t="s">
        <v>46</v>
      </c>
      <c r="M1" s="5" t="s">
        <v>7</v>
      </c>
      <c r="N1" s="5" t="s">
        <v>47</v>
      </c>
      <c r="O1" s="5" t="s">
        <v>48</v>
      </c>
      <c r="P1" s="5" t="s">
        <v>49</v>
      </c>
      <c r="Q1" s="5" t="s">
        <v>5</v>
      </c>
      <c r="R1" s="10" t="s">
        <v>27</v>
      </c>
      <c r="S1" s="5" t="s">
        <v>8</v>
      </c>
      <c r="T1" s="11" t="s">
        <v>26</v>
      </c>
      <c r="U1" s="10" t="s">
        <v>9</v>
      </c>
      <c r="V1" s="5" t="s">
        <v>50</v>
      </c>
      <c r="W1" s="5" t="s">
        <v>51</v>
      </c>
      <c r="X1" s="5" t="s">
        <v>52</v>
      </c>
      <c r="Y1" s="5" t="s">
        <v>53</v>
      </c>
      <c r="Z1" s="5" t="s">
        <v>54</v>
      </c>
      <c r="AA1" s="5" t="s">
        <v>55</v>
      </c>
      <c r="AB1" s="5" t="s">
        <v>56</v>
      </c>
      <c r="AC1" s="10" t="s">
        <v>57</v>
      </c>
      <c r="AD1" s="5" t="s">
        <v>58</v>
      </c>
      <c r="AE1" s="5" t="s">
        <v>59</v>
      </c>
      <c r="AF1" s="10" t="s">
        <v>60</v>
      </c>
      <c r="AG1" s="5" t="s">
        <v>61</v>
      </c>
      <c r="AH1" s="5" t="s">
        <v>62</v>
      </c>
      <c r="AI1" s="10" t="s">
        <v>63</v>
      </c>
      <c r="AJ1" s="5" t="s">
        <v>64</v>
      </c>
      <c r="AK1" s="5" t="s">
        <v>65</v>
      </c>
      <c r="AL1" s="15" t="s">
        <v>66</v>
      </c>
      <c r="AM1" s="5" t="s">
        <v>67</v>
      </c>
      <c r="AN1" s="5" t="s">
        <v>68</v>
      </c>
      <c r="AO1" s="5" t="s">
        <v>69</v>
      </c>
      <c r="AP1" s="15" t="s">
        <v>70</v>
      </c>
      <c r="AQ1" s="5" t="s">
        <v>71</v>
      </c>
      <c r="AR1" s="5" t="s">
        <v>10</v>
      </c>
      <c r="AS1" s="5" t="s">
        <v>72</v>
      </c>
      <c r="AT1" s="5" t="s">
        <v>73</v>
      </c>
      <c r="AU1" s="15" t="s">
        <v>74</v>
      </c>
      <c r="AV1" s="5" t="s">
        <v>75</v>
      </c>
      <c r="AW1" s="5" t="s">
        <v>76</v>
      </c>
      <c r="AX1" s="15" t="s">
        <v>11</v>
      </c>
      <c r="AY1" s="5" t="s">
        <v>12</v>
      </c>
      <c r="AZ1" s="10" t="s">
        <v>13</v>
      </c>
      <c r="BA1" s="5" t="s">
        <v>14</v>
      </c>
      <c r="BB1" s="16" t="s">
        <v>77</v>
      </c>
      <c r="BC1" s="5" t="s">
        <v>78</v>
      </c>
      <c r="BD1" s="14" t="s">
        <v>15</v>
      </c>
      <c r="BE1" s="20" t="s">
        <v>79</v>
      </c>
      <c r="BF1" s="5" t="s">
        <v>16</v>
      </c>
      <c r="BG1" s="17" t="s">
        <v>36</v>
      </c>
      <c r="BH1" s="10" t="s">
        <v>17</v>
      </c>
      <c r="BI1" s="5" t="s">
        <v>80</v>
      </c>
      <c r="BJ1" s="5" t="s">
        <v>81</v>
      </c>
      <c r="BK1" s="10" t="s">
        <v>18</v>
      </c>
      <c r="BL1" s="5" t="s">
        <v>82</v>
      </c>
      <c r="BM1" s="10" t="s">
        <v>19</v>
      </c>
      <c r="BN1" s="5" t="s">
        <v>83</v>
      </c>
      <c r="BO1" s="5" t="s">
        <v>84</v>
      </c>
      <c r="BP1" s="10" t="s">
        <v>20</v>
      </c>
      <c r="BQ1" s="5" t="s">
        <v>85</v>
      </c>
      <c r="BR1" s="5" t="s">
        <v>21</v>
      </c>
      <c r="BS1" s="5" t="s">
        <v>86</v>
      </c>
      <c r="BT1" s="17" t="s">
        <v>37</v>
      </c>
      <c r="BU1" s="5" t="s">
        <v>87</v>
      </c>
      <c r="BV1" s="5" t="s">
        <v>87</v>
      </c>
      <c r="BW1" s="5" t="s">
        <v>88</v>
      </c>
      <c r="BX1" s="5" t="s">
        <v>88</v>
      </c>
      <c r="BY1" s="21" t="s">
        <v>89</v>
      </c>
      <c r="BZ1" s="21" t="s">
        <v>89</v>
      </c>
      <c r="CA1" s="21" t="s">
        <v>90</v>
      </c>
      <c r="CB1" s="21" t="s">
        <v>90</v>
      </c>
      <c r="CC1" s="21" t="s">
        <v>95</v>
      </c>
    </row>
    <row r="2" spans="1:81" x14ac:dyDescent="0.25">
      <c r="B2" s="12"/>
      <c r="C2" s="7"/>
      <c r="R2" s="7"/>
      <c r="U2" s="7"/>
      <c r="AC2" s="7"/>
      <c r="AF2" s="7"/>
      <c r="AI2" s="7"/>
      <c r="AL2" s="7"/>
      <c r="AP2" s="7"/>
      <c r="AU2" s="7"/>
      <c r="AX2" s="7"/>
      <c r="AZ2" s="7"/>
      <c r="BB2" s="7"/>
      <c r="BD2" s="7"/>
      <c r="BE2" s="18"/>
      <c r="BG2" s="12"/>
      <c r="BH2" s="7"/>
      <c r="BK2" s="7"/>
      <c r="BM2" s="7"/>
      <c r="BP2" s="7"/>
      <c r="BT2" s="12"/>
      <c r="BU2" s="1" t="s">
        <v>22</v>
      </c>
      <c r="BV2" s="1" t="s">
        <v>23</v>
      </c>
      <c r="BW2" s="1" t="s">
        <v>22</v>
      </c>
      <c r="BX2" s="1" t="s">
        <v>23</v>
      </c>
      <c r="BY2" s="1" t="s">
        <v>22</v>
      </c>
      <c r="BZ2" s="1" t="s">
        <v>91</v>
      </c>
      <c r="CA2" s="1" t="s">
        <v>22</v>
      </c>
      <c r="CB2" s="1" t="s">
        <v>23</v>
      </c>
    </row>
    <row r="3" spans="1:81" x14ac:dyDescent="0.25">
      <c r="A3" s="3" t="s">
        <v>0</v>
      </c>
      <c r="B3" s="12"/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7"/>
      <c r="S3" s="2"/>
      <c r="U3" s="7"/>
      <c r="V3" s="2"/>
      <c r="W3" s="2"/>
      <c r="X3" s="2"/>
      <c r="Y3" s="2"/>
      <c r="Z3" s="2"/>
      <c r="AA3" s="2"/>
      <c r="AB3" s="2"/>
      <c r="AC3" s="7"/>
      <c r="AD3" s="2"/>
      <c r="AE3" s="2"/>
      <c r="AF3" s="7"/>
      <c r="AG3" s="2"/>
      <c r="AH3" s="2"/>
      <c r="AI3" s="7"/>
      <c r="AJ3" s="2"/>
      <c r="AK3" s="2"/>
      <c r="AL3" s="7"/>
      <c r="AM3" s="2"/>
      <c r="AN3" s="2"/>
      <c r="AO3" s="2"/>
      <c r="AP3" s="7"/>
      <c r="AQ3" s="2"/>
      <c r="AR3" s="2"/>
      <c r="AS3" s="2"/>
      <c r="AT3" s="2"/>
      <c r="AU3" s="7"/>
      <c r="AV3" s="2"/>
      <c r="AW3" s="2"/>
      <c r="AX3" s="7"/>
      <c r="AY3" s="18"/>
      <c r="AZ3" s="7"/>
      <c r="BA3" s="7"/>
      <c r="BB3" s="7"/>
      <c r="BD3" s="7"/>
      <c r="BE3" s="2"/>
      <c r="BF3" s="2"/>
      <c r="BG3" s="12"/>
      <c r="BH3" s="7"/>
      <c r="BI3" s="2"/>
      <c r="BJ3" s="2"/>
      <c r="BK3" s="7"/>
      <c r="BL3" s="2"/>
      <c r="BM3" s="7"/>
      <c r="BN3" s="2">
        <v>0</v>
      </c>
      <c r="BO3" s="2">
        <v>0</v>
      </c>
      <c r="BP3" s="7"/>
      <c r="BQ3" s="2">
        <v>0</v>
      </c>
      <c r="BR3" s="2">
        <v>0</v>
      </c>
      <c r="BS3" s="2">
        <v>0</v>
      </c>
      <c r="BT3" s="1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t="s">
        <v>1</v>
      </c>
      <c r="B4" s="12" t="s">
        <v>24</v>
      </c>
      <c r="C4" s="7" t="s">
        <v>24</v>
      </c>
      <c r="D4" s="2">
        <v>16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5</v>
      </c>
      <c r="L4" s="2">
        <v>2</v>
      </c>
      <c r="M4" s="2">
        <v>40</v>
      </c>
      <c r="N4" s="2">
        <v>2</v>
      </c>
      <c r="O4" s="2">
        <v>0</v>
      </c>
      <c r="P4" s="2">
        <v>3</v>
      </c>
      <c r="Q4" s="2">
        <v>5</v>
      </c>
      <c r="R4" s="7"/>
      <c r="S4" s="2">
        <v>61</v>
      </c>
      <c r="U4" s="7"/>
      <c r="V4" s="2">
        <v>19</v>
      </c>
      <c r="W4" s="2">
        <v>1</v>
      </c>
      <c r="X4" s="2">
        <v>7</v>
      </c>
      <c r="Y4" s="2">
        <v>6</v>
      </c>
      <c r="Z4" s="2">
        <v>0</v>
      </c>
      <c r="AA4" s="2">
        <v>8</v>
      </c>
      <c r="AB4" s="2">
        <v>14</v>
      </c>
      <c r="AC4" s="7"/>
      <c r="AD4" s="2">
        <v>29</v>
      </c>
      <c r="AE4" s="2">
        <v>26</v>
      </c>
      <c r="AF4" s="7" t="s">
        <v>24</v>
      </c>
      <c r="AG4" s="2">
        <v>34</v>
      </c>
      <c r="AH4" s="2">
        <v>18</v>
      </c>
      <c r="AI4" s="7"/>
      <c r="AJ4" s="2">
        <v>41</v>
      </c>
      <c r="AK4" s="2">
        <v>11</v>
      </c>
      <c r="AL4" s="7"/>
      <c r="AM4" s="2">
        <v>21</v>
      </c>
      <c r="AN4" s="2">
        <v>15</v>
      </c>
      <c r="AO4" s="2">
        <v>14</v>
      </c>
      <c r="AP4" s="7"/>
      <c r="AQ4" s="2">
        <v>7</v>
      </c>
      <c r="AR4" s="2">
        <v>13</v>
      </c>
      <c r="AS4" s="2">
        <v>26</v>
      </c>
      <c r="AT4" s="2">
        <v>5</v>
      </c>
      <c r="AU4" s="7"/>
      <c r="AV4" s="2">
        <v>25</v>
      </c>
      <c r="AW4" s="2">
        <v>26</v>
      </c>
      <c r="AX4" s="7"/>
      <c r="AY4" s="2">
        <v>49</v>
      </c>
      <c r="AZ4" s="7"/>
      <c r="BA4" s="2">
        <v>52</v>
      </c>
      <c r="BB4" s="7"/>
      <c r="BC4" s="2">
        <v>46</v>
      </c>
      <c r="BD4" s="7"/>
      <c r="BE4" s="2">
        <v>24</v>
      </c>
      <c r="BF4" s="2">
        <v>49</v>
      </c>
      <c r="BG4" s="12"/>
      <c r="BH4" s="7"/>
      <c r="BI4" s="2">
        <v>41</v>
      </c>
      <c r="BJ4" s="2">
        <v>35</v>
      </c>
      <c r="BK4" s="7"/>
      <c r="BL4" s="2">
        <v>59</v>
      </c>
      <c r="BM4" s="7"/>
      <c r="BN4" s="2">
        <v>49</v>
      </c>
      <c r="BO4" s="2">
        <v>27</v>
      </c>
      <c r="BP4" s="7"/>
      <c r="BQ4" s="2">
        <v>0</v>
      </c>
      <c r="BR4" s="2">
        <v>0</v>
      </c>
      <c r="BS4" s="2">
        <v>0</v>
      </c>
      <c r="BT4" s="12"/>
      <c r="BU4" s="2">
        <v>50</v>
      </c>
      <c r="BV4" s="2">
        <v>19</v>
      </c>
      <c r="BW4" s="2">
        <v>42</v>
      </c>
      <c r="BX4" s="2">
        <v>29</v>
      </c>
      <c r="BY4" s="2">
        <v>53</v>
      </c>
      <c r="BZ4" s="2">
        <v>15</v>
      </c>
      <c r="CA4" s="2">
        <v>64</v>
      </c>
      <c r="CB4" s="2">
        <v>5</v>
      </c>
      <c r="CC4" s="2">
        <v>67</v>
      </c>
    </row>
    <row r="5" spans="1:81" x14ac:dyDescent="0.25">
      <c r="A5" t="s">
        <v>28</v>
      </c>
      <c r="B5" s="12"/>
      <c r="C5" s="7"/>
      <c r="D5" s="2">
        <v>12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16</v>
      </c>
      <c r="N5" s="2">
        <v>1</v>
      </c>
      <c r="O5" s="2">
        <v>0</v>
      </c>
      <c r="P5" s="2">
        <v>1</v>
      </c>
      <c r="Q5" s="2">
        <v>0</v>
      </c>
      <c r="R5" s="7"/>
      <c r="S5" s="2">
        <v>30</v>
      </c>
      <c r="U5" s="7"/>
      <c r="V5" s="2">
        <v>7</v>
      </c>
      <c r="W5" s="2">
        <v>1</v>
      </c>
      <c r="X5" s="2">
        <v>0</v>
      </c>
      <c r="Y5" s="2">
        <v>5</v>
      </c>
      <c r="Z5" s="2">
        <v>0</v>
      </c>
      <c r="AA5" s="2">
        <v>2</v>
      </c>
      <c r="AB5" s="2">
        <v>8</v>
      </c>
      <c r="AC5" s="7"/>
      <c r="AD5" s="2">
        <v>12</v>
      </c>
      <c r="AE5" s="2">
        <v>14</v>
      </c>
      <c r="AF5" s="7" t="s">
        <v>24</v>
      </c>
      <c r="AG5" s="2">
        <v>16</v>
      </c>
      <c r="AH5" s="2">
        <v>7</v>
      </c>
      <c r="AI5" s="7"/>
      <c r="AJ5" s="2">
        <v>20</v>
      </c>
      <c r="AK5" s="2">
        <v>5</v>
      </c>
      <c r="AL5" s="7"/>
      <c r="AM5" s="2">
        <v>9</v>
      </c>
      <c r="AN5" s="2">
        <v>12</v>
      </c>
      <c r="AO5" s="2">
        <v>4</v>
      </c>
      <c r="AP5" s="7"/>
      <c r="AQ5" s="2">
        <v>4</v>
      </c>
      <c r="AR5" s="2">
        <v>8</v>
      </c>
      <c r="AS5" s="2">
        <v>10</v>
      </c>
      <c r="AT5" s="2">
        <v>1</v>
      </c>
      <c r="AU5" s="7"/>
      <c r="AV5" s="2">
        <v>13</v>
      </c>
      <c r="AW5" s="2">
        <v>12</v>
      </c>
      <c r="AX5" s="7"/>
      <c r="AY5" s="2">
        <v>22</v>
      </c>
      <c r="AZ5" s="7"/>
      <c r="BA5" s="2">
        <v>24</v>
      </c>
      <c r="BB5" s="7"/>
      <c r="BC5" s="2">
        <v>21</v>
      </c>
      <c r="BD5" s="7"/>
      <c r="BE5" s="2">
        <v>4</v>
      </c>
      <c r="BF5" s="2">
        <v>30</v>
      </c>
      <c r="BG5" s="12"/>
      <c r="BH5" s="7"/>
      <c r="BI5" s="2">
        <v>15</v>
      </c>
      <c r="BJ5" s="2">
        <v>21</v>
      </c>
      <c r="BK5" s="7"/>
      <c r="BL5" s="2">
        <v>32</v>
      </c>
      <c r="BM5" s="7"/>
      <c r="BN5" s="2">
        <v>0</v>
      </c>
      <c r="BO5" s="2">
        <v>0</v>
      </c>
      <c r="BP5" s="7"/>
      <c r="BQ5" s="2">
        <v>0</v>
      </c>
      <c r="BR5" s="2">
        <v>0</v>
      </c>
      <c r="BS5" s="2">
        <v>0</v>
      </c>
      <c r="BT5" s="12"/>
      <c r="BU5" s="2">
        <v>22</v>
      </c>
      <c r="BV5" s="2">
        <v>11</v>
      </c>
      <c r="BW5" s="2">
        <v>18</v>
      </c>
      <c r="BX5" s="2">
        <v>14</v>
      </c>
      <c r="BY5" s="2">
        <v>22</v>
      </c>
      <c r="BZ5" s="2">
        <v>9</v>
      </c>
      <c r="CA5" s="2">
        <v>29</v>
      </c>
      <c r="CB5" s="2">
        <v>4</v>
      </c>
      <c r="CC5" s="2">
        <v>33</v>
      </c>
    </row>
    <row r="6" spans="1:81" x14ac:dyDescent="0.25">
      <c r="A6" t="s">
        <v>93</v>
      </c>
      <c r="B6" s="12"/>
      <c r="C6" s="7"/>
      <c r="D6" s="2">
        <v>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2</v>
      </c>
      <c r="L6" s="2">
        <v>1</v>
      </c>
      <c r="M6" s="2">
        <v>9</v>
      </c>
      <c r="N6" s="2">
        <v>2</v>
      </c>
      <c r="O6" s="2">
        <v>0</v>
      </c>
      <c r="P6" s="2">
        <v>0</v>
      </c>
      <c r="Q6" s="2">
        <v>0</v>
      </c>
      <c r="R6" s="7"/>
      <c r="S6" s="2">
        <v>15</v>
      </c>
      <c r="U6" s="7"/>
      <c r="V6" s="2">
        <v>2</v>
      </c>
      <c r="W6" s="2">
        <v>0</v>
      </c>
      <c r="X6" s="2">
        <v>1</v>
      </c>
      <c r="Y6" s="2">
        <v>2</v>
      </c>
      <c r="Z6" s="2">
        <v>0</v>
      </c>
      <c r="AA6" s="2">
        <v>1</v>
      </c>
      <c r="AB6" s="2">
        <v>3</v>
      </c>
      <c r="AC6" s="7"/>
      <c r="AD6" s="2">
        <v>8</v>
      </c>
      <c r="AE6" s="2">
        <v>4</v>
      </c>
      <c r="AF6" s="7"/>
      <c r="AG6" s="2">
        <v>4</v>
      </c>
      <c r="AH6" s="2">
        <v>5</v>
      </c>
      <c r="AI6" s="7"/>
      <c r="AJ6" s="2">
        <v>7</v>
      </c>
      <c r="AK6" s="2">
        <v>3</v>
      </c>
      <c r="AL6" s="7"/>
      <c r="AM6" s="2">
        <v>3</v>
      </c>
      <c r="AN6" s="2">
        <v>5</v>
      </c>
      <c r="AO6" s="2">
        <v>3</v>
      </c>
      <c r="AP6" s="7"/>
      <c r="AQ6" s="2">
        <v>0</v>
      </c>
      <c r="AR6" s="2">
        <v>2</v>
      </c>
      <c r="AS6" s="2">
        <v>5</v>
      </c>
      <c r="AT6" s="2">
        <v>3</v>
      </c>
      <c r="AU6" s="7"/>
      <c r="AV6" s="2">
        <v>2</v>
      </c>
      <c r="AW6" s="2">
        <v>6</v>
      </c>
      <c r="AX6" s="7"/>
      <c r="AY6" s="2">
        <v>9</v>
      </c>
      <c r="AZ6" s="7"/>
      <c r="BA6" s="2">
        <v>12</v>
      </c>
      <c r="BB6" s="7"/>
      <c r="BC6" s="2">
        <v>10</v>
      </c>
      <c r="BD6" s="7"/>
      <c r="BE6" s="2">
        <v>10</v>
      </c>
      <c r="BF6" s="2">
        <v>7</v>
      </c>
      <c r="BG6" s="12"/>
      <c r="BH6" s="7"/>
      <c r="BI6" s="2">
        <v>8</v>
      </c>
      <c r="BJ6" s="2">
        <v>10</v>
      </c>
      <c r="BK6" s="7"/>
      <c r="BL6" s="2">
        <v>12</v>
      </c>
      <c r="BM6" s="7"/>
      <c r="BN6" s="2"/>
      <c r="BO6" s="2"/>
      <c r="BP6" s="7"/>
      <c r="BQ6" s="2"/>
      <c r="BR6" s="2"/>
      <c r="BS6" s="2"/>
      <c r="BT6" s="12"/>
      <c r="BU6" s="2">
        <v>8</v>
      </c>
      <c r="BV6" s="2">
        <v>8</v>
      </c>
      <c r="BW6" s="2">
        <v>10</v>
      </c>
      <c r="BX6" s="2">
        <v>7</v>
      </c>
      <c r="BY6" s="2">
        <v>15</v>
      </c>
      <c r="BZ6" s="2">
        <v>1</v>
      </c>
      <c r="CA6" s="2">
        <v>15</v>
      </c>
      <c r="CB6" s="2">
        <v>1</v>
      </c>
      <c r="CC6" s="2">
        <v>12</v>
      </c>
    </row>
    <row r="7" spans="1:81" x14ac:dyDescent="0.25">
      <c r="A7" t="s">
        <v>29</v>
      </c>
      <c r="B7" s="12"/>
      <c r="C7" s="7"/>
      <c r="D7" s="2">
        <v>16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8</v>
      </c>
      <c r="L7" s="2">
        <v>0</v>
      </c>
      <c r="M7" s="2">
        <v>31</v>
      </c>
      <c r="N7" s="2">
        <v>6</v>
      </c>
      <c r="O7" s="2">
        <v>0</v>
      </c>
      <c r="P7" s="2">
        <v>4</v>
      </c>
      <c r="Q7" s="2">
        <v>1</v>
      </c>
      <c r="R7" s="7"/>
      <c r="S7" s="2">
        <v>53</v>
      </c>
      <c r="U7" s="7"/>
      <c r="V7" s="2">
        <v>13</v>
      </c>
      <c r="W7" s="2">
        <v>4</v>
      </c>
      <c r="X7" s="2">
        <v>3</v>
      </c>
      <c r="Y7" s="2">
        <v>7</v>
      </c>
      <c r="Z7" s="2">
        <v>2</v>
      </c>
      <c r="AA7" s="2">
        <v>4</v>
      </c>
      <c r="AB7" s="2">
        <v>12</v>
      </c>
      <c r="AC7" s="7"/>
      <c r="AD7" s="2">
        <v>26</v>
      </c>
      <c r="AE7" s="2">
        <v>21</v>
      </c>
      <c r="AF7" s="7" t="s">
        <v>24</v>
      </c>
      <c r="AG7" s="2">
        <v>28</v>
      </c>
      <c r="AH7" s="2">
        <v>15</v>
      </c>
      <c r="AI7" s="7"/>
      <c r="AJ7" s="2">
        <v>29</v>
      </c>
      <c r="AK7" s="2">
        <v>15</v>
      </c>
      <c r="AL7" s="7"/>
      <c r="AM7" s="2">
        <v>17</v>
      </c>
      <c r="AN7" s="2">
        <v>17</v>
      </c>
      <c r="AO7" s="2">
        <v>5</v>
      </c>
      <c r="AP7" s="7"/>
      <c r="AQ7" s="2">
        <v>8</v>
      </c>
      <c r="AR7" s="2">
        <v>7</v>
      </c>
      <c r="AS7" s="2">
        <v>22</v>
      </c>
      <c r="AT7" s="2">
        <v>4</v>
      </c>
      <c r="AU7" s="7"/>
      <c r="AV7" s="2">
        <v>23</v>
      </c>
      <c r="AW7" s="2">
        <v>15</v>
      </c>
      <c r="AX7" s="7"/>
      <c r="AY7" s="2">
        <v>45</v>
      </c>
      <c r="AZ7" s="7"/>
      <c r="BA7" s="2">
        <v>50</v>
      </c>
      <c r="BB7" s="7"/>
      <c r="BC7" s="2">
        <v>44</v>
      </c>
      <c r="BD7" s="7"/>
      <c r="BE7" s="2">
        <v>4</v>
      </c>
      <c r="BF7" s="2">
        <v>61</v>
      </c>
      <c r="BG7" s="12"/>
      <c r="BH7" s="7"/>
      <c r="BI7" s="2">
        <v>46</v>
      </c>
      <c r="BJ7" s="2">
        <v>21</v>
      </c>
      <c r="BK7" s="7"/>
      <c r="BL7" s="2">
        <v>50</v>
      </c>
      <c r="BM7" s="7"/>
      <c r="BN7" s="2">
        <v>0</v>
      </c>
      <c r="BO7" s="2">
        <v>0</v>
      </c>
      <c r="BP7" s="7"/>
      <c r="BQ7" s="2">
        <v>33</v>
      </c>
      <c r="BR7" s="2">
        <v>20</v>
      </c>
      <c r="BS7" s="2">
        <v>8</v>
      </c>
      <c r="BT7" s="12"/>
      <c r="BU7" s="2">
        <v>47</v>
      </c>
      <c r="BV7" s="2">
        <v>13</v>
      </c>
      <c r="BW7" s="2">
        <v>36</v>
      </c>
      <c r="BX7" s="2">
        <v>22</v>
      </c>
      <c r="BY7" s="2">
        <v>43</v>
      </c>
      <c r="BZ7" s="2">
        <v>15</v>
      </c>
      <c r="CA7" s="2">
        <v>62</v>
      </c>
      <c r="CB7" s="2">
        <v>58</v>
      </c>
      <c r="CC7" s="2">
        <v>56</v>
      </c>
    </row>
    <row r="8" spans="1:81" x14ac:dyDescent="0.25">
      <c r="A8" t="s">
        <v>2</v>
      </c>
      <c r="B8" s="12"/>
      <c r="C8" s="7"/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7"/>
      <c r="S8" s="2">
        <v>1</v>
      </c>
      <c r="U8" s="7"/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7"/>
      <c r="AD8" s="2">
        <v>0</v>
      </c>
      <c r="AE8" s="2">
        <v>0</v>
      </c>
      <c r="AF8" s="7" t="s">
        <v>24</v>
      </c>
      <c r="AG8" s="2">
        <v>0</v>
      </c>
      <c r="AH8" s="2">
        <v>0</v>
      </c>
      <c r="AI8" s="7"/>
      <c r="AJ8" s="2">
        <v>0</v>
      </c>
      <c r="AK8" s="2">
        <v>0</v>
      </c>
      <c r="AL8" s="7"/>
      <c r="AM8" s="2">
        <v>0</v>
      </c>
      <c r="AN8" s="2">
        <v>0</v>
      </c>
      <c r="AO8" s="2">
        <v>0</v>
      </c>
      <c r="AP8" s="7"/>
      <c r="AQ8" s="2">
        <v>0</v>
      </c>
      <c r="AR8" s="2">
        <v>0</v>
      </c>
      <c r="AS8" s="2">
        <v>0</v>
      </c>
      <c r="AT8" s="2">
        <v>0</v>
      </c>
      <c r="AU8" s="7"/>
      <c r="AV8" s="2">
        <v>0</v>
      </c>
      <c r="AW8" s="2">
        <v>0</v>
      </c>
      <c r="AX8" s="7"/>
      <c r="AY8" s="2">
        <v>0</v>
      </c>
      <c r="AZ8" s="7"/>
      <c r="BA8" s="2">
        <v>0</v>
      </c>
      <c r="BB8" s="7"/>
      <c r="BC8" s="2">
        <v>0</v>
      </c>
      <c r="BD8" s="7"/>
      <c r="BE8" s="2">
        <v>1</v>
      </c>
      <c r="BF8" s="2">
        <v>0</v>
      </c>
      <c r="BG8" s="12"/>
      <c r="BH8" s="7"/>
      <c r="BI8" s="2">
        <v>1</v>
      </c>
      <c r="BJ8" s="2">
        <v>0</v>
      </c>
      <c r="BK8" s="7"/>
      <c r="BL8" s="2">
        <v>0</v>
      </c>
      <c r="BM8" s="7"/>
      <c r="BN8" s="2">
        <v>0</v>
      </c>
      <c r="BO8" s="2">
        <v>0</v>
      </c>
      <c r="BP8" s="7"/>
      <c r="BQ8" s="2">
        <v>0</v>
      </c>
      <c r="BR8" s="2">
        <v>1</v>
      </c>
      <c r="BS8" s="2">
        <v>0</v>
      </c>
      <c r="BT8" s="12"/>
      <c r="BU8" s="2">
        <v>0</v>
      </c>
      <c r="BV8" s="2">
        <v>1</v>
      </c>
      <c r="BW8" s="2">
        <v>1</v>
      </c>
      <c r="BX8" s="2">
        <v>0</v>
      </c>
      <c r="BY8" s="2">
        <v>1</v>
      </c>
      <c r="BZ8" s="2">
        <v>0</v>
      </c>
      <c r="CA8" s="2">
        <v>0</v>
      </c>
      <c r="CB8" s="2">
        <v>0</v>
      </c>
      <c r="CC8" s="2">
        <v>0</v>
      </c>
    </row>
    <row r="9" spans="1:81" x14ac:dyDescent="0.25">
      <c r="A9" t="s">
        <v>30</v>
      </c>
      <c r="B9" s="12"/>
      <c r="C9" s="7"/>
      <c r="D9" s="2">
        <v>13</v>
      </c>
      <c r="E9" s="2">
        <v>0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2</v>
      </c>
      <c r="L9" s="2">
        <v>2</v>
      </c>
      <c r="M9" s="2">
        <v>18</v>
      </c>
      <c r="N9" s="2">
        <v>7</v>
      </c>
      <c r="O9" s="2">
        <v>0</v>
      </c>
      <c r="P9" s="2">
        <v>2</v>
      </c>
      <c r="Q9" s="2">
        <v>0</v>
      </c>
      <c r="R9" s="7"/>
      <c r="S9" s="2">
        <v>34</v>
      </c>
      <c r="U9" s="7"/>
      <c r="V9" s="2">
        <v>8</v>
      </c>
      <c r="W9" s="2">
        <v>5</v>
      </c>
      <c r="X9" s="2">
        <v>1</v>
      </c>
      <c r="Y9" s="2">
        <v>4</v>
      </c>
      <c r="Z9" s="2">
        <v>1</v>
      </c>
      <c r="AA9" s="2">
        <v>5</v>
      </c>
      <c r="AB9" s="2">
        <v>7</v>
      </c>
      <c r="AC9" s="7"/>
      <c r="AD9" s="2">
        <v>16</v>
      </c>
      <c r="AE9" s="2">
        <v>17</v>
      </c>
      <c r="AF9" s="7" t="s">
        <v>24</v>
      </c>
      <c r="AG9" s="2">
        <v>16</v>
      </c>
      <c r="AH9" s="2">
        <v>14</v>
      </c>
      <c r="AI9" s="7"/>
      <c r="AJ9" s="2">
        <v>22</v>
      </c>
      <c r="AK9" s="2">
        <v>9</v>
      </c>
      <c r="AL9" s="7"/>
      <c r="AM9" s="2">
        <v>12</v>
      </c>
      <c r="AN9" s="2">
        <v>7</v>
      </c>
      <c r="AO9" s="2">
        <v>11</v>
      </c>
      <c r="AP9" s="7"/>
      <c r="AQ9" s="2">
        <v>10</v>
      </c>
      <c r="AR9" s="2">
        <v>5</v>
      </c>
      <c r="AS9" s="2">
        <v>13</v>
      </c>
      <c r="AT9" s="2">
        <v>2</v>
      </c>
      <c r="AU9" s="7"/>
      <c r="AV9" s="2">
        <v>19</v>
      </c>
      <c r="AW9" s="2">
        <v>11</v>
      </c>
      <c r="AX9" s="7"/>
      <c r="AY9" s="2">
        <v>26</v>
      </c>
      <c r="AZ9" s="7"/>
      <c r="BA9" s="2">
        <v>33</v>
      </c>
      <c r="BB9" s="7"/>
      <c r="BC9" s="2">
        <v>27</v>
      </c>
      <c r="BD9" s="7"/>
      <c r="BE9" s="2">
        <v>15</v>
      </c>
      <c r="BF9" s="2">
        <v>27</v>
      </c>
      <c r="BG9" s="12"/>
      <c r="BH9" s="7"/>
      <c r="BI9" s="2">
        <v>19</v>
      </c>
      <c r="BJ9" s="2">
        <v>26</v>
      </c>
      <c r="BK9" s="7"/>
      <c r="BL9" s="2">
        <v>30</v>
      </c>
      <c r="BM9" s="7"/>
      <c r="BN9" s="2">
        <v>0</v>
      </c>
      <c r="BO9" s="2">
        <v>0</v>
      </c>
      <c r="BP9" s="7"/>
      <c r="BQ9" s="2">
        <v>0</v>
      </c>
      <c r="BR9" s="2">
        <v>0</v>
      </c>
      <c r="BS9" s="2">
        <v>0</v>
      </c>
      <c r="BT9" s="12"/>
      <c r="BU9" s="2">
        <v>27</v>
      </c>
      <c r="BV9" s="2">
        <v>12</v>
      </c>
      <c r="BW9" s="2">
        <v>24</v>
      </c>
      <c r="BX9" s="2">
        <v>20</v>
      </c>
      <c r="BY9" s="2">
        <v>33</v>
      </c>
      <c r="BZ9" s="2">
        <v>9</v>
      </c>
      <c r="CA9" s="2">
        <v>39</v>
      </c>
      <c r="CB9" s="2">
        <v>2</v>
      </c>
      <c r="CC9" s="2">
        <v>31</v>
      </c>
    </row>
    <row r="10" spans="1:81" x14ac:dyDescent="0.25">
      <c r="A10" t="s">
        <v>31</v>
      </c>
      <c r="B10" s="12"/>
      <c r="C10" s="7"/>
      <c r="D10" s="2">
        <v>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6</v>
      </c>
      <c r="N10" s="2">
        <v>0</v>
      </c>
      <c r="O10" s="2">
        <v>0</v>
      </c>
      <c r="P10" s="2">
        <v>0</v>
      </c>
      <c r="Q10" s="2">
        <v>0</v>
      </c>
      <c r="R10" s="7"/>
      <c r="S10" s="2">
        <v>8</v>
      </c>
      <c r="U10" s="7"/>
      <c r="V10" s="2">
        <v>3</v>
      </c>
      <c r="W10" s="2">
        <v>0</v>
      </c>
      <c r="X10" s="2">
        <v>0</v>
      </c>
      <c r="Y10" s="2">
        <v>3</v>
      </c>
      <c r="Z10" s="2">
        <v>0</v>
      </c>
      <c r="AA10" s="2">
        <v>2</v>
      </c>
      <c r="AB10" s="2">
        <v>1</v>
      </c>
      <c r="AC10" s="7"/>
      <c r="AD10" s="2">
        <v>5</v>
      </c>
      <c r="AE10" s="2">
        <v>2</v>
      </c>
      <c r="AF10" s="7" t="s">
        <v>24</v>
      </c>
      <c r="AG10" s="2">
        <v>6</v>
      </c>
      <c r="AH10" s="2">
        <v>1</v>
      </c>
      <c r="AI10" s="7"/>
      <c r="AJ10" s="2">
        <v>5</v>
      </c>
      <c r="AK10" s="2">
        <v>2</v>
      </c>
      <c r="AL10" s="7"/>
      <c r="AM10" s="2">
        <v>3</v>
      </c>
      <c r="AN10" s="2">
        <v>4</v>
      </c>
      <c r="AO10" s="2">
        <v>1</v>
      </c>
      <c r="AP10" s="7"/>
      <c r="AQ10" s="2">
        <v>2</v>
      </c>
      <c r="AR10" s="2">
        <v>2</v>
      </c>
      <c r="AS10" s="2">
        <v>2</v>
      </c>
      <c r="AT10" s="2">
        <v>1</v>
      </c>
      <c r="AU10" s="7"/>
      <c r="AV10" s="2">
        <v>5</v>
      </c>
      <c r="AW10" s="2">
        <v>2</v>
      </c>
      <c r="AX10" s="7"/>
      <c r="AY10" s="2">
        <v>4</v>
      </c>
      <c r="AZ10" s="7"/>
      <c r="BA10" s="2">
        <v>6</v>
      </c>
      <c r="BB10" s="7"/>
      <c r="BC10" s="2">
        <v>5</v>
      </c>
      <c r="BD10" s="7"/>
      <c r="BE10" s="2">
        <v>2</v>
      </c>
      <c r="BF10" s="2">
        <v>9</v>
      </c>
      <c r="BG10" s="12"/>
      <c r="BH10" s="7"/>
      <c r="BI10" s="2">
        <v>4</v>
      </c>
      <c r="BJ10" s="2">
        <v>6</v>
      </c>
      <c r="BK10" s="7"/>
      <c r="BL10" s="2">
        <v>8</v>
      </c>
      <c r="BM10" s="7"/>
      <c r="BN10" s="2">
        <v>0</v>
      </c>
      <c r="BO10" s="2">
        <v>0</v>
      </c>
      <c r="BP10" s="7"/>
      <c r="BQ10" s="2">
        <v>0</v>
      </c>
      <c r="BR10" s="2">
        <v>0</v>
      </c>
      <c r="BS10" s="2">
        <v>0</v>
      </c>
      <c r="BT10" s="12"/>
      <c r="BU10" s="2">
        <v>6</v>
      </c>
      <c r="BV10" s="2">
        <v>3</v>
      </c>
      <c r="BW10" s="2">
        <v>4</v>
      </c>
      <c r="BX10" s="2">
        <v>4</v>
      </c>
      <c r="BY10" s="2">
        <v>7</v>
      </c>
      <c r="BZ10" s="2">
        <v>2</v>
      </c>
      <c r="CA10" s="2">
        <v>9</v>
      </c>
      <c r="CB10" s="2">
        <v>0</v>
      </c>
      <c r="CC10" s="2">
        <v>11</v>
      </c>
    </row>
    <row r="11" spans="1:81" x14ac:dyDescent="0.25">
      <c r="A11" t="s">
        <v>94</v>
      </c>
      <c r="B11" s="12"/>
      <c r="C11" s="7"/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5</v>
      </c>
      <c r="N11" s="2">
        <v>2</v>
      </c>
      <c r="O11" s="2">
        <v>0</v>
      </c>
      <c r="P11" s="2">
        <v>0</v>
      </c>
      <c r="Q11" s="2">
        <v>0</v>
      </c>
      <c r="R11" s="7"/>
      <c r="S11" s="2">
        <v>6</v>
      </c>
      <c r="U11" s="7"/>
      <c r="V11" s="2">
        <v>0</v>
      </c>
      <c r="W11" s="2">
        <v>1</v>
      </c>
      <c r="X11" s="2">
        <v>0</v>
      </c>
      <c r="Y11" s="2">
        <v>2</v>
      </c>
      <c r="Z11" s="2">
        <v>1</v>
      </c>
      <c r="AA11" s="2">
        <v>0</v>
      </c>
      <c r="AB11" s="2">
        <v>1</v>
      </c>
      <c r="AC11" s="7"/>
      <c r="AD11" s="2">
        <v>1</v>
      </c>
      <c r="AE11" s="2">
        <v>4</v>
      </c>
      <c r="AF11" s="7"/>
      <c r="AG11" s="2">
        <v>4</v>
      </c>
      <c r="AH11" s="2">
        <v>1</v>
      </c>
      <c r="AI11" s="7"/>
      <c r="AJ11" s="2">
        <v>3</v>
      </c>
      <c r="AK11" s="2">
        <v>2</v>
      </c>
      <c r="AL11" s="7"/>
      <c r="AM11" s="2">
        <v>1</v>
      </c>
      <c r="AN11" s="2">
        <v>2</v>
      </c>
      <c r="AO11" s="2">
        <v>2</v>
      </c>
      <c r="AP11" s="7"/>
      <c r="AQ11" s="2">
        <v>0</v>
      </c>
      <c r="AR11" s="2">
        <v>2</v>
      </c>
      <c r="AS11" s="2">
        <v>3</v>
      </c>
      <c r="AT11" s="2">
        <v>0</v>
      </c>
      <c r="AU11" s="7"/>
      <c r="AV11" s="2">
        <v>4</v>
      </c>
      <c r="AW11" s="2">
        <v>1</v>
      </c>
      <c r="AX11" s="7"/>
      <c r="AY11" s="2">
        <v>5</v>
      </c>
      <c r="AZ11" s="7"/>
      <c r="BA11" s="2">
        <v>5</v>
      </c>
      <c r="BB11" s="7"/>
      <c r="BC11" s="2">
        <v>5</v>
      </c>
      <c r="BD11" s="7"/>
      <c r="BE11" s="2">
        <v>3</v>
      </c>
      <c r="BF11" s="2">
        <v>4</v>
      </c>
      <c r="BG11" s="12"/>
      <c r="BH11" s="7"/>
      <c r="BI11" s="2">
        <v>4</v>
      </c>
      <c r="BJ11" s="2">
        <v>3</v>
      </c>
      <c r="BK11" s="7"/>
      <c r="BL11" s="2">
        <v>7</v>
      </c>
      <c r="BM11" s="7"/>
      <c r="BN11" s="2"/>
      <c r="BO11" s="2"/>
      <c r="BP11" s="7"/>
      <c r="BQ11" s="2"/>
      <c r="BR11" s="2"/>
      <c r="BS11" s="2"/>
      <c r="BT11" s="12"/>
      <c r="BU11" s="2">
        <v>5</v>
      </c>
      <c r="BV11" s="2">
        <v>1</v>
      </c>
      <c r="BW11" s="2">
        <v>3</v>
      </c>
      <c r="BX11" s="2">
        <v>4</v>
      </c>
      <c r="BY11" s="2">
        <v>5</v>
      </c>
      <c r="BZ11" s="2">
        <v>2</v>
      </c>
      <c r="CA11" s="2">
        <v>6</v>
      </c>
      <c r="CB11" s="2">
        <v>1</v>
      </c>
      <c r="CC11" s="2">
        <v>6</v>
      </c>
    </row>
    <row r="12" spans="1:81" x14ac:dyDescent="0.25">
      <c r="A12" s="3" t="s">
        <v>38</v>
      </c>
      <c r="B12" s="12"/>
      <c r="C12" s="7"/>
      <c r="D12" s="2">
        <f>SUM(D3:D11)</f>
        <v>67</v>
      </c>
      <c r="E12" s="2">
        <f t="shared" ref="E12:BP12" si="0">SUM(E3:E11)</f>
        <v>2</v>
      </c>
      <c r="F12" s="2">
        <f t="shared" si="0"/>
        <v>5</v>
      </c>
      <c r="G12" s="2">
        <f t="shared" si="0"/>
        <v>0</v>
      </c>
      <c r="H12" s="2">
        <f t="shared" si="0"/>
        <v>1</v>
      </c>
      <c r="I12" s="2">
        <f t="shared" si="0"/>
        <v>0</v>
      </c>
      <c r="J12" s="2">
        <f t="shared" si="0"/>
        <v>0</v>
      </c>
      <c r="K12" s="2">
        <f t="shared" si="0"/>
        <v>18</v>
      </c>
      <c r="L12" s="2">
        <f t="shared" si="0"/>
        <v>6</v>
      </c>
      <c r="M12" s="2">
        <f t="shared" si="0"/>
        <v>125</v>
      </c>
      <c r="N12" s="2">
        <f t="shared" si="0"/>
        <v>20</v>
      </c>
      <c r="O12" s="2">
        <f t="shared" si="0"/>
        <v>0</v>
      </c>
      <c r="P12" s="2">
        <f t="shared" si="0"/>
        <v>10</v>
      </c>
      <c r="Q12" s="2">
        <f t="shared" si="0"/>
        <v>6</v>
      </c>
      <c r="R12" s="2">
        <f t="shared" si="0"/>
        <v>0</v>
      </c>
      <c r="S12" s="2">
        <f t="shared" si="0"/>
        <v>208</v>
      </c>
      <c r="T12" s="2">
        <f t="shared" si="0"/>
        <v>0</v>
      </c>
      <c r="U12" s="2">
        <f t="shared" si="0"/>
        <v>0</v>
      </c>
      <c r="V12" s="2">
        <f t="shared" si="0"/>
        <v>52</v>
      </c>
      <c r="W12" s="2">
        <f t="shared" si="0"/>
        <v>12</v>
      </c>
      <c r="X12" s="2">
        <f t="shared" si="0"/>
        <v>12</v>
      </c>
      <c r="Y12" s="2">
        <f t="shared" si="0"/>
        <v>29</v>
      </c>
      <c r="Z12" s="2">
        <f t="shared" si="0"/>
        <v>4</v>
      </c>
      <c r="AA12" s="2">
        <f t="shared" si="0"/>
        <v>22</v>
      </c>
      <c r="AB12" s="2">
        <f t="shared" si="0"/>
        <v>46</v>
      </c>
      <c r="AC12" s="2">
        <f t="shared" si="0"/>
        <v>0</v>
      </c>
      <c r="AD12" s="2">
        <f t="shared" si="0"/>
        <v>97</v>
      </c>
      <c r="AE12" s="2">
        <f t="shared" si="0"/>
        <v>88</v>
      </c>
      <c r="AF12" s="2">
        <f t="shared" si="0"/>
        <v>0</v>
      </c>
      <c r="AG12" s="2">
        <f t="shared" si="0"/>
        <v>108</v>
      </c>
      <c r="AH12" s="2">
        <f t="shared" si="0"/>
        <v>61</v>
      </c>
      <c r="AI12" s="2">
        <f t="shared" si="0"/>
        <v>0</v>
      </c>
      <c r="AJ12" s="2">
        <f t="shared" si="0"/>
        <v>127</v>
      </c>
      <c r="AK12" s="2">
        <f t="shared" si="0"/>
        <v>47</v>
      </c>
      <c r="AL12" s="2">
        <f t="shared" si="0"/>
        <v>0</v>
      </c>
      <c r="AM12" s="2">
        <f t="shared" si="0"/>
        <v>66</v>
      </c>
      <c r="AN12" s="2">
        <f t="shared" si="0"/>
        <v>62</v>
      </c>
      <c r="AO12" s="2">
        <f t="shared" si="0"/>
        <v>40</v>
      </c>
      <c r="AP12" s="2">
        <f t="shared" si="0"/>
        <v>0</v>
      </c>
      <c r="AQ12" s="2">
        <f t="shared" si="0"/>
        <v>31</v>
      </c>
      <c r="AR12" s="2">
        <f t="shared" si="0"/>
        <v>39</v>
      </c>
      <c r="AS12" s="2">
        <f t="shared" si="0"/>
        <v>81</v>
      </c>
      <c r="AT12" s="2">
        <f t="shared" si="0"/>
        <v>16</v>
      </c>
      <c r="AU12" s="2">
        <f t="shared" si="0"/>
        <v>0</v>
      </c>
      <c r="AV12" s="2">
        <f t="shared" si="0"/>
        <v>91</v>
      </c>
      <c r="AW12" s="2">
        <f t="shared" si="0"/>
        <v>73</v>
      </c>
      <c r="AX12" s="2">
        <f t="shared" si="0"/>
        <v>0</v>
      </c>
      <c r="AY12" s="2">
        <f t="shared" si="0"/>
        <v>160</v>
      </c>
      <c r="AZ12" s="2">
        <f t="shared" si="0"/>
        <v>0</v>
      </c>
      <c r="BA12" s="2">
        <f t="shared" si="0"/>
        <v>182</v>
      </c>
      <c r="BB12" s="2">
        <f t="shared" si="0"/>
        <v>0</v>
      </c>
      <c r="BC12" s="2">
        <f t="shared" si="0"/>
        <v>158</v>
      </c>
      <c r="BD12" s="2">
        <f t="shared" si="0"/>
        <v>0</v>
      </c>
      <c r="BE12" s="2">
        <f t="shared" si="0"/>
        <v>63</v>
      </c>
      <c r="BF12" s="2">
        <f t="shared" si="0"/>
        <v>187</v>
      </c>
      <c r="BG12" s="2">
        <f t="shared" si="0"/>
        <v>0</v>
      </c>
      <c r="BH12" s="2">
        <f t="shared" si="0"/>
        <v>0</v>
      </c>
      <c r="BI12" s="2">
        <f t="shared" si="0"/>
        <v>138</v>
      </c>
      <c r="BJ12" s="2">
        <f t="shared" si="0"/>
        <v>122</v>
      </c>
      <c r="BK12" s="2">
        <f t="shared" si="0"/>
        <v>0</v>
      </c>
      <c r="BL12" s="2">
        <f t="shared" si="0"/>
        <v>198</v>
      </c>
      <c r="BM12" s="2">
        <f t="shared" si="0"/>
        <v>0</v>
      </c>
      <c r="BN12" s="2">
        <f t="shared" si="0"/>
        <v>49</v>
      </c>
      <c r="BO12" s="2">
        <f t="shared" si="0"/>
        <v>27</v>
      </c>
      <c r="BP12" s="2">
        <f t="shared" si="0"/>
        <v>0</v>
      </c>
      <c r="BQ12" s="2">
        <f t="shared" ref="BQ12:CC12" si="1">SUM(BQ3:BQ11)</f>
        <v>33</v>
      </c>
      <c r="BR12" s="2">
        <f t="shared" si="1"/>
        <v>21</v>
      </c>
      <c r="BS12" s="2">
        <f t="shared" si="1"/>
        <v>8</v>
      </c>
      <c r="BT12" s="2">
        <f t="shared" si="1"/>
        <v>0</v>
      </c>
      <c r="BU12" s="2">
        <f t="shared" si="1"/>
        <v>165</v>
      </c>
      <c r="BV12" s="2">
        <f t="shared" si="1"/>
        <v>68</v>
      </c>
      <c r="BW12" s="2">
        <f t="shared" si="1"/>
        <v>138</v>
      </c>
      <c r="BX12" s="2">
        <f t="shared" si="1"/>
        <v>100</v>
      </c>
      <c r="BY12" s="2">
        <f t="shared" si="1"/>
        <v>179</v>
      </c>
      <c r="BZ12" s="2">
        <f t="shared" si="1"/>
        <v>53</v>
      </c>
      <c r="CA12" s="2">
        <f t="shared" si="1"/>
        <v>224</v>
      </c>
      <c r="CB12" s="2">
        <f t="shared" si="1"/>
        <v>71</v>
      </c>
      <c r="CC12" s="2">
        <f t="shared" si="1"/>
        <v>216</v>
      </c>
    </row>
    <row r="13" spans="1:81" x14ac:dyDescent="0.25">
      <c r="B13" s="12"/>
      <c r="C13" s="7"/>
      <c r="R13" s="7"/>
      <c r="U13" s="7"/>
      <c r="AC13" s="7"/>
      <c r="AF13" s="7"/>
      <c r="AI13" s="7"/>
      <c r="AL13" s="7"/>
      <c r="AP13" s="7"/>
      <c r="AU13" s="7"/>
      <c r="AX13" s="7"/>
      <c r="AZ13" s="7"/>
      <c r="BB13" s="7"/>
      <c r="BC13" s="2"/>
      <c r="BD13" s="7"/>
      <c r="BE13" s="18"/>
      <c r="BG13" s="12"/>
      <c r="BH13" s="7"/>
      <c r="BK13" s="7"/>
      <c r="BM13" s="7"/>
      <c r="BP13" s="7"/>
      <c r="BT13" s="12"/>
    </row>
    <row r="14" spans="1:81" x14ac:dyDescent="0.25">
      <c r="A14" t="s">
        <v>1</v>
      </c>
      <c r="B14" s="12"/>
      <c r="C14" s="7"/>
      <c r="D14" s="2">
        <v>25</v>
      </c>
      <c r="E14" s="2">
        <v>0</v>
      </c>
      <c r="F14" s="2">
        <v>3</v>
      </c>
      <c r="G14" s="2">
        <v>2</v>
      </c>
      <c r="H14" s="2">
        <v>0</v>
      </c>
      <c r="I14" s="2">
        <v>0</v>
      </c>
      <c r="J14" s="2">
        <v>0</v>
      </c>
      <c r="K14" s="2">
        <v>12</v>
      </c>
      <c r="L14" s="2">
        <v>1</v>
      </c>
      <c r="M14" s="2">
        <v>56</v>
      </c>
      <c r="N14" s="2">
        <v>5</v>
      </c>
      <c r="O14" s="2">
        <v>0</v>
      </c>
      <c r="P14" s="2">
        <v>5</v>
      </c>
      <c r="Q14" s="2">
        <v>1</v>
      </c>
      <c r="R14" s="7"/>
      <c r="S14" s="2">
        <v>91</v>
      </c>
      <c r="U14" s="7"/>
      <c r="V14" s="2">
        <v>24</v>
      </c>
      <c r="W14" s="2">
        <v>3</v>
      </c>
      <c r="X14" s="2">
        <v>8</v>
      </c>
      <c r="Y14" s="2">
        <v>17</v>
      </c>
      <c r="Z14" s="2">
        <v>4</v>
      </c>
      <c r="AA14" s="2">
        <v>8</v>
      </c>
      <c r="AB14" s="2">
        <v>12</v>
      </c>
      <c r="AC14" s="7"/>
      <c r="AD14" s="2">
        <v>44</v>
      </c>
      <c r="AE14" s="2">
        <v>32</v>
      </c>
      <c r="AF14" s="7"/>
      <c r="AG14" s="2">
        <v>45</v>
      </c>
      <c r="AH14" s="2">
        <v>27</v>
      </c>
      <c r="AI14" s="7"/>
      <c r="AJ14" s="2">
        <v>53</v>
      </c>
      <c r="AK14" s="2">
        <v>20</v>
      </c>
      <c r="AL14" s="7"/>
      <c r="AM14" s="2">
        <v>28</v>
      </c>
      <c r="AN14" s="2">
        <v>29</v>
      </c>
      <c r="AO14" s="2">
        <v>13</v>
      </c>
      <c r="AP14" s="7"/>
      <c r="AQ14" s="2">
        <v>15</v>
      </c>
      <c r="AR14" s="2">
        <v>17</v>
      </c>
      <c r="AS14" s="2">
        <v>33</v>
      </c>
      <c r="AT14" s="2">
        <v>5</v>
      </c>
      <c r="AU14" s="7"/>
      <c r="AV14" s="2">
        <v>44</v>
      </c>
      <c r="AW14" s="2">
        <v>24</v>
      </c>
      <c r="AX14" s="7"/>
      <c r="AY14" s="2">
        <v>72</v>
      </c>
      <c r="AZ14" s="7"/>
      <c r="BA14" s="2">
        <v>75</v>
      </c>
      <c r="BB14" s="7"/>
      <c r="BC14" s="2">
        <v>71</v>
      </c>
      <c r="BD14" s="7"/>
      <c r="BE14" s="2">
        <v>28</v>
      </c>
      <c r="BF14" s="2">
        <v>75</v>
      </c>
      <c r="BG14" s="12"/>
      <c r="BH14" s="7"/>
      <c r="BI14" s="2">
        <v>61</v>
      </c>
      <c r="BJ14" s="2">
        <v>48</v>
      </c>
      <c r="BK14" s="7"/>
      <c r="BL14" s="2">
        <v>91</v>
      </c>
      <c r="BM14" s="7"/>
      <c r="BN14" s="2">
        <v>63</v>
      </c>
      <c r="BO14" s="2">
        <v>41</v>
      </c>
      <c r="BP14" s="7"/>
      <c r="BQ14" s="2">
        <v>0</v>
      </c>
      <c r="BR14" s="2">
        <v>0</v>
      </c>
      <c r="BS14" s="2">
        <v>0</v>
      </c>
      <c r="BT14" s="12"/>
      <c r="BU14" s="2">
        <v>72</v>
      </c>
      <c r="BV14" s="2">
        <v>28</v>
      </c>
      <c r="BW14" s="2">
        <v>57</v>
      </c>
      <c r="BX14" s="2">
        <v>47</v>
      </c>
      <c r="BY14" s="2">
        <v>72</v>
      </c>
      <c r="BZ14" s="2">
        <v>30</v>
      </c>
      <c r="CA14" s="2">
        <v>99</v>
      </c>
      <c r="CB14" s="2">
        <v>2</v>
      </c>
      <c r="CC14" s="2">
        <v>97</v>
      </c>
    </row>
    <row r="15" spans="1:81" x14ac:dyDescent="0.25">
      <c r="A15" t="s">
        <v>28</v>
      </c>
      <c r="B15" s="12"/>
      <c r="C15" s="7"/>
      <c r="D15" s="2">
        <v>22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2</v>
      </c>
      <c r="M15" s="2">
        <v>40</v>
      </c>
      <c r="N15" s="2">
        <v>3</v>
      </c>
      <c r="O15" s="2">
        <v>0</v>
      </c>
      <c r="P15" s="2">
        <v>2</v>
      </c>
      <c r="Q15" s="2">
        <v>0</v>
      </c>
      <c r="R15" s="7"/>
      <c r="S15" s="2">
        <v>56</v>
      </c>
      <c r="U15" s="7"/>
      <c r="V15" s="2">
        <v>17</v>
      </c>
      <c r="W15" s="2">
        <v>1</v>
      </c>
      <c r="X15" s="2">
        <v>3</v>
      </c>
      <c r="Y15" s="2">
        <v>6</v>
      </c>
      <c r="Z15" s="2">
        <v>2</v>
      </c>
      <c r="AA15" s="2">
        <v>3</v>
      </c>
      <c r="AB15" s="2">
        <v>8</v>
      </c>
      <c r="AC15" s="7"/>
      <c r="AD15" s="2">
        <v>34</v>
      </c>
      <c r="AE15" s="2">
        <v>10</v>
      </c>
      <c r="AF15" s="7"/>
      <c r="AG15" s="2">
        <v>25</v>
      </c>
      <c r="AH15" s="2">
        <v>14</v>
      </c>
      <c r="AI15" s="7"/>
      <c r="AJ15" s="2">
        <v>28</v>
      </c>
      <c r="AK15" s="2">
        <v>13</v>
      </c>
      <c r="AL15" s="7"/>
      <c r="AM15" s="2">
        <v>15</v>
      </c>
      <c r="AN15" s="2">
        <v>13</v>
      </c>
      <c r="AO15" s="2">
        <v>9</v>
      </c>
      <c r="AP15" s="7"/>
      <c r="AQ15" s="2">
        <v>4</v>
      </c>
      <c r="AR15" s="2">
        <v>9</v>
      </c>
      <c r="AS15" s="2">
        <v>19</v>
      </c>
      <c r="AT15" s="2">
        <v>7</v>
      </c>
      <c r="AU15" s="7"/>
      <c r="AV15" s="2">
        <v>23</v>
      </c>
      <c r="AW15" s="2">
        <v>11</v>
      </c>
      <c r="AX15" s="7"/>
      <c r="AY15" s="2">
        <v>38</v>
      </c>
      <c r="AZ15" s="7"/>
      <c r="BA15" s="2">
        <v>47</v>
      </c>
      <c r="BB15" s="7"/>
      <c r="BC15" s="2">
        <v>38</v>
      </c>
      <c r="BD15" s="7"/>
      <c r="BE15" s="2">
        <v>23</v>
      </c>
      <c r="BF15" s="2">
        <v>43</v>
      </c>
      <c r="BG15" s="12"/>
      <c r="BH15" s="7"/>
      <c r="BI15" s="2">
        <v>32</v>
      </c>
      <c r="BJ15" s="2">
        <v>41</v>
      </c>
      <c r="BK15" s="7"/>
      <c r="BL15" s="2">
        <v>49</v>
      </c>
      <c r="BM15" s="7"/>
      <c r="BN15" s="2">
        <v>0</v>
      </c>
      <c r="BO15" s="2">
        <v>0</v>
      </c>
      <c r="BP15" s="7"/>
      <c r="BQ15" s="2">
        <v>0</v>
      </c>
      <c r="BR15" s="2">
        <v>0</v>
      </c>
      <c r="BS15" s="2">
        <v>0</v>
      </c>
      <c r="BT15" s="12"/>
      <c r="BU15" s="2">
        <v>45</v>
      </c>
      <c r="BV15" s="2">
        <v>10</v>
      </c>
      <c r="BW15" s="2">
        <v>29</v>
      </c>
      <c r="BX15" s="2">
        <v>31</v>
      </c>
      <c r="BY15" s="2">
        <v>42</v>
      </c>
      <c r="BZ15" s="2">
        <v>13</v>
      </c>
      <c r="CA15" s="2">
        <v>53</v>
      </c>
      <c r="CB15" s="2">
        <v>2</v>
      </c>
      <c r="CC15" s="2">
        <v>55</v>
      </c>
    </row>
    <row r="16" spans="1:81" x14ac:dyDescent="0.25">
      <c r="A16" t="s">
        <v>93</v>
      </c>
      <c r="B16" s="12"/>
      <c r="C16" s="7"/>
      <c r="D16" s="2">
        <v>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2</v>
      </c>
      <c r="L16" s="2">
        <v>1</v>
      </c>
      <c r="M16" s="2">
        <v>10</v>
      </c>
      <c r="N16" s="2">
        <v>4</v>
      </c>
      <c r="O16" s="2">
        <v>0</v>
      </c>
      <c r="P16" s="2">
        <v>1</v>
      </c>
      <c r="Q16" s="2">
        <v>1</v>
      </c>
      <c r="R16" s="7"/>
      <c r="S16" s="2">
        <v>17</v>
      </c>
      <c r="U16" s="7"/>
      <c r="V16" s="2">
        <v>6</v>
      </c>
      <c r="W16" s="2">
        <v>0</v>
      </c>
      <c r="X16" s="2">
        <v>1</v>
      </c>
      <c r="Y16" s="2">
        <v>1</v>
      </c>
      <c r="Z16" s="2">
        <v>1</v>
      </c>
      <c r="AA16" s="2">
        <v>0</v>
      </c>
      <c r="AB16" s="2">
        <v>1</v>
      </c>
      <c r="AC16" s="7"/>
      <c r="AD16" s="2">
        <v>8</v>
      </c>
      <c r="AE16" s="2">
        <v>4</v>
      </c>
      <c r="AF16" s="7"/>
      <c r="AG16" s="2">
        <v>7</v>
      </c>
      <c r="AH16" s="2">
        <v>2</v>
      </c>
      <c r="AI16" s="7"/>
      <c r="AJ16" s="2">
        <v>9</v>
      </c>
      <c r="AK16" s="2">
        <v>1</v>
      </c>
      <c r="AL16" s="7"/>
      <c r="AM16" s="2">
        <v>3</v>
      </c>
      <c r="AN16" s="2">
        <v>3</v>
      </c>
      <c r="AO16" s="2">
        <v>3</v>
      </c>
      <c r="AP16" s="7"/>
      <c r="AQ16" s="2">
        <v>2</v>
      </c>
      <c r="AR16" s="2">
        <v>3</v>
      </c>
      <c r="AS16" s="2">
        <v>3</v>
      </c>
      <c r="AT16" s="2">
        <v>1</v>
      </c>
      <c r="AU16" s="7"/>
      <c r="AV16" s="2">
        <v>7</v>
      </c>
      <c r="AW16" s="2">
        <v>2</v>
      </c>
      <c r="AX16" s="7"/>
      <c r="AY16" s="2">
        <v>10</v>
      </c>
      <c r="AZ16" s="7"/>
      <c r="BA16" s="2">
        <v>9</v>
      </c>
      <c r="BB16" s="7"/>
      <c r="BC16" s="2">
        <v>8</v>
      </c>
      <c r="BD16" s="7"/>
      <c r="BE16" s="2">
        <v>2</v>
      </c>
      <c r="BF16" s="2">
        <v>17</v>
      </c>
      <c r="BG16" s="12"/>
      <c r="BH16" s="7"/>
      <c r="BI16" s="2">
        <v>10</v>
      </c>
      <c r="BJ16" s="2">
        <v>10</v>
      </c>
      <c r="BK16" s="7"/>
      <c r="BL16" s="2">
        <v>12</v>
      </c>
      <c r="BM16" s="7"/>
      <c r="BN16" s="2"/>
      <c r="BO16" s="2"/>
      <c r="BP16" s="7"/>
      <c r="BQ16" s="2"/>
      <c r="BR16" s="2"/>
      <c r="BS16" s="2"/>
      <c r="BT16" s="12"/>
      <c r="BU16" s="2">
        <v>10</v>
      </c>
      <c r="BV16" s="2">
        <v>6</v>
      </c>
      <c r="BW16" s="2">
        <v>7</v>
      </c>
      <c r="BX16" s="2">
        <v>11</v>
      </c>
      <c r="BY16" s="2">
        <v>13</v>
      </c>
      <c r="BZ16" s="2">
        <v>3</v>
      </c>
      <c r="CA16" s="2">
        <v>14</v>
      </c>
      <c r="CB16" s="2">
        <v>2</v>
      </c>
      <c r="CC16" s="2">
        <v>15</v>
      </c>
    </row>
    <row r="17" spans="1:81" x14ac:dyDescent="0.25">
      <c r="A17" t="s">
        <v>29</v>
      </c>
      <c r="B17" s="12"/>
      <c r="C17" s="7"/>
      <c r="D17" s="2">
        <v>27</v>
      </c>
      <c r="E17" s="2">
        <v>1</v>
      </c>
      <c r="F17" s="2">
        <v>2</v>
      </c>
      <c r="G17" s="2">
        <v>1</v>
      </c>
      <c r="H17" s="2">
        <v>1</v>
      </c>
      <c r="I17" s="2">
        <v>0</v>
      </c>
      <c r="J17" s="2">
        <v>0</v>
      </c>
      <c r="K17" s="2">
        <v>6</v>
      </c>
      <c r="L17" s="2">
        <v>1</v>
      </c>
      <c r="M17" s="2">
        <v>61</v>
      </c>
      <c r="N17" s="2">
        <v>11</v>
      </c>
      <c r="O17" s="2">
        <v>0</v>
      </c>
      <c r="P17" s="2">
        <v>2</v>
      </c>
      <c r="Q17" s="2">
        <v>3</v>
      </c>
      <c r="R17" s="7"/>
      <c r="S17" s="2">
        <v>97</v>
      </c>
      <c r="U17" s="7"/>
      <c r="V17" s="2">
        <v>28</v>
      </c>
      <c r="W17" s="2">
        <v>1</v>
      </c>
      <c r="X17" s="2">
        <v>8</v>
      </c>
      <c r="Y17" s="2">
        <v>19</v>
      </c>
      <c r="Z17" s="2">
        <v>3</v>
      </c>
      <c r="AA17" s="2">
        <v>13</v>
      </c>
      <c r="AB17" s="2">
        <v>10</v>
      </c>
      <c r="AC17" s="7"/>
      <c r="AD17" s="2">
        <v>45</v>
      </c>
      <c r="AE17" s="2">
        <v>39</v>
      </c>
      <c r="AF17" s="7"/>
      <c r="AG17" s="2">
        <v>37</v>
      </c>
      <c r="AH17" s="2">
        <v>43</v>
      </c>
      <c r="AI17" s="7"/>
      <c r="AJ17" s="2">
        <v>48</v>
      </c>
      <c r="AK17" s="2">
        <v>36</v>
      </c>
      <c r="AL17" s="7"/>
      <c r="AM17" s="2">
        <v>32</v>
      </c>
      <c r="AN17" s="2">
        <v>31</v>
      </c>
      <c r="AO17" s="2">
        <v>14</v>
      </c>
      <c r="AP17" s="7"/>
      <c r="AQ17" s="2">
        <v>20</v>
      </c>
      <c r="AR17" s="2">
        <v>8</v>
      </c>
      <c r="AS17" s="2">
        <v>36</v>
      </c>
      <c r="AT17" s="2">
        <v>11</v>
      </c>
      <c r="AU17" s="7"/>
      <c r="AV17" s="2">
        <v>42</v>
      </c>
      <c r="AW17" s="2">
        <v>30</v>
      </c>
      <c r="AX17" s="7"/>
      <c r="AY17" s="2">
        <v>74</v>
      </c>
      <c r="AZ17" s="7"/>
      <c r="BA17" s="2">
        <v>82</v>
      </c>
      <c r="BB17" s="7"/>
      <c r="BC17" s="2">
        <v>74</v>
      </c>
      <c r="BD17" s="7"/>
      <c r="BE17" s="2">
        <v>25</v>
      </c>
      <c r="BF17" s="2">
        <v>82</v>
      </c>
      <c r="BG17" s="12"/>
      <c r="BH17" s="7"/>
      <c r="BI17" s="2">
        <v>70</v>
      </c>
      <c r="BJ17" s="2">
        <v>45</v>
      </c>
      <c r="BK17" s="7"/>
      <c r="BL17" s="2">
        <v>96</v>
      </c>
      <c r="BM17" s="7"/>
      <c r="BN17" s="2">
        <v>0</v>
      </c>
      <c r="BO17" s="2">
        <v>0</v>
      </c>
      <c r="BP17" s="7"/>
      <c r="BQ17" s="2">
        <v>59</v>
      </c>
      <c r="BR17" s="2">
        <v>22</v>
      </c>
      <c r="BS17" s="2">
        <v>23</v>
      </c>
      <c r="BT17" s="12"/>
      <c r="BU17" s="2">
        <v>72</v>
      </c>
      <c r="BV17" s="2">
        <v>31</v>
      </c>
      <c r="BW17" s="2">
        <v>64</v>
      </c>
      <c r="BX17" s="2">
        <v>41</v>
      </c>
      <c r="BY17" s="2">
        <v>76</v>
      </c>
      <c r="BZ17" s="2">
        <v>24</v>
      </c>
      <c r="CA17" s="2">
        <v>96</v>
      </c>
      <c r="CB17" s="2">
        <v>6</v>
      </c>
      <c r="CC17" s="2">
        <v>98</v>
      </c>
    </row>
    <row r="18" spans="1:81" x14ac:dyDescent="0.25">
      <c r="A18" t="s">
        <v>2</v>
      </c>
      <c r="B18" s="12"/>
      <c r="C18" s="7"/>
      <c r="D18" s="2">
        <v>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2</v>
      </c>
      <c r="M18" s="2">
        <v>18</v>
      </c>
      <c r="N18" s="2">
        <v>1</v>
      </c>
      <c r="O18" s="2">
        <v>0</v>
      </c>
      <c r="P18" s="2">
        <v>1</v>
      </c>
      <c r="Q18" s="2">
        <v>2</v>
      </c>
      <c r="R18" s="7"/>
      <c r="S18" s="2">
        <v>25</v>
      </c>
      <c r="U18" s="7"/>
      <c r="V18" s="2">
        <v>7</v>
      </c>
      <c r="W18" s="2">
        <v>0</v>
      </c>
      <c r="X18" s="2">
        <v>1</v>
      </c>
      <c r="Y18" s="2">
        <v>4</v>
      </c>
      <c r="Z18" s="2">
        <v>1</v>
      </c>
      <c r="AA18" s="2">
        <v>2</v>
      </c>
      <c r="AB18" s="2">
        <v>6</v>
      </c>
      <c r="AC18" s="7"/>
      <c r="AD18" s="2">
        <v>13</v>
      </c>
      <c r="AE18" s="2">
        <v>12</v>
      </c>
      <c r="AF18" s="7"/>
      <c r="AG18" s="2">
        <v>12</v>
      </c>
      <c r="AH18" s="2">
        <v>12</v>
      </c>
      <c r="AI18" s="7"/>
      <c r="AJ18" s="2">
        <v>17</v>
      </c>
      <c r="AK18" s="2">
        <v>8</v>
      </c>
      <c r="AL18" s="7"/>
      <c r="AM18" s="2">
        <v>8</v>
      </c>
      <c r="AN18" s="2">
        <v>11</v>
      </c>
      <c r="AO18" s="2">
        <v>4</v>
      </c>
      <c r="AP18" s="7"/>
      <c r="AQ18" s="2">
        <v>3</v>
      </c>
      <c r="AR18" s="2">
        <v>4</v>
      </c>
      <c r="AS18" s="2">
        <v>14</v>
      </c>
      <c r="AT18" s="2">
        <v>1</v>
      </c>
      <c r="AU18" s="7"/>
      <c r="AV18" s="2">
        <v>13</v>
      </c>
      <c r="AW18" s="2">
        <v>9</v>
      </c>
      <c r="AX18" s="7"/>
      <c r="AY18" s="2">
        <v>26</v>
      </c>
      <c r="AZ18" s="7"/>
      <c r="BA18" s="2">
        <v>25</v>
      </c>
      <c r="BB18" s="7"/>
      <c r="BC18" s="2">
        <v>25</v>
      </c>
      <c r="BD18" s="7"/>
      <c r="BE18" s="2">
        <v>10</v>
      </c>
      <c r="BF18" s="2">
        <v>19</v>
      </c>
      <c r="BG18" s="12"/>
      <c r="BH18" s="7"/>
      <c r="BI18" s="2">
        <v>6</v>
      </c>
      <c r="BJ18" s="2">
        <v>26</v>
      </c>
      <c r="BK18" s="7"/>
      <c r="BL18" s="2">
        <v>26</v>
      </c>
      <c r="BM18" s="7"/>
      <c r="BN18" s="2">
        <v>0</v>
      </c>
      <c r="BO18" s="2">
        <v>0</v>
      </c>
      <c r="BP18" s="7"/>
      <c r="BQ18" s="2">
        <v>4</v>
      </c>
      <c r="BR18" s="2">
        <v>7</v>
      </c>
      <c r="BS18" s="2">
        <v>22</v>
      </c>
      <c r="BT18" s="12"/>
      <c r="BU18" s="2">
        <v>24</v>
      </c>
      <c r="BV18" s="2">
        <v>7</v>
      </c>
      <c r="BW18" s="2">
        <v>12</v>
      </c>
      <c r="BX18" s="2">
        <v>20</v>
      </c>
      <c r="BY18" s="2">
        <v>23</v>
      </c>
      <c r="BZ18" s="2">
        <v>8</v>
      </c>
      <c r="CA18" s="2">
        <v>29</v>
      </c>
      <c r="CB18" s="2">
        <v>3</v>
      </c>
      <c r="CC18" s="2">
        <v>30</v>
      </c>
    </row>
    <row r="19" spans="1:81" x14ac:dyDescent="0.25">
      <c r="A19" t="s">
        <v>32</v>
      </c>
      <c r="B19" s="12"/>
      <c r="C19" s="7"/>
      <c r="D19" s="2">
        <v>11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10</v>
      </c>
      <c r="L19" s="2">
        <v>0</v>
      </c>
      <c r="M19" s="2">
        <v>27</v>
      </c>
      <c r="N19" s="2">
        <v>6</v>
      </c>
      <c r="O19" s="2">
        <v>0</v>
      </c>
      <c r="P19" s="2">
        <v>0</v>
      </c>
      <c r="Q19" s="2">
        <v>1</v>
      </c>
      <c r="R19" s="7"/>
      <c r="S19" s="2">
        <v>47</v>
      </c>
      <c r="U19" s="7"/>
      <c r="V19" s="2">
        <v>7</v>
      </c>
      <c r="W19" s="2">
        <v>4</v>
      </c>
      <c r="X19" s="2">
        <v>3</v>
      </c>
      <c r="Y19" s="2">
        <v>9</v>
      </c>
      <c r="Z19" s="2">
        <v>1</v>
      </c>
      <c r="AA19" s="2">
        <v>8</v>
      </c>
      <c r="AB19" s="2">
        <v>8</v>
      </c>
      <c r="AC19" s="7"/>
      <c r="AD19" s="2">
        <v>22</v>
      </c>
      <c r="AE19" s="2">
        <v>19</v>
      </c>
      <c r="AF19" s="7"/>
      <c r="AG19" s="2">
        <v>21</v>
      </c>
      <c r="AH19" s="2">
        <v>15</v>
      </c>
      <c r="AI19" s="7"/>
      <c r="AJ19" s="2">
        <v>24</v>
      </c>
      <c r="AK19" s="2">
        <v>14</v>
      </c>
      <c r="AL19" s="7"/>
      <c r="AM19" s="2">
        <v>12</v>
      </c>
      <c r="AN19" s="2">
        <v>16</v>
      </c>
      <c r="AO19" s="2">
        <v>9</v>
      </c>
      <c r="AP19" s="7"/>
      <c r="AQ19" s="2">
        <v>11</v>
      </c>
      <c r="AR19" s="2">
        <v>7</v>
      </c>
      <c r="AS19" s="2">
        <v>17</v>
      </c>
      <c r="AT19" s="2">
        <v>2</v>
      </c>
      <c r="AU19" s="7"/>
      <c r="AV19" s="2">
        <v>24</v>
      </c>
      <c r="AW19" s="2">
        <v>12</v>
      </c>
      <c r="AX19" s="7"/>
      <c r="AY19" s="2">
        <v>37</v>
      </c>
      <c r="AZ19" s="7"/>
      <c r="BA19" s="2">
        <v>40</v>
      </c>
      <c r="BB19" s="7"/>
      <c r="BC19" s="2">
        <v>35</v>
      </c>
      <c r="BD19" s="7"/>
      <c r="BE19" s="2">
        <v>12</v>
      </c>
      <c r="BF19" s="2">
        <v>40</v>
      </c>
      <c r="BG19" s="12"/>
      <c r="BH19" s="7"/>
      <c r="BI19" s="2">
        <v>23</v>
      </c>
      <c r="BJ19" s="2">
        <v>34</v>
      </c>
      <c r="BK19" s="7"/>
      <c r="BL19" s="2">
        <v>44</v>
      </c>
      <c r="BM19" s="7"/>
      <c r="BN19" s="2">
        <v>0</v>
      </c>
      <c r="BO19" s="2">
        <v>0</v>
      </c>
      <c r="BP19" s="7"/>
      <c r="BQ19" s="2">
        <v>0</v>
      </c>
      <c r="BR19" s="2">
        <v>0</v>
      </c>
      <c r="BS19" s="2">
        <v>0</v>
      </c>
      <c r="BT19" s="12"/>
      <c r="BU19" s="2">
        <v>42</v>
      </c>
      <c r="BV19" s="2">
        <v>10</v>
      </c>
      <c r="BW19" s="2">
        <v>26</v>
      </c>
      <c r="BX19" s="2">
        <v>28</v>
      </c>
      <c r="BY19" s="2">
        <v>38</v>
      </c>
      <c r="BZ19" s="2">
        <v>15</v>
      </c>
      <c r="CA19" s="2">
        <v>48</v>
      </c>
      <c r="CB19" s="2">
        <v>4</v>
      </c>
      <c r="CC19" s="2">
        <v>45</v>
      </c>
    </row>
    <row r="20" spans="1:81" x14ac:dyDescent="0.25">
      <c r="A20" t="s">
        <v>33</v>
      </c>
      <c r="B20" s="12"/>
      <c r="C20" s="7"/>
      <c r="D20" s="2">
        <v>23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10</v>
      </c>
      <c r="L20" s="2">
        <v>1</v>
      </c>
      <c r="M20" s="2">
        <v>29</v>
      </c>
      <c r="N20" s="2">
        <v>5</v>
      </c>
      <c r="O20" s="2">
        <v>0</v>
      </c>
      <c r="P20" s="2">
        <v>3</v>
      </c>
      <c r="Q20" s="2">
        <v>1</v>
      </c>
      <c r="R20" s="7"/>
      <c r="S20" s="2">
        <v>66</v>
      </c>
      <c r="U20" s="7"/>
      <c r="V20" s="2">
        <v>18</v>
      </c>
      <c r="W20" s="2">
        <v>2</v>
      </c>
      <c r="X20" s="2">
        <v>4</v>
      </c>
      <c r="Y20" s="2">
        <v>13</v>
      </c>
      <c r="Z20" s="2">
        <v>3</v>
      </c>
      <c r="AA20" s="2">
        <v>7</v>
      </c>
      <c r="AB20" s="2">
        <v>4</v>
      </c>
      <c r="AC20" s="7"/>
      <c r="AD20" s="2">
        <v>32</v>
      </c>
      <c r="AE20" s="2">
        <v>19</v>
      </c>
      <c r="AF20" s="7"/>
      <c r="AG20" s="2">
        <v>31</v>
      </c>
      <c r="AH20" s="2">
        <v>18</v>
      </c>
      <c r="AI20" s="7"/>
      <c r="AJ20" s="2">
        <v>34</v>
      </c>
      <c r="AK20" s="2">
        <v>16</v>
      </c>
      <c r="AL20" s="7"/>
      <c r="AM20" s="2">
        <v>18</v>
      </c>
      <c r="AN20" s="2">
        <v>24</v>
      </c>
      <c r="AO20" s="2">
        <v>8</v>
      </c>
      <c r="AP20" s="7"/>
      <c r="AQ20" s="2">
        <v>5</v>
      </c>
      <c r="AR20" s="2">
        <v>5</v>
      </c>
      <c r="AS20" s="2">
        <v>33</v>
      </c>
      <c r="AT20" s="2">
        <v>6</v>
      </c>
      <c r="AU20" s="7"/>
      <c r="AV20" s="2">
        <v>32</v>
      </c>
      <c r="AW20" s="2">
        <v>16</v>
      </c>
      <c r="AX20" s="7"/>
      <c r="AY20" s="2">
        <v>48</v>
      </c>
      <c r="AZ20" s="7"/>
      <c r="BA20" s="2">
        <v>51</v>
      </c>
      <c r="BB20" s="7"/>
      <c r="BC20" s="2">
        <v>49</v>
      </c>
      <c r="BD20" s="7"/>
      <c r="BE20" s="2">
        <v>10</v>
      </c>
      <c r="BF20" s="2">
        <v>54</v>
      </c>
      <c r="BG20" s="12"/>
      <c r="BH20" s="7"/>
      <c r="BI20" s="2">
        <v>31</v>
      </c>
      <c r="BJ20" s="2">
        <v>40</v>
      </c>
      <c r="BK20" s="7"/>
      <c r="BL20" s="2">
        <v>56</v>
      </c>
      <c r="BM20" s="7"/>
      <c r="BN20" s="2">
        <v>0</v>
      </c>
      <c r="BO20" s="2">
        <v>0</v>
      </c>
      <c r="BP20" s="7"/>
      <c r="BQ20" s="2">
        <v>0</v>
      </c>
      <c r="BR20" s="2">
        <v>0</v>
      </c>
      <c r="BS20" s="2">
        <v>0</v>
      </c>
      <c r="BT20" s="12"/>
      <c r="BU20" s="2">
        <v>40</v>
      </c>
      <c r="BV20" s="2">
        <v>22</v>
      </c>
      <c r="BW20" s="2">
        <v>34</v>
      </c>
      <c r="BX20" s="2">
        <v>32</v>
      </c>
      <c r="BY20" s="2">
        <v>52</v>
      </c>
      <c r="BZ20" s="2">
        <v>12</v>
      </c>
      <c r="CA20" s="2">
        <v>60</v>
      </c>
      <c r="CB20" s="2">
        <v>4</v>
      </c>
      <c r="CC20" s="2">
        <v>57</v>
      </c>
    </row>
    <row r="21" spans="1:81" x14ac:dyDescent="0.25">
      <c r="A21" t="s">
        <v>94</v>
      </c>
      <c r="B21" s="12"/>
      <c r="C21" s="7"/>
      <c r="D21" s="2">
        <v>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8</v>
      </c>
      <c r="N21" s="2">
        <v>2</v>
      </c>
      <c r="O21" s="2">
        <v>0</v>
      </c>
      <c r="P21" s="2">
        <v>0</v>
      </c>
      <c r="Q21" s="2">
        <v>0</v>
      </c>
      <c r="R21" s="7"/>
      <c r="S21" s="2">
        <v>9</v>
      </c>
      <c r="U21" s="7"/>
      <c r="V21" s="2">
        <v>1</v>
      </c>
      <c r="W21" s="2">
        <v>2</v>
      </c>
      <c r="X21" s="2">
        <v>2</v>
      </c>
      <c r="Y21" s="2">
        <v>0</v>
      </c>
      <c r="Z21" s="2">
        <v>0</v>
      </c>
      <c r="AA21" s="2">
        <v>1</v>
      </c>
      <c r="AB21" s="2">
        <v>5</v>
      </c>
      <c r="AC21" s="7"/>
      <c r="AD21" s="2">
        <v>6</v>
      </c>
      <c r="AE21" s="2">
        <v>4</v>
      </c>
      <c r="AF21" s="7"/>
      <c r="AG21" s="2">
        <v>7</v>
      </c>
      <c r="AH21" s="2">
        <v>3</v>
      </c>
      <c r="AI21" s="7"/>
      <c r="AJ21" s="2">
        <v>4</v>
      </c>
      <c r="AK21" s="2">
        <v>4</v>
      </c>
      <c r="AL21" s="7"/>
      <c r="AM21" s="2">
        <v>4</v>
      </c>
      <c r="AN21" s="2">
        <v>1</v>
      </c>
      <c r="AO21" s="2">
        <v>3</v>
      </c>
      <c r="AP21" s="7"/>
      <c r="AQ21" s="2">
        <v>1</v>
      </c>
      <c r="AR21" s="2">
        <v>3</v>
      </c>
      <c r="AS21" s="2">
        <v>5</v>
      </c>
      <c r="AT21" s="2">
        <v>0</v>
      </c>
      <c r="AU21" s="7"/>
      <c r="AV21" s="2">
        <v>5</v>
      </c>
      <c r="AW21" s="2">
        <v>4</v>
      </c>
      <c r="AX21" s="7"/>
      <c r="AY21" s="2">
        <v>9</v>
      </c>
      <c r="AZ21" s="7"/>
      <c r="BA21" s="2">
        <v>8</v>
      </c>
      <c r="BB21" s="7"/>
      <c r="BC21" s="2">
        <v>8</v>
      </c>
      <c r="BD21" s="7"/>
      <c r="BE21" s="2">
        <v>4</v>
      </c>
      <c r="BF21" s="2">
        <v>7</v>
      </c>
      <c r="BG21" s="12"/>
      <c r="BH21" s="7"/>
      <c r="BI21" s="2">
        <v>5</v>
      </c>
      <c r="BJ21" s="2">
        <v>7</v>
      </c>
      <c r="BK21" s="7"/>
      <c r="BL21" s="2">
        <v>7</v>
      </c>
      <c r="BM21" s="7"/>
      <c r="BN21" s="2"/>
      <c r="BO21" s="2"/>
      <c r="BP21" s="7"/>
      <c r="BQ21" s="2"/>
      <c r="BR21" s="2"/>
      <c r="BS21" s="2"/>
      <c r="BT21" s="12"/>
      <c r="BU21" s="2">
        <v>8</v>
      </c>
      <c r="BV21" s="2">
        <v>3</v>
      </c>
      <c r="BW21" s="2">
        <v>10</v>
      </c>
      <c r="BX21" s="2">
        <v>1</v>
      </c>
      <c r="BY21" s="2">
        <v>10</v>
      </c>
      <c r="BZ21" s="2">
        <v>1</v>
      </c>
      <c r="CA21" s="2">
        <v>11</v>
      </c>
      <c r="CB21" s="2">
        <v>0</v>
      </c>
      <c r="CC21" s="2">
        <v>7</v>
      </c>
    </row>
    <row r="22" spans="1:81" x14ac:dyDescent="0.25">
      <c r="A22" s="3" t="s">
        <v>3</v>
      </c>
      <c r="B22" s="12"/>
      <c r="C22" s="7"/>
      <c r="D22" s="2">
        <f>SUM(D14:D21)</f>
        <v>123</v>
      </c>
      <c r="E22" s="2">
        <f t="shared" ref="E22:BP22" si="2">SUM(E14:E21)</f>
        <v>2</v>
      </c>
      <c r="F22" s="2">
        <f t="shared" si="2"/>
        <v>6</v>
      </c>
      <c r="G22" s="2">
        <f t="shared" si="2"/>
        <v>4</v>
      </c>
      <c r="H22" s="2">
        <f t="shared" si="2"/>
        <v>1</v>
      </c>
      <c r="I22" s="2">
        <f t="shared" si="2"/>
        <v>0</v>
      </c>
      <c r="J22" s="2">
        <f t="shared" si="2"/>
        <v>0</v>
      </c>
      <c r="K22" s="2">
        <f t="shared" si="2"/>
        <v>41</v>
      </c>
      <c r="L22" s="2">
        <f t="shared" si="2"/>
        <v>8</v>
      </c>
      <c r="M22" s="2">
        <f t="shared" si="2"/>
        <v>249</v>
      </c>
      <c r="N22" s="2">
        <f t="shared" si="2"/>
        <v>37</v>
      </c>
      <c r="O22" s="2">
        <f t="shared" si="2"/>
        <v>0</v>
      </c>
      <c r="P22" s="2">
        <f t="shared" si="2"/>
        <v>14</v>
      </c>
      <c r="Q22" s="2">
        <f t="shared" si="2"/>
        <v>9</v>
      </c>
      <c r="R22" s="2">
        <f t="shared" si="2"/>
        <v>0</v>
      </c>
      <c r="S22" s="2">
        <f t="shared" si="2"/>
        <v>408</v>
      </c>
      <c r="T22" s="2">
        <f t="shared" si="2"/>
        <v>0</v>
      </c>
      <c r="U22" s="2">
        <f t="shared" si="2"/>
        <v>0</v>
      </c>
      <c r="V22" s="2">
        <f t="shared" si="2"/>
        <v>108</v>
      </c>
      <c r="W22" s="2">
        <f t="shared" si="2"/>
        <v>13</v>
      </c>
      <c r="X22" s="2">
        <f t="shared" si="2"/>
        <v>30</v>
      </c>
      <c r="Y22" s="2">
        <f t="shared" si="2"/>
        <v>69</v>
      </c>
      <c r="Z22" s="2">
        <f t="shared" si="2"/>
        <v>15</v>
      </c>
      <c r="AA22" s="2">
        <f t="shared" si="2"/>
        <v>42</v>
      </c>
      <c r="AB22" s="2">
        <f t="shared" si="2"/>
        <v>54</v>
      </c>
      <c r="AC22" s="2">
        <f t="shared" si="2"/>
        <v>0</v>
      </c>
      <c r="AD22" s="2">
        <f t="shared" si="2"/>
        <v>204</v>
      </c>
      <c r="AE22" s="2">
        <f t="shared" si="2"/>
        <v>139</v>
      </c>
      <c r="AF22" s="2">
        <f t="shared" si="2"/>
        <v>0</v>
      </c>
      <c r="AG22" s="2">
        <f t="shared" si="2"/>
        <v>185</v>
      </c>
      <c r="AH22" s="2">
        <f t="shared" si="2"/>
        <v>134</v>
      </c>
      <c r="AI22" s="2">
        <f t="shared" si="2"/>
        <v>0</v>
      </c>
      <c r="AJ22" s="2">
        <f t="shared" si="2"/>
        <v>217</v>
      </c>
      <c r="AK22" s="2">
        <f t="shared" si="2"/>
        <v>112</v>
      </c>
      <c r="AL22" s="2">
        <f t="shared" si="2"/>
        <v>0</v>
      </c>
      <c r="AM22" s="2">
        <f t="shared" si="2"/>
        <v>120</v>
      </c>
      <c r="AN22" s="2">
        <f t="shared" si="2"/>
        <v>128</v>
      </c>
      <c r="AO22" s="2">
        <f t="shared" si="2"/>
        <v>63</v>
      </c>
      <c r="AP22" s="2">
        <f t="shared" si="2"/>
        <v>0</v>
      </c>
      <c r="AQ22" s="2">
        <f t="shared" si="2"/>
        <v>61</v>
      </c>
      <c r="AR22" s="2">
        <f t="shared" si="2"/>
        <v>56</v>
      </c>
      <c r="AS22" s="2">
        <f t="shared" si="2"/>
        <v>160</v>
      </c>
      <c r="AT22" s="2">
        <f t="shared" si="2"/>
        <v>33</v>
      </c>
      <c r="AU22" s="2">
        <f t="shared" si="2"/>
        <v>0</v>
      </c>
      <c r="AV22" s="2">
        <f t="shared" si="2"/>
        <v>190</v>
      </c>
      <c r="AW22" s="2">
        <f t="shared" si="2"/>
        <v>108</v>
      </c>
      <c r="AX22" s="2">
        <f t="shared" si="2"/>
        <v>0</v>
      </c>
      <c r="AY22" s="2">
        <f t="shared" si="2"/>
        <v>314</v>
      </c>
      <c r="AZ22" s="2">
        <f t="shared" si="2"/>
        <v>0</v>
      </c>
      <c r="BA22" s="2">
        <f t="shared" si="2"/>
        <v>337</v>
      </c>
      <c r="BB22" s="2">
        <f t="shared" si="2"/>
        <v>0</v>
      </c>
      <c r="BC22" s="2">
        <f t="shared" si="2"/>
        <v>308</v>
      </c>
      <c r="BD22" s="2">
        <f t="shared" si="2"/>
        <v>0</v>
      </c>
      <c r="BE22" s="2">
        <f t="shared" si="2"/>
        <v>114</v>
      </c>
      <c r="BF22" s="2">
        <f t="shared" si="2"/>
        <v>337</v>
      </c>
      <c r="BG22" s="2">
        <f t="shared" si="2"/>
        <v>0</v>
      </c>
      <c r="BH22" s="2">
        <f t="shared" si="2"/>
        <v>0</v>
      </c>
      <c r="BI22" s="2">
        <f t="shared" si="2"/>
        <v>238</v>
      </c>
      <c r="BJ22" s="2">
        <f t="shared" si="2"/>
        <v>251</v>
      </c>
      <c r="BK22" s="2">
        <f t="shared" si="2"/>
        <v>0</v>
      </c>
      <c r="BL22" s="2">
        <f t="shared" si="2"/>
        <v>381</v>
      </c>
      <c r="BM22" s="2">
        <f t="shared" si="2"/>
        <v>0</v>
      </c>
      <c r="BN22" s="2">
        <f t="shared" si="2"/>
        <v>63</v>
      </c>
      <c r="BO22" s="2">
        <f t="shared" si="2"/>
        <v>41</v>
      </c>
      <c r="BP22" s="2">
        <f t="shared" si="2"/>
        <v>0</v>
      </c>
      <c r="BQ22" s="2">
        <f t="shared" ref="BQ22:CC22" si="3">SUM(BQ14:BQ21)</f>
        <v>63</v>
      </c>
      <c r="BR22" s="2">
        <f t="shared" si="3"/>
        <v>29</v>
      </c>
      <c r="BS22" s="2">
        <f t="shared" si="3"/>
        <v>45</v>
      </c>
      <c r="BT22" s="2">
        <f t="shared" si="3"/>
        <v>0</v>
      </c>
      <c r="BU22" s="2">
        <f t="shared" si="3"/>
        <v>313</v>
      </c>
      <c r="BV22" s="2">
        <f t="shared" si="3"/>
        <v>117</v>
      </c>
      <c r="BW22" s="2">
        <f t="shared" si="3"/>
        <v>239</v>
      </c>
      <c r="BX22" s="2">
        <f t="shared" si="3"/>
        <v>211</v>
      </c>
      <c r="BY22" s="2">
        <f t="shared" si="3"/>
        <v>326</v>
      </c>
      <c r="BZ22" s="2">
        <f t="shared" si="3"/>
        <v>106</v>
      </c>
      <c r="CA22" s="2">
        <f t="shared" si="3"/>
        <v>410</v>
      </c>
      <c r="CB22" s="2">
        <f t="shared" si="3"/>
        <v>23</v>
      </c>
      <c r="CC22" s="2">
        <f t="shared" si="3"/>
        <v>404</v>
      </c>
    </row>
    <row r="23" spans="1:81" x14ac:dyDescent="0.25">
      <c r="B23" s="12"/>
      <c r="C23" s="7"/>
      <c r="R23" s="7"/>
      <c r="U23" s="7"/>
      <c r="AC23" s="7"/>
      <c r="AF23" s="7"/>
      <c r="AI23" s="7"/>
      <c r="AL23" s="7"/>
      <c r="AP23" s="7"/>
      <c r="AU23" s="7"/>
      <c r="AX23" s="7"/>
      <c r="AZ23" s="7"/>
      <c r="BB23" s="7"/>
      <c r="BD23" s="7"/>
      <c r="BE23" s="18"/>
      <c r="BG23" s="12"/>
      <c r="BH23" s="7"/>
      <c r="BK23" s="7"/>
      <c r="BM23" s="7"/>
      <c r="BP23" s="7"/>
      <c r="BT23" s="12"/>
    </row>
    <row r="24" spans="1:81" x14ac:dyDescent="0.25">
      <c r="A24" s="3" t="s">
        <v>34</v>
      </c>
      <c r="B24" s="12"/>
      <c r="C24" s="7"/>
      <c r="D24" s="2">
        <v>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1</v>
      </c>
      <c r="M24" s="2">
        <v>6</v>
      </c>
      <c r="N24" s="2">
        <v>1</v>
      </c>
      <c r="O24" s="2">
        <v>0</v>
      </c>
      <c r="P24" s="2">
        <v>0</v>
      </c>
      <c r="Q24" s="2">
        <v>5</v>
      </c>
      <c r="R24" s="7"/>
      <c r="S24" s="2">
        <v>20</v>
      </c>
      <c r="U24" s="7"/>
      <c r="V24" s="2">
        <v>4</v>
      </c>
      <c r="W24" s="2">
        <v>1</v>
      </c>
      <c r="X24" s="2">
        <v>5</v>
      </c>
      <c r="Y24" s="2">
        <v>1</v>
      </c>
      <c r="Z24" s="2">
        <v>0</v>
      </c>
      <c r="AA24" s="2">
        <v>2</v>
      </c>
      <c r="AB24" s="2">
        <v>1</v>
      </c>
      <c r="AC24" s="7"/>
      <c r="AD24" s="2">
        <v>4</v>
      </c>
      <c r="AE24" s="2">
        <v>10</v>
      </c>
      <c r="AF24" s="7"/>
      <c r="AG24" s="2">
        <v>6</v>
      </c>
      <c r="AH24" s="2">
        <v>9</v>
      </c>
      <c r="AI24" s="7"/>
      <c r="AJ24" s="2">
        <v>9</v>
      </c>
      <c r="AK24" s="2">
        <v>6</v>
      </c>
      <c r="AL24" s="7"/>
      <c r="AM24" s="2">
        <v>4</v>
      </c>
      <c r="AN24" s="2">
        <v>8</v>
      </c>
      <c r="AO24" s="2">
        <v>2</v>
      </c>
      <c r="AP24" s="7"/>
      <c r="AQ24" s="2">
        <v>2</v>
      </c>
      <c r="AR24" s="2">
        <v>5</v>
      </c>
      <c r="AS24" s="2">
        <v>7</v>
      </c>
      <c r="AT24" s="2">
        <v>1</v>
      </c>
      <c r="AU24" s="7"/>
      <c r="AV24" s="2">
        <v>9</v>
      </c>
      <c r="AW24" s="2">
        <v>5</v>
      </c>
      <c r="AX24" s="7"/>
      <c r="AY24" s="2">
        <v>15</v>
      </c>
      <c r="AZ24" s="7"/>
      <c r="BA24" s="2">
        <v>14</v>
      </c>
      <c r="BB24" s="7"/>
      <c r="BC24" s="2">
        <v>14</v>
      </c>
      <c r="BD24" s="7"/>
      <c r="BE24" s="2">
        <v>8</v>
      </c>
      <c r="BF24" s="2">
        <v>13</v>
      </c>
      <c r="BG24" s="12"/>
      <c r="BH24" s="7"/>
      <c r="BI24" s="2">
        <v>7</v>
      </c>
      <c r="BJ24" s="2">
        <v>13</v>
      </c>
      <c r="BK24" s="7" t="s">
        <v>24</v>
      </c>
      <c r="BL24" s="2">
        <v>16</v>
      </c>
      <c r="BM24" s="7"/>
      <c r="BN24" s="2">
        <v>1</v>
      </c>
      <c r="BO24" s="2">
        <v>4</v>
      </c>
      <c r="BP24" s="7"/>
      <c r="BQ24" s="2">
        <v>4</v>
      </c>
      <c r="BR24" s="2">
        <v>3</v>
      </c>
      <c r="BS24" s="2">
        <v>0</v>
      </c>
      <c r="BT24" s="12"/>
      <c r="BU24" s="2">
        <v>15</v>
      </c>
      <c r="BV24" s="2">
        <v>3</v>
      </c>
      <c r="BW24" s="2">
        <v>13</v>
      </c>
      <c r="BX24" s="2">
        <v>7</v>
      </c>
      <c r="BY24" s="2">
        <v>16</v>
      </c>
      <c r="BZ24" s="2">
        <v>1</v>
      </c>
      <c r="CA24" s="2">
        <v>18</v>
      </c>
      <c r="CB24" s="2">
        <v>0</v>
      </c>
      <c r="CC24" s="2">
        <v>16</v>
      </c>
    </row>
    <row r="25" spans="1:81" x14ac:dyDescent="0.25">
      <c r="B25" s="12"/>
      <c r="C25" s="7"/>
      <c r="R25" s="7"/>
      <c r="U25" s="7"/>
      <c r="AC25" s="7"/>
      <c r="AF25" s="7"/>
      <c r="AI25" s="7"/>
      <c r="AL25" s="7"/>
      <c r="AP25" s="7"/>
      <c r="AU25" s="7"/>
      <c r="AX25" s="7"/>
      <c r="AZ25" s="7"/>
      <c r="BB25" s="7"/>
      <c r="BD25" s="7"/>
      <c r="BE25" s="18"/>
      <c r="BG25" s="12"/>
      <c r="BH25" s="7"/>
      <c r="BK25" s="7"/>
      <c r="BM25" s="7"/>
      <c r="BP25" s="7"/>
      <c r="BT25" s="12"/>
    </row>
    <row r="26" spans="1:81" x14ac:dyDescent="0.25">
      <c r="A26" s="3" t="s">
        <v>25</v>
      </c>
      <c r="B26" s="12"/>
      <c r="C26" s="7"/>
      <c r="D26" s="4">
        <f t="shared" ref="D26:Q26" si="4">D12+D22+D24</f>
        <v>197</v>
      </c>
      <c r="E26" s="4">
        <f t="shared" si="4"/>
        <v>4</v>
      </c>
      <c r="F26" s="4">
        <f t="shared" si="4"/>
        <v>11</v>
      </c>
      <c r="G26" s="4">
        <f t="shared" si="4"/>
        <v>4</v>
      </c>
      <c r="H26" s="4">
        <f t="shared" si="4"/>
        <v>2</v>
      </c>
      <c r="I26" s="4">
        <f t="shared" si="4"/>
        <v>0</v>
      </c>
      <c r="J26" s="4">
        <f t="shared" si="4"/>
        <v>0</v>
      </c>
      <c r="K26" s="4">
        <f t="shared" si="4"/>
        <v>60</v>
      </c>
      <c r="L26" s="4">
        <f t="shared" si="4"/>
        <v>15</v>
      </c>
      <c r="M26" s="4">
        <f t="shared" si="4"/>
        <v>380</v>
      </c>
      <c r="N26" s="4">
        <f t="shared" si="4"/>
        <v>58</v>
      </c>
      <c r="O26" s="4">
        <f t="shared" si="4"/>
        <v>0</v>
      </c>
      <c r="P26" s="4">
        <f t="shared" si="4"/>
        <v>24</v>
      </c>
      <c r="Q26" s="4">
        <f t="shared" si="4"/>
        <v>20</v>
      </c>
      <c r="R26" s="8"/>
      <c r="S26" s="4">
        <f>S12+S22+S24</f>
        <v>636</v>
      </c>
      <c r="T26" s="13"/>
      <c r="U26" s="8"/>
      <c r="V26" s="4">
        <f t="shared" ref="V26:AB26" si="5">V12+V22+V24</f>
        <v>164</v>
      </c>
      <c r="W26" s="4">
        <f t="shared" si="5"/>
        <v>26</v>
      </c>
      <c r="X26" s="4">
        <f t="shared" si="5"/>
        <v>47</v>
      </c>
      <c r="Y26" s="4">
        <f t="shared" si="5"/>
        <v>99</v>
      </c>
      <c r="Z26" s="4">
        <f t="shared" si="5"/>
        <v>19</v>
      </c>
      <c r="AA26" s="4">
        <f t="shared" si="5"/>
        <v>66</v>
      </c>
      <c r="AB26" s="4">
        <f t="shared" si="5"/>
        <v>101</v>
      </c>
      <c r="AC26" s="8"/>
      <c r="AD26" s="4">
        <f>AD12+AD22+AD24</f>
        <v>305</v>
      </c>
      <c r="AE26" s="4">
        <f>AE12+AE22+AE24</f>
        <v>237</v>
      </c>
      <c r="AF26" s="8"/>
      <c r="AG26" s="4">
        <f>AG12+AG22+AG24</f>
        <v>299</v>
      </c>
      <c r="AH26" s="4">
        <f>AH12+AH22+AH24</f>
        <v>204</v>
      </c>
      <c r="AI26" s="8"/>
      <c r="AJ26" s="4">
        <f>AJ12+AJ22+AJ24</f>
        <v>353</v>
      </c>
      <c r="AK26" s="4">
        <f>AK12+AK22+AK24</f>
        <v>165</v>
      </c>
      <c r="AL26" s="8"/>
      <c r="AM26" s="4">
        <f>AM12+AM22+AM24</f>
        <v>190</v>
      </c>
      <c r="AN26" s="4">
        <f>AN12+AN22+AN24</f>
        <v>198</v>
      </c>
      <c r="AO26" s="4">
        <f>AO12+AO22+AO24</f>
        <v>105</v>
      </c>
      <c r="AP26" s="8"/>
      <c r="AQ26" s="4">
        <f>AQ12+AQ22+AQ24</f>
        <v>94</v>
      </c>
      <c r="AR26" s="4">
        <f>AR12+AR22+AR24</f>
        <v>100</v>
      </c>
      <c r="AS26" s="4">
        <f>AS12+AS22+AS24</f>
        <v>248</v>
      </c>
      <c r="AT26" s="4">
        <f>AT12+AT22+AT24</f>
        <v>50</v>
      </c>
      <c r="AU26" s="8"/>
      <c r="AV26" s="4">
        <f>AV12+AV22+AW24</f>
        <v>286</v>
      </c>
      <c r="AW26" s="4">
        <f>AW12+AW22+AX24</f>
        <v>181</v>
      </c>
      <c r="AX26" s="8"/>
      <c r="AY26" s="4">
        <f>AY12+AY22+AY24</f>
        <v>489</v>
      </c>
      <c r="AZ26" s="8"/>
      <c r="BA26" s="4">
        <f>BA12+BA22+BA24</f>
        <v>533</v>
      </c>
      <c r="BB26" s="8"/>
      <c r="BC26" s="4">
        <f>BC12+BC22+BC24</f>
        <v>480</v>
      </c>
      <c r="BD26" s="8"/>
      <c r="BE26" s="4">
        <f>BE12+BE22+BE24</f>
        <v>185</v>
      </c>
      <c r="BF26" s="4">
        <f>BF12+BF22+BF24</f>
        <v>537</v>
      </c>
      <c r="BG26" s="13"/>
      <c r="BH26" s="8"/>
      <c r="BI26" s="4">
        <f>BI12+BI22+BI24</f>
        <v>383</v>
      </c>
      <c r="BJ26" s="4">
        <f>BJ12+BJ22+BJ24</f>
        <v>386</v>
      </c>
      <c r="BK26" s="8"/>
      <c r="BL26" s="4">
        <f>BL12+BL22+BL24</f>
        <v>595</v>
      </c>
      <c r="BM26" s="8"/>
      <c r="BN26" s="4">
        <f>BN12+BN22+BN24</f>
        <v>113</v>
      </c>
      <c r="BO26" s="4">
        <f>BO12+BO22+BO24</f>
        <v>72</v>
      </c>
      <c r="BP26" s="8"/>
      <c r="BQ26" s="4">
        <f>BQ12+BQ22+BQ24</f>
        <v>100</v>
      </c>
      <c r="BR26" s="4">
        <f>BR12+BR22+BR24</f>
        <v>53</v>
      </c>
      <c r="BS26" s="4">
        <f>BS12+BS22+BS24</f>
        <v>53</v>
      </c>
      <c r="BT26" s="13"/>
      <c r="BU26" s="4">
        <f t="shared" ref="BU26:CC26" si="6">BU12+BU22+BU24</f>
        <v>493</v>
      </c>
      <c r="BV26" s="4">
        <f t="shared" si="6"/>
        <v>188</v>
      </c>
      <c r="BW26" s="4">
        <f t="shared" si="6"/>
        <v>390</v>
      </c>
      <c r="BX26" s="4">
        <f t="shared" si="6"/>
        <v>318</v>
      </c>
      <c r="BY26" s="4">
        <f t="shared" si="6"/>
        <v>521</v>
      </c>
      <c r="BZ26" s="4">
        <f t="shared" si="6"/>
        <v>160</v>
      </c>
      <c r="CA26" s="4">
        <f t="shared" si="6"/>
        <v>652</v>
      </c>
      <c r="CB26" s="4">
        <f t="shared" si="6"/>
        <v>94</v>
      </c>
      <c r="CC26" s="4">
        <f t="shared" si="6"/>
        <v>636</v>
      </c>
    </row>
    <row r="27" spans="1:81" x14ac:dyDescent="0.25">
      <c r="T27" s="9"/>
    </row>
    <row r="28" spans="1:81" x14ac:dyDescent="0.25">
      <c r="T28" s="9"/>
    </row>
    <row r="29" spans="1:81" x14ac:dyDescent="0.25">
      <c r="A29" t="s">
        <v>24</v>
      </c>
      <c r="T29" s="9"/>
    </row>
    <row r="30" spans="1:81" x14ac:dyDescent="0.25">
      <c r="T30" s="9"/>
    </row>
    <row r="31" spans="1:81" x14ac:dyDescent="0.25">
      <c r="T31" s="9"/>
    </row>
    <row r="32" spans="1:81" x14ac:dyDescent="0.25">
      <c r="T32" s="9"/>
    </row>
    <row r="33" spans="20:20" x14ac:dyDescent="0.25">
      <c r="T33" s="9"/>
    </row>
    <row r="34" spans="20:20" x14ac:dyDescent="0.25">
      <c r="T34" s="9"/>
    </row>
    <row r="35" spans="20:20" x14ac:dyDescent="0.25">
      <c r="T35" s="9"/>
    </row>
    <row r="36" spans="20:20" x14ac:dyDescent="0.25">
      <c r="T36" s="9"/>
    </row>
    <row r="37" spans="20:20" x14ac:dyDescent="0.25">
      <c r="T37" s="9"/>
    </row>
    <row r="38" spans="20:20" x14ac:dyDescent="0.25">
      <c r="T38" s="9"/>
    </row>
    <row r="39" spans="20:20" x14ac:dyDescent="0.25">
      <c r="T39" s="9"/>
    </row>
    <row r="40" spans="20:20" x14ac:dyDescent="0.25">
      <c r="T40" s="9"/>
    </row>
    <row r="41" spans="20:20" x14ac:dyDescent="0.25">
      <c r="T41" s="9"/>
    </row>
    <row r="42" spans="20:20" x14ac:dyDescent="0.25">
      <c r="T42" s="9"/>
    </row>
    <row r="43" spans="20:20" x14ac:dyDescent="0.25">
      <c r="T43" s="9"/>
    </row>
    <row r="44" spans="20:20" x14ac:dyDescent="0.25">
      <c r="T44" s="9"/>
    </row>
    <row r="45" spans="20:20" x14ac:dyDescent="0.25">
      <c r="T45" s="9"/>
    </row>
    <row r="46" spans="20:20" x14ac:dyDescent="0.25">
      <c r="T46" s="9"/>
    </row>
    <row r="47" spans="20:20" x14ac:dyDescent="0.25">
      <c r="T47" s="9"/>
    </row>
    <row r="48" spans="20:20" x14ac:dyDescent="0.25">
      <c r="T48" s="9"/>
    </row>
    <row r="49" spans="20:20" x14ac:dyDescent="0.25">
      <c r="T49" s="9"/>
    </row>
    <row r="50" spans="20:20" x14ac:dyDescent="0.25">
      <c r="T50" s="9"/>
    </row>
    <row r="51" spans="20:20" x14ac:dyDescent="0.25">
      <c r="T51" s="9"/>
    </row>
    <row r="52" spans="20:20" x14ac:dyDescent="0.25">
      <c r="T52" s="9"/>
    </row>
    <row r="53" spans="20:20" x14ac:dyDescent="0.25">
      <c r="T53" s="9"/>
    </row>
    <row r="54" spans="20:20" x14ac:dyDescent="0.25">
      <c r="T54" s="9"/>
    </row>
    <row r="55" spans="20:20" x14ac:dyDescent="0.25">
      <c r="T55" s="9"/>
    </row>
    <row r="56" spans="20:20" x14ac:dyDescent="0.25">
      <c r="T56" s="9"/>
    </row>
    <row r="57" spans="20:20" x14ac:dyDescent="0.25">
      <c r="T57" s="9"/>
    </row>
    <row r="58" spans="20:20" x14ac:dyDescent="0.25">
      <c r="T58" s="9"/>
    </row>
    <row r="59" spans="20:20" x14ac:dyDescent="0.25">
      <c r="T59" s="9"/>
    </row>
    <row r="60" spans="20:20" x14ac:dyDescent="0.25">
      <c r="T60" s="9"/>
    </row>
    <row r="61" spans="20:20" x14ac:dyDescent="0.25">
      <c r="T61" s="9"/>
    </row>
    <row r="62" spans="20:20" x14ac:dyDescent="0.25">
      <c r="T62" s="9"/>
    </row>
    <row r="63" spans="20:20" x14ac:dyDescent="0.25">
      <c r="T63" s="9"/>
    </row>
    <row r="64" spans="20:20" x14ac:dyDescent="0.25">
      <c r="T64" s="9"/>
    </row>
    <row r="65" spans="20:20" x14ac:dyDescent="0.25">
      <c r="T65" s="9"/>
    </row>
    <row r="66" spans="20:20" x14ac:dyDescent="0.25">
      <c r="T66" s="9"/>
    </row>
    <row r="67" spans="20:20" x14ac:dyDescent="0.25">
      <c r="T67" s="9"/>
    </row>
    <row r="68" spans="20:20" x14ac:dyDescent="0.25">
      <c r="T68" s="9"/>
    </row>
    <row r="69" spans="20:20" x14ac:dyDescent="0.25">
      <c r="T69" s="9"/>
    </row>
    <row r="70" spans="20:20" x14ac:dyDescent="0.25">
      <c r="T70" s="9"/>
    </row>
    <row r="71" spans="20:20" x14ac:dyDescent="0.25">
      <c r="T71" s="9"/>
    </row>
    <row r="72" spans="20:20" x14ac:dyDescent="0.25">
      <c r="T72" s="9"/>
    </row>
    <row r="73" spans="20:20" x14ac:dyDescent="0.25">
      <c r="T73" s="9"/>
    </row>
    <row r="74" spans="20:20" x14ac:dyDescent="0.25">
      <c r="T74" s="9"/>
    </row>
    <row r="75" spans="20:20" x14ac:dyDescent="0.25">
      <c r="T75" s="9"/>
    </row>
    <row r="76" spans="20:20" x14ac:dyDescent="0.25">
      <c r="T76" s="9"/>
    </row>
    <row r="77" spans="20:20" x14ac:dyDescent="0.25">
      <c r="T77" s="9"/>
    </row>
    <row r="78" spans="20:20" x14ac:dyDescent="0.25">
      <c r="T78" s="9"/>
    </row>
    <row r="79" spans="20:20" x14ac:dyDescent="0.25">
      <c r="T79" s="9"/>
    </row>
    <row r="80" spans="20:20" x14ac:dyDescent="0.25">
      <c r="T80" s="9"/>
    </row>
    <row r="81" spans="20:20" x14ac:dyDescent="0.25">
      <c r="T81" s="9"/>
    </row>
    <row r="82" spans="20:20" x14ac:dyDescent="0.25">
      <c r="T82" s="9"/>
    </row>
    <row r="83" spans="20:20" x14ac:dyDescent="0.25">
      <c r="T83" s="9"/>
    </row>
    <row r="84" spans="20:20" x14ac:dyDescent="0.25">
      <c r="T84" s="9"/>
    </row>
    <row r="85" spans="20:20" x14ac:dyDescent="0.25">
      <c r="T85" s="9"/>
    </row>
    <row r="86" spans="20:20" x14ac:dyDescent="0.25">
      <c r="T86" s="9"/>
    </row>
    <row r="87" spans="20:20" x14ac:dyDescent="0.25">
      <c r="T87" s="9"/>
    </row>
    <row r="88" spans="20:20" x14ac:dyDescent="0.25">
      <c r="T88" s="9"/>
    </row>
    <row r="89" spans="20:20" x14ac:dyDescent="0.25">
      <c r="T89" s="9"/>
    </row>
    <row r="90" spans="20:20" x14ac:dyDescent="0.25">
      <c r="T90" s="9"/>
    </row>
    <row r="91" spans="20:20" x14ac:dyDescent="0.25">
      <c r="T91" s="9"/>
    </row>
    <row r="92" spans="20:20" x14ac:dyDescent="0.25">
      <c r="T92" s="9"/>
    </row>
    <row r="93" spans="20:20" x14ac:dyDescent="0.25">
      <c r="T93" s="9"/>
    </row>
    <row r="94" spans="20:20" x14ac:dyDescent="0.25">
      <c r="T94" s="9"/>
    </row>
    <row r="95" spans="20:20" x14ac:dyDescent="0.25">
      <c r="T95" s="9"/>
    </row>
    <row r="96" spans="20:20" x14ac:dyDescent="0.25">
      <c r="T96" s="9"/>
    </row>
    <row r="97" spans="20:20" x14ac:dyDescent="0.25">
      <c r="T97" s="9"/>
    </row>
    <row r="98" spans="20:20" x14ac:dyDescent="0.25">
      <c r="T98" s="9"/>
    </row>
    <row r="99" spans="20:20" x14ac:dyDescent="0.25">
      <c r="T99" s="9"/>
    </row>
    <row r="100" spans="20:20" x14ac:dyDescent="0.25">
      <c r="T100" s="9"/>
    </row>
    <row r="101" spans="20:20" x14ac:dyDescent="0.25">
      <c r="T101" s="9"/>
    </row>
    <row r="102" spans="20:20" x14ac:dyDescent="0.25">
      <c r="T102" s="9"/>
    </row>
    <row r="103" spans="20:20" x14ac:dyDescent="0.25">
      <c r="T103" s="9"/>
    </row>
    <row r="104" spans="20:20" x14ac:dyDescent="0.25">
      <c r="T104" s="9"/>
    </row>
    <row r="105" spans="20:20" x14ac:dyDescent="0.25">
      <c r="T105" s="9"/>
    </row>
    <row r="106" spans="20:20" x14ac:dyDescent="0.25">
      <c r="T106" s="9"/>
    </row>
    <row r="107" spans="20:20" x14ac:dyDescent="0.25">
      <c r="T107" s="9"/>
    </row>
    <row r="108" spans="20:20" x14ac:dyDescent="0.25">
      <c r="T108" s="9"/>
    </row>
    <row r="109" spans="20:20" x14ac:dyDescent="0.25">
      <c r="T109" s="9"/>
    </row>
    <row r="110" spans="20:20" x14ac:dyDescent="0.25">
      <c r="T110" s="9"/>
    </row>
    <row r="111" spans="20:20" x14ac:dyDescent="0.25">
      <c r="T111" s="9"/>
    </row>
    <row r="112" spans="20:20" x14ac:dyDescent="0.25">
      <c r="T112" s="9"/>
    </row>
    <row r="113" spans="20:20" x14ac:dyDescent="0.25">
      <c r="T113" s="9"/>
    </row>
    <row r="114" spans="20:20" x14ac:dyDescent="0.25">
      <c r="T114" s="9"/>
    </row>
    <row r="115" spans="20:20" x14ac:dyDescent="0.25">
      <c r="T115" s="9"/>
    </row>
    <row r="116" spans="20:20" x14ac:dyDescent="0.25">
      <c r="T116" s="9"/>
    </row>
    <row r="117" spans="20:20" x14ac:dyDescent="0.25">
      <c r="T117" s="9"/>
    </row>
    <row r="118" spans="20:20" x14ac:dyDescent="0.25">
      <c r="T118" s="9"/>
    </row>
    <row r="119" spans="20:20" x14ac:dyDescent="0.25">
      <c r="T119" s="9"/>
    </row>
    <row r="120" spans="20:20" x14ac:dyDescent="0.25">
      <c r="T120" s="9"/>
    </row>
    <row r="121" spans="20:20" x14ac:dyDescent="0.25">
      <c r="T121" s="9"/>
    </row>
    <row r="122" spans="20:20" x14ac:dyDescent="0.25">
      <c r="T122" s="9"/>
    </row>
    <row r="123" spans="20:20" x14ac:dyDescent="0.25">
      <c r="T123" s="9"/>
    </row>
    <row r="124" spans="20:20" x14ac:dyDescent="0.25">
      <c r="T124" s="9"/>
    </row>
    <row r="125" spans="20:20" x14ac:dyDescent="0.25">
      <c r="T125" s="9"/>
    </row>
    <row r="126" spans="20:20" x14ac:dyDescent="0.25">
      <c r="T126" s="9"/>
    </row>
    <row r="127" spans="20:20" x14ac:dyDescent="0.25">
      <c r="T127" s="9"/>
    </row>
    <row r="128" spans="20:20" x14ac:dyDescent="0.25">
      <c r="T128" s="9"/>
    </row>
    <row r="129" spans="20:20" x14ac:dyDescent="0.25">
      <c r="T129" s="9"/>
    </row>
    <row r="130" spans="20:20" x14ac:dyDescent="0.25">
      <c r="T130" s="9"/>
    </row>
    <row r="131" spans="20:20" x14ac:dyDescent="0.25">
      <c r="T131" s="9"/>
    </row>
    <row r="132" spans="20:20" x14ac:dyDescent="0.25">
      <c r="T132" s="9"/>
    </row>
    <row r="133" spans="20:20" x14ac:dyDescent="0.25">
      <c r="T133" s="9"/>
    </row>
    <row r="134" spans="20:20" x14ac:dyDescent="0.25">
      <c r="T134" s="9"/>
    </row>
    <row r="135" spans="20:20" x14ac:dyDescent="0.25">
      <c r="T135" s="9"/>
    </row>
    <row r="136" spans="20:20" x14ac:dyDescent="0.25">
      <c r="T136" s="9"/>
    </row>
    <row r="137" spans="20:20" x14ac:dyDescent="0.25">
      <c r="T137" s="9"/>
    </row>
    <row r="138" spans="20:20" x14ac:dyDescent="0.25">
      <c r="T138" s="9"/>
    </row>
    <row r="139" spans="20:20" x14ac:dyDescent="0.25">
      <c r="T139" s="9"/>
    </row>
    <row r="140" spans="20:20" x14ac:dyDescent="0.25">
      <c r="T140" s="9"/>
    </row>
    <row r="141" spans="20:20" x14ac:dyDescent="0.25">
      <c r="T141" s="9"/>
    </row>
    <row r="142" spans="20:20" x14ac:dyDescent="0.25">
      <c r="T142" s="9"/>
    </row>
    <row r="143" spans="20:20" x14ac:dyDescent="0.25">
      <c r="T143" s="9"/>
    </row>
    <row r="144" spans="20:20" x14ac:dyDescent="0.25">
      <c r="T144" s="9"/>
    </row>
    <row r="145" spans="20:20" x14ac:dyDescent="0.25">
      <c r="T145" s="9"/>
    </row>
    <row r="146" spans="20:20" x14ac:dyDescent="0.25">
      <c r="T146" s="9"/>
    </row>
    <row r="147" spans="20:20" x14ac:dyDescent="0.25">
      <c r="T147" s="9"/>
    </row>
    <row r="148" spans="20:20" x14ac:dyDescent="0.25">
      <c r="T148" s="9"/>
    </row>
    <row r="149" spans="20:20" x14ac:dyDescent="0.25">
      <c r="T149" s="9"/>
    </row>
    <row r="150" spans="20:20" x14ac:dyDescent="0.25">
      <c r="T150" s="9"/>
    </row>
    <row r="151" spans="20:20" x14ac:dyDescent="0.25">
      <c r="T151" s="9"/>
    </row>
    <row r="152" spans="20:20" x14ac:dyDescent="0.25">
      <c r="T152" s="9"/>
    </row>
    <row r="153" spans="20:20" x14ac:dyDescent="0.25">
      <c r="T153" s="9"/>
    </row>
    <row r="154" spans="20:20" x14ac:dyDescent="0.25">
      <c r="T154" s="9"/>
    </row>
    <row r="155" spans="20:20" x14ac:dyDescent="0.25">
      <c r="T155" s="9"/>
    </row>
    <row r="156" spans="20:20" x14ac:dyDescent="0.25">
      <c r="T156" s="9"/>
    </row>
    <row r="157" spans="20:20" x14ac:dyDescent="0.25">
      <c r="T157" s="9"/>
    </row>
    <row r="158" spans="20:20" x14ac:dyDescent="0.25">
      <c r="T158" s="9"/>
    </row>
    <row r="159" spans="20:20" x14ac:dyDescent="0.25">
      <c r="T159" s="9"/>
    </row>
    <row r="160" spans="20:20" x14ac:dyDescent="0.25">
      <c r="T160" s="9"/>
    </row>
    <row r="161" spans="20:20" x14ac:dyDescent="0.25">
      <c r="T161" s="9"/>
    </row>
    <row r="162" spans="20:20" x14ac:dyDescent="0.25">
      <c r="T162" s="9"/>
    </row>
    <row r="163" spans="20:20" x14ac:dyDescent="0.25">
      <c r="T163" s="9"/>
    </row>
    <row r="164" spans="20:20" x14ac:dyDescent="0.25">
      <c r="T164" s="9"/>
    </row>
    <row r="165" spans="20:20" x14ac:dyDescent="0.25">
      <c r="T165" s="9"/>
    </row>
    <row r="166" spans="20:20" x14ac:dyDescent="0.25">
      <c r="T166" s="9"/>
    </row>
    <row r="167" spans="20:20" x14ac:dyDescent="0.25">
      <c r="T167" s="9"/>
    </row>
    <row r="168" spans="20:20" x14ac:dyDescent="0.25">
      <c r="T168" s="9"/>
    </row>
    <row r="169" spans="20:20" x14ac:dyDescent="0.25">
      <c r="T169" s="9"/>
    </row>
    <row r="170" spans="20:20" x14ac:dyDescent="0.25">
      <c r="T170" s="9"/>
    </row>
    <row r="171" spans="20:20" x14ac:dyDescent="0.25">
      <c r="T171" s="9"/>
    </row>
    <row r="172" spans="20:20" x14ac:dyDescent="0.25">
      <c r="T172" s="9"/>
    </row>
    <row r="173" spans="20:20" x14ac:dyDescent="0.25">
      <c r="T173" s="9"/>
    </row>
    <row r="174" spans="20:20" x14ac:dyDescent="0.25">
      <c r="T174" s="9"/>
    </row>
    <row r="175" spans="20:20" x14ac:dyDescent="0.25">
      <c r="T175" s="9"/>
    </row>
    <row r="176" spans="20:20" x14ac:dyDescent="0.25">
      <c r="T176" s="9"/>
    </row>
    <row r="177" spans="20:20" x14ac:dyDescent="0.25">
      <c r="T177" s="9"/>
    </row>
    <row r="178" spans="20:20" x14ac:dyDescent="0.25">
      <c r="T178" s="9"/>
    </row>
    <row r="179" spans="20:20" x14ac:dyDescent="0.25">
      <c r="T179" s="9"/>
    </row>
    <row r="180" spans="20:20" x14ac:dyDescent="0.25">
      <c r="T180" s="9"/>
    </row>
    <row r="181" spans="20:20" x14ac:dyDescent="0.25">
      <c r="T181" s="9"/>
    </row>
    <row r="182" spans="20:20" x14ac:dyDescent="0.25">
      <c r="T182" s="9"/>
    </row>
    <row r="183" spans="20:20" x14ac:dyDescent="0.25">
      <c r="T183" s="9"/>
    </row>
    <row r="184" spans="20:20" x14ac:dyDescent="0.25">
      <c r="T184" s="9"/>
    </row>
    <row r="185" spans="20:20" x14ac:dyDescent="0.25">
      <c r="T185" s="9"/>
    </row>
    <row r="186" spans="20:20" x14ac:dyDescent="0.25">
      <c r="T186" s="9"/>
    </row>
    <row r="187" spans="20:20" x14ac:dyDescent="0.25">
      <c r="T187" s="9"/>
    </row>
    <row r="188" spans="20:20" x14ac:dyDescent="0.25">
      <c r="T188" s="9"/>
    </row>
    <row r="189" spans="20:20" x14ac:dyDescent="0.25">
      <c r="T189" s="9"/>
    </row>
    <row r="190" spans="20:20" x14ac:dyDescent="0.25">
      <c r="T190" s="9"/>
    </row>
    <row r="191" spans="20:20" x14ac:dyDescent="0.25">
      <c r="T191" s="9"/>
    </row>
    <row r="192" spans="20:20" x14ac:dyDescent="0.25">
      <c r="T192" s="9"/>
    </row>
    <row r="193" spans="20:20" x14ac:dyDescent="0.25">
      <c r="T193" s="9"/>
    </row>
    <row r="194" spans="20:20" x14ac:dyDescent="0.25">
      <c r="T194" s="9"/>
    </row>
    <row r="195" spans="20:20" x14ac:dyDescent="0.25">
      <c r="T195" s="9"/>
    </row>
    <row r="196" spans="20:20" x14ac:dyDescent="0.25">
      <c r="T196" s="9"/>
    </row>
    <row r="197" spans="20:20" x14ac:dyDescent="0.25">
      <c r="T197" s="9"/>
    </row>
    <row r="198" spans="20:20" x14ac:dyDescent="0.25">
      <c r="T198" s="9"/>
    </row>
    <row r="199" spans="20:20" x14ac:dyDescent="0.25">
      <c r="T199" s="9"/>
    </row>
    <row r="200" spans="20:20" x14ac:dyDescent="0.25">
      <c r="T200" s="9"/>
    </row>
    <row r="201" spans="20:20" x14ac:dyDescent="0.25">
      <c r="T201" s="9"/>
    </row>
    <row r="202" spans="20:20" x14ac:dyDescent="0.25">
      <c r="T202" s="9"/>
    </row>
    <row r="203" spans="20:20" x14ac:dyDescent="0.25">
      <c r="T203" s="9"/>
    </row>
    <row r="204" spans="20:20" x14ac:dyDescent="0.25">
      <c r="T204" s="9"/>
    </row>
    <row r="205" spans="20:20" x14ac:dyDescent="0.25">
      <c r="T205" s="9"/>
    </row>
    <row r="206" spans="20:20" x14ac:dyDescent="0.25">
      <c r="T206" s="9"/>
    </row>
    <row r="207" spans="20:20" x14ac:dyDescent="0.25">
      <c r="T207" s="9"/>
    </row>
    <row r="208" spans="20:20" x14ac:dyDescent="0.25">
      <c r="T208" s="9"/>
    </row>
    <row r="209" spans="20:20" x14ac:dyDescent="0.25">
      <c r="T209" s="9"/>
    </row>
    <row r="210" spans="20:20" x14ac:dyDescent="0.25">
      <c r="T210" s="9"/>
    </row>
    <row r="211" spans="20:20" x14ac:dyDescent="0.25">
      <c r="T211" s="9"/>
    </row>
    <row r="212" spans="20:20" x14ac:dyDescent="0.25">
      <c r="T212" s="9"/>
    </row>
    <row r="213" spans="20:20" x14ac:dyDescent="0.25">
      <c r="T213" s="9"/>
    </row>
    <row r="214" spans="20:20" x14ac:dyDescent="0.25">
      <c r="T214" s="9"/>
    </row>
    <row r="215" spans="20:20" x14ac:dyDescent="0.25">
      <c r="T215" s="9"/>
    </row>
    <row r="216" spans="20:20" x14ac:dyDescent="0.25">
      <c r="T216" s="9"/>
    </row>
    <row r="217" spans="20:20" x14ac:dyDescent="0.25">
      <c r="T217" s="9"/>
    </row>
    <row r="218" spans="20:20" x14ac:dyDescent="0.25">
      <c r="T218" s="9"/>
    </row>
    <row r="219" spans="20:20" x14ac:dyDescent="0.25">
      <c r="T219" s="9"/>
    </row>
    <row r="220" spans="20:20" x14ac:dyDescent="0.25">
      <c r="T220" s="9"/>
    </row>
    <row r="221" spans="20:20" x14ac:dyDescent="0.25">
      <c r="T221" s="9"/>
    </row>
    <row r="222" spans="20:20" x14ac:dyDescent="0.25">
      <c r="T222" s="9"/>
    </row>
    <row r="223" spans="20:20" x14ac:dyDescent="0.25">
      <c r="T223" s="9"/>
    </row>
    <row r="224" spans="20:20" x14ac:dyDescent="0.25">
      <c r="T224" s="9"/>
    </row>
    <row r="225" spans="20:20" x14ac:dyDescent="0.25">
      <c r="T225" s="9"/>
    </row>
    <row r="226" spans="20:20" x14ac:dyDescent="0.25">
      <c r="T226" s="9"/>
    </row>
    <row r="227" spans="20:20" x14ac:dyDescent="0.25">
      <c r="T227" s="9"/>
    </row>
    <row r="228" spans="20:20" x14ac:dyDescent="0.25">
      <c r="T228" s="9"/>
    </row>
    <row r="229" spans="20:20" x14ac:dyDescent="0.25">
      <c r="T229" s="9"/>
    </row>
    <row r="230" spans="20:20" x14ac:dyDescent="0.25">
      <c r="T230" s="9"/>
    </row>
    <row r="231" spans="20:20" x14ac:dyDescent="0.25">
      <c r="T231" s="9"/>
    </row>
    <row r="232" spans="20:20" x14ac:dyDescent="0.25">
      <c r="T232" s="9"/>
    </row>
    <row r="233" spans="20:20" x14ac:dyDescent="0.25">
      <c r="T233" s="9"/>
    </row>
    <row r="234" spans="20:20" x14ac:dyDescent="0.25">
      <c r="T234" s="9"/>
    </row>
    <row r="235" spans="20:20" x14ac:dyDescent="0.25">
      <c r="T235" s="9"/>
    </row>
    <row r="236" spans="20:20" x14ac:dyDescent="0.25">
      <c r="T236" s="9"/>
    </row>
    <row r="237" spans="20:20" x14ac:dyDescent="0.25">
      <c r="T237" s="9"/>
    </row>
    <row r="238" spans="20:20" x14ac:dyDescent="0.25">
      <c r="T238" s="9"/>
    </row>
    <row r="239" spans="20:20" x14ac:dyDescent="0.25">
      <c r="T239" s="9"/>
    </row>
    <row r="240" spans="20:20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9"/>
    </row>
    <row r="261" spans="20:20" x14ac:dyDescent="0.25">
      <c r="T261" s="9"/>
    </row>
    <row r="262" spans="20:20" x14ac:dyDescent="0.25">
      <c r="T262" s="9"/>
    </row>
    <row r="263" spans="20:20" x14ac:dyDescent="0.25">
      <c r="T263" s="9"/>
    </row>
    <row r="264" spans="20:20" x14ac:dyDescent="0.25">
      <c r="T264" s="9"/>
    </row>
    <row r="265" spans="20:20" x14ac:dyDescent="0.25">
      <c r="T265" s="9"/>
    </row>
    <row r="266" spans="20:20" x14ac:dyDescent="0.25">
      <c r="T266" s="9"/>
    </row>
    <row r="267" spans="20:20" x14ac:dyDescent="0.25">
      <c r="T267" s="9"/>
    </row>
    <row r="268" spans="20:20" x14ac:dyDescent="0.25">
      <c r="T268" s="9"/>
    </row>
    <row r="269" spans="20:20" x14ac:dyDescent="0.25">
      <c r="T269" s="9"/>
    </row>
    <row r="270" spans="20:20" x14ac:dyDescent="0.25">
      <c r="T270" s="9"/>
    </row>
    <row r="271" spans="20:20" x14ac:dyDescent="0.25">
      <c r="T271" s="9"/>
    </row>
    <row r="272" spans="20:20" x14ac:dyDescent="0.25">
      <c r="T272" s="9"/>
    </row>
    <row r="273" spans="20:20" x14ac:dyDescent="0.25">
      <c r="T273" s="9"/>
    </row>
    <row r="274" spans="20:20" x14ac:dyDescent="0.25">
      <c r="T274" s="9"/>
    </row>
    <row r="275" spans="20:20" x14ac:dyDescent="0.25">
      <c r="T275" s="9"/>
    </row>
    <row r="276" spans="20:20" x14ac:dyDescent="0.25">
      <c r="T276" s="9"/>
    </row>
    <row r="277" spans="20:20" x14ac:dyDescent="0.25">
      <c r="T277" s="9"/>
    </row>
    <row r="278" spans="20:20" x14ac:dyDescent="0.25">
      <c r="T278" s="9"/>
    </row>
    <row r="279" spans="20:20" x14ac:dyDescent="0.25">
      <c r="T279" s="9"/>
    </row>
    <row r="280" spans="20:20" x14ac:dyDescent="0.25">
      <c r="T280" s="9"/>
    </row>
    <row r="281" spans="20:20" x14ac:dyDescent="0.25">
      <c r="T281" s="9"/>
    </row>
    <row r="282" spans="20:20" x14ac:dyDescent="0.25">
      <c r="T282" s="9"/>
    </row>
    <row r="283" spans="20:20" x14ac:dyDescent="0.25">
      <c r="T283" s="9"/>
    </row>
    <row r="284" spans="20:20" x14ac:dyDescent="0.25">
      <c r="T284" s="9"/>
    </row>
    <row r="285" spans="20:20" x14ac:dyDescent="0.25">
      <c r="T285" s="9"/>
    </row>
    <row r="286" spans="20:20" x14ac:dyDescent="0.25">
      <c r="T286" s="9"/>
    </row>
    <row r="287" spans="20:20" x14ac:dyDescent="0.25">
      <c r="T287" s="9"/>
    </row>
    <row r="288" spans="20:20" x14ac:dyDescent="0.25">
      <c r="T288" s="9"/>
    </row>
    <row r="289" spans="20:20" x14ac:dyDescent="0.25">
      <c r="T289" s="9"/>
    </row>
    <row r="290" spans="20:20" x14ac:dyDescent="0.25">
      <c r="T290" s="9"/>
    </row>
    <row r="291" spans="20:20" x14ac:dyDescent="0.25">
      <c r="T291" s="9"/>
    </row>
    <row r="292" spans="20:20" x14ac:dyDescent="0.25">
      <c r="T292" s="9"/>
    </row>
    <row r="293" spans="20:20" x14ac:dyDescent="0.25">
      <c r="T293" s="9"/>
    </row>
    <row r="294" spans="20:20" x14ac:dyDescent="0.25">
      <c r="T294" s="9"/>
    </row>
    <row r="295" spans="20:20" x14ac:dyDescent="0.25">
      <c r="T295" s="9"/>
    </row>
    <row r="296" spans="20:20" x14ac:dyDescent="0.25">
      <c r="T296" s="9"/>
    </row>
    <row r="297" spans="20:20" x14ac:dyDescent="0.25">
      <c r="T297" s="9"/>
    </row>
    <row r="298" spans="20:20" x14ac:dyDescent="0.25">
      <c r="T298" s="9"/>
    </row>
    <row r="299" spans="20:20" x14ac:dyDescent="0.25">
      <c r="T299" s="9"/>
    </row>
    <row r="300" spans="20:20" x14ac:dyDescent="0.25">
      <c r="T300" s="9"/>
    </row>
    <row r="301" spans="20:20" x14ac:dyDescent="0.25">
      <c r="T301" s="9"/>
    </row>
    <row r="302" spans="20:20" x14ac:dyDescent="0.25">
      <c r="T302" s="9"/>
    </row>
    <row r="303" spans="20:20" x14ac:dyDescent="0.25">
      <c r="T303" s="9"/>
    </row>
    <row r="304" spans="20:20" x14ac:dyDescent="0.25">
      <c r="T304" s="9"/>
    </row>
    <row r="305" spans="20:20" x14ac:dyDescent="0.25">
      <c r="T305" s="9"/>
    </row>
    <row r="306" spans="20:20" x14ac:dyDescent="0.25">
      <c r="T306" s="9"/>
    </row>
    <row r="307" spans="20:20" x14ac:dyDescent="0.25">
      <c r="T307" s="9"/>
    </row>
    <row r="308" spans="20:20" x14ac:dyDescent="0.25">
      <c r="T308" s="9"/>
    </row>
    <row r="309" spans="20:20" x14ac:dyDescent="0.25">
      <c r="T309" s="9"/>
    </row>
    <row r="310" spans="20:20" x14ac:dyDescent="0.25">
      <c r="T310" s="9"/>
    </row>
    <row r="311" spans="20:20" x14ac:dyDescent="0.25">
      <c r="T311" s="9"/>
    </row>
    <row r="312" spans="20:20" x14ac:dyDescent="0.25">
      <c r="T312" s="9"/>
    </row>
    <row r="313" spans="20:20" x14ac:dyDescent="0.25">
      <c r="T313" s="9"/>
    </row>
    <row r="314" spans="20:20" x14ac:dyDescent="0.25">
      <c r="T314" s="9"/>
    </row>
    <row r="315" spans="20:20" x14ac:dyDescent="0.25">
      <c r="T315" s="9"/>
    </row>
    <row r="316" spans="20:20" x14ac:dyDescent="0.25">
      <c r="T316" s="9"/>
    </row>
    <row r="317" spans="20:20" x14ac:dyDescent="0.25">
      <c r="T317" s="9"/>
    </row>
    <row r="318" spans="20:20" x14ac:dyDescent="0.25">
      <c r="T318" s="9"/>
    </row>
    <row r="319" spans="20:20" x14ac:dyDescent="0.25">
      <c r="T319" s="9"/>
    </row>
    <row r="320" spans="20:20" x14ac:dyDescent="0.25">
      <c r="T320" s="9"/>
    </row>
    <row r="321" spans="20:20" x14ac:dyDescent="0.25">
      <c r="T321" s="9"/>
    </row>
    <row r="322" spans="20:20" x14ac:dyDescent="0.25">
      <c r="T322" s="9"/>
    </row>
    <row r="323" spans="20:20" x14ac:dyDescent="0.25">
      <c r="T323" s="9"/>
    </row>
    <row r="324" spans="20:20" x14ac:dyDescent="0.25">
      <c r="T324" s="9"/>
    </row>
    <row r="325" spans="20:20" x14ac:dyDescent="0.25">
      <c r="T325" s="9"/>
    </row>
    <row r="326" spans="20:20" x14ac:dyDescent="0.25">
      <c r="T326" s="9"/>
    </row>
    <row r="327" spans="20:20" x14ac:dyDescent="0.25">
      <c r="T327" s="9"/>
    </row>
    <row r="328" spans="20:20" x14ac:dyDescent="0.25">
      <c r="T328" s="9"/>
    </row>
    <row r="329" spans="20:20" x14ac:dyDescent="0.25">
      <c r="T329" s="9"/>
    </row>
    <row r="330" spans="20:20" x14ac:dyDescent="0.25">
      <c r="T330" s="9"/>
    </row>
    <row r="331" spans="20:20" x14ac:dyDescent="0.25">
      <c r="T331" s="9"/>
    </row>
    <row r="332" spans="20:20" x14ac:dyDescent="0.25">
      <c r="T332" s="9"/>
    </row>
    <row r="333" spans="20:20" x14ac:dyDescent="0.25">
      <c r="T333" s="9"/>
    </row>
    <row r="334" spans="20:20" x14ac:dyDescent="0.25">
      <c r="T334" s="9"/>
    </row>
    <row r="335" spans="20:20" x14ac:dyDescent="0.25">
      <c r="T335" s="9"/>
    </row>
    <row r="336" spans="20:20" x14ac:dyDescent="0.25">
      <c r="T336" s="9"/>
    </row>
    <row r="337" spans="20:20" x14ac:dyDescent="0.25">
      <c r="T337" s="9"/>
    </row>
    <row r="338" spans="20:20" x14ac:dyDescent="0.25">
      <c r="T338" s="9"/>
    </row>
    <row r="339" spans="20:20" x14ac:dyDescent="0.25">
      <c r="T339" s="9"/>
    </row>
    <row r="340" spans="20:20" x14ac:dyDescent="0.25">
      <c r="T340" s="9"/>
    </row>
    <row r="341" spans="20:20" x14ac:dyDescent="0.25">
      <c r="T341" s="9"/>
    </row>
    <row r="342" spans="20:20" x14ac:dyDescent="0.25">
      <c r="T342" s="9"/>
    </row>
    <row r="343" spans="20:20" x14ac:dyDescent="0.25">
      <c r="T343" s="9"/>
    </row>
    <row r="344" spans="20:20" x14ac:dyDescent="0.25">
      <c r="T344" s="9"/>
    </row>
    <row r="345" spans="20:20" x14ac:dyDescent="0.25">
      <c r="T345" s="9"/>
    </row>
    <row r="346" spans="20:20" x14ac:dyDescent="0.25">
      <c r="T346" s="9"/>
    </row>
    <row r="347" spans="20:20" x14ac:dyDescent="0.25">
      <c r="T347" s="9"/>
    </row>
    <row r="348" spans="20:20" x14ac:dyDescent="0.25">
      <c r="T348" s="9"/>
    </row>
    <row r="349" spans="20:20" x14ac:dyDescent="0.25">
      <c r="T349" s="9"/>
    </row>
    <row r="350" spans="20:20" x14ac:dyDescent="0.25">
      <c r="T350" s="9"/>
    </row>
    <row r="351" spans="20:20" x14ac:dyDescent="0.25">
      <c r="T351" s="9"/>
    </row>
    <row r="352" spans="20:20" x14ac:dyDescent="0.25">
      <c r="T352" s="9"/>
    </row>
    <row r="353" spans="20:20" x14ac:dyDescent="0.25">
      <c r="T353" s="9"/>
    </row>
    <row r="354" spans="20:20" x14ac:dyDescent="0.25">
      <c r="T354" s="9"/>
    </row>
    <row r="355" spans="20:20" x14ac:dyDescent="0.25">
      <c r="T355" s="9"/>
    </row>
    <row r="356" spans="20:20" x14ac:dyDescent="0.25">
      <c r="T356" s="9"/>
    </row>
    <row r="357" spans="20:20" x14ac:dyDescent="0.25">
      <c r="T357" s="9"/>
    </row>
    <row r="358" spans="20:20" x14ac:dyDescent="0.25">
      <c r="T358" s="9"/>
    </row>
    <row r="359" spans="20:20" x14ac:dyDescent="0.25">
      <c r="T359" s="9"/>
    </row>
    <row r="360" spans="20:20" x14ac:dyDescent="0.25">
      <c r="T360" s="9"/>
    </row>
    <row r="361" spans="20:20" x14ac:dyDescent="0.25">
      <c r="T361" s="9"/>
    </row>
    <row r="362" spans="20:20" x14ac:dyDescent="0.25">
      <c r="T362" s="9"/>
    </row>
    <row r="363" spans="20:20" x14ac:dyDescent="0.25">
      <c r="T363" s="9"/>
    </row>
    <row r="364" spans="20:20" x14ac:dyDescent="0.25">
      <c r="T364" s="9"/>
    </row>
    <row r="365" spans="20:20" x14ac:dyDescent="0.25">
      <c r="T365" s="9"/>
    </row>
    <row r="366" spans="20:20" x14ac:dyDescent="0.25">
      <c r="T366" s="9"/>
    </row>
    <row r="367" spans="20:20" x14ac:dyDescent="0.25">
      <c r="T367" s="9"/>
    </row>
    <row r="368" spans="20:20" x14ac:dyDescent="0.25">
      <c r="T368" s="9"/>
    </row>
    <row r="369" spans="20:20" x14ac:dyDescent="0.25">
      <c r="T369" s="9"/>
    </row>
    <row r="370" spans="20:20" x14ac:dyDescent="0.25">
      <c r="T370" s="9"/>
    </row>
    <row r="371" spans="20:20" x14ac:dyDescent="0.25">
      <c r="T371" s="9"/>
    </row>
    <row r="372" spans="20:20" x14ac:dyDescent="0.25">
      <c r="T372" s="9"/>
    </row>
    <row r="373" spans="20:20" x14ac:dyDescent="0.25">
      <c r="T373" s="9"/>
    </row>
    <row r="374" spans="20:20" x14ac:dyDescent="0.25">
      <c r="T374" s="9"/>
    </row>
    <row r="375" spans="20:20" x14ac:dyDescent="0.25">
      <c r="T375" s="9"/>
    </row>
    <row r="376" spans="20:20" x14ac:dyDescent="0.25">
      <c r="T376" s="9"/>
    </row>
    <row r="377" spans="20:20" x14ac:dyDescent="0.25">
      <c r="T377" s="9"/>
    </row>
    <row r="378" spans="20:20" x14ac:dyDescent="0.25">
      <c r="T378" s="9"/>
    </row>
    <row r="379" spans="20:20" x14ac:dyDescent="0.25">
      <c r="T379" s="9"/>
    </row>
    <row r="380" spans="20:20" x14ac:dyDescent="0.25">
      <c r="T380" s="9"/>
    </row>
    <row r="381" spans="20:20" x14ac:dyDescent="0.25">
      <c r="T381" s="9"/>
    </row>
    <row r="382" spans="20:20" x14ac:dyDescent="0.25">
      <c r="T382" s="9"/>
    </row>
    <row r="383" spans="20:20" x14ac:dyDescent="0.25">
      <c r="T383" s="9"/>
    </row>
    <row r="384" spans="20:20" x14ac:dyDescent="0.25">
      <c r="T384" s="9"/>
    </row>
    <row r="385" spans="20:20" x14ac:dyDescent="0.25">
      <c r="T385" s="9"/>
    </row>
    <row r="386" spans="20:20" x14ac:dyDescent="0.25">
      <c r="T386" s="9"/>
    </row>
    <row r="387" spans="20:20" x14ac:dyDescent="0.25">
      <c r="T387" s="9"/>
    </row>
    <row r="388" spans="20:20" x14ac:dyDescent="0.25">
      <c r="T388" s="9"/>
    </row>
    <row r="389" spans="20:20" x14ac:dyDescent="0.25">
      <c r="T389" s="9"/>
    </row>
    <row r="390" spans="20:20" x14ac:dyDescent="0.25">
      <c r="T390" s="9"/>
    </row>
    <row r="391" spans="20:20" x14ac:dyDescent="0.25">
      <c r="T391" s="9"/>
    </row>
    <row r="392" spans="20:20" x14ac:dyDescent="0.25">
      <c r="T392" s="9"/>
    </row>
    <row r="393" spans="20:20" x14ac:dyDescent="0.25">
      <c r="T393" s="9"/>
    </row>
    <row r="394" spans="20:20" x14ac:dyDescent="0.25">
      <c r="T394" s="9"/>
    </row>
    <row r="395" spans="20:20" x14ac:dyDescent="0.25">
      <c r="T395" s="9"/>
    </row>
    <row r="396" spans="20:20" x14ac:dyDescent="0.25">
      <c r="T396" s="9"/>
    </row>
    <row r="397" spans="20:20" x14ac:dyDescent="0.25">
      <c r="T397" s="9"/>
    </row>
    <row r="398" spans="20:20" x14ac:dyDescent="0.25">
      <c r="T398" s="9"/>
    </row>
    <row r="399" spans="20:20" x14ac:dyDescent="0.25">
      <c r="T399" s="9"/>
    </row>
    <row r="400" spans="20:20" x14ac:dyDescent="0.25">
      <c r="T400" s="9"/>
    </row>
    <row r="401" spans="20:20" x14ac:dyDescent="0.25">
      <c r="T401" s="9"/>
    </row>
    <row r="402" spans="20:20" x14ac:dyDescent="0.25">
      <c r="T402" s="9"/>
    </row>
    <row r="403" spans="20:20" x14ac:dyDescent="0.25">
      <c r="T403" s="9"/>
    </row>
    <row r="404" spans="20:20" x14ac:dyDescent="0.25">
      <c r="T404" s="9"/>
    </row>
    <row r="405" spans="20:20" x14ac:dyDescent="0.25">
      <c r="T405" s="9"/>
    </row>
    <row r="406" spans="20:20" x14ac:dyDescent="0.25">
      <c r="T406" s="9"/>
    </row>
    <row r="407" spans="20:20" x14ac:dyDescent="0.25">
      <c r="T407" s="9"/>
    </row>
    <row r="408" spans="20:20" x14ac:dyDescent="0.25">
      <c r="T408" s="9"/>
    </row>
    <row r="409" spans="20:20" x14ac:dyDescent="0.25">
      <c r="T409" s="9"/>
    </row>
    <row r="410" spans="20:20" x14ac:dyDescent="0.25">
      <c r="T410" s="9"/>
    </row>
    <row r="411" spans="20:20" x14ac:dyDescent="0.25">
      <c r="T411" s="9"/>
    </row>
    <row r="412" spans="20:20" x14ac:dyDescent="0.25">
      <c r="T412" s="9"/>
    </row>
    <row r="413" spans="20:20" x14ac:dyDescent="0.25">
      <c r="T413" s="9"/>
    </row>
    <row r="414" spans="20:20" x14ac:dyDescent="0.25">
      <c r="T414" s="9"/>
    </row>
    <row r="415" spans="20:20" x14ac:dyDescent="0.25">
      <c r="T415" s="9"/>
    </row>
    <row r="416" spans="20:20" x14ac:dyDescent="0.25">
      <c r="T416" s="9"/>
    </row>
    <row r="417" spans="20:20" x14ac:dyDescent="0.25">
      <c r="T417" s="9"/>
    </row>
    <row r="418" spans="20:20" x14ac:dyDescent="0.25">
      <c r="T418" s="9"/>
    </row>
    <row r="419" spans="20:20" x14ac:dyDescent="0.25">
      <c r="T419" s="9"/>
    </row>
    <row r="420" spans="20:20" x14ac:dyDescent="0.25">
      <c r="T420" s="9"/>
    </row>
    <row r="421" spans="20:20" x14ac:dyDescent="0.25">
      <c r="T421" s="9"/>
    </row>
    <row r="422" spans="20:20" x14ac:dyDescent="0.25">
      <c r="T422" s="9"/>
    </row>
    <row r="423" spans="20:20" x14ac:dyDescent="0.25">
      <c r="T423" s="9"/>
    </row>
    <row r="424" spans="20:20" x14ac:dyDescent="0.25">
      <c r="T424" s="9"/>
    </row>
    <row r="425" spans="20:20" x14ac:dyDescent="0.25">
      <c r="T425" s="9"/>
    </row>
    <row r="426" spans="20:20" x14ac:dyDescent="0.25">
      <c r="T426" s="9"/>
    </row>
    <row r="427" spans="20:20" x14ac:dyDescent="0.25">
      <c r="T427" s="9"/>
    </row>
    <row r="428" spans="20:20" x14ac:dyDescent="0.25">
      <c r="T428" s="9"/>
    </row>
    <row r="429" spans="20:20" x14ac:dyDescent="0.25">
      <c r="T429" s="9"/>
    </row>
    <row r="430" spans="20:20" x14ac:dyDescent="0.25">
      <c r="T430" s="9"/>
    </row>
    <row r="431" spans="20:20" x14ac:dyDescent="0.25">
      <c r="T431" s="9"/>
    </row>
    <row r="432" spans="20:20" x14ac:dyDescent="0.25">
      <c r="T432" s="9"/>
    </row>
    <row r="433" spans="20:20" x14ac:dyDescent="0.25">
      <c r="T433" s="9"/>
    </row>
    <row r="434" spans="20:20" x14ac:dyDescent="0.25">
      <c r="T434" s="9"/>
    </row>
    <row r="435" spans="20:20" x14ac:dyDescent="0.25">
      <c r="T435" s="9"/>
    </row>
    <row r="436" spans="20:20" x14ac:dyDescent="0.25">
      <c r="T436" s="9"/>
    </row>
    <row r="437" spans="20:20" x14ac:dyDescent="0.25">
      <c r="T437" s="9"/>
    </row>
    <row r="438" spans="20:20" x14ac:dyDescent="0.25">
      <c r="T438" s="9"/>
    </row>
    <row r="439" spans="20:20" x14ac:dyDescent="0.25">
      <c r="T439" s="9"/>
    </row>
    <row r="440" spans="20:20" x14ac:dyDescent="0.25">
      <c r="T440" s="9"/>
    </row>
    <row r="441" spans="20:20" x14ac:dyDescent="0.25">
      <c r="T441" s="9"/>
    </row>
    <row r="442" spans="20:20" x14ac:dyDescent="0.25">
      <c r="T442" s="9"/>
    </row>
    <row r="443" spans="20:20" x14ac:dyDescent="0.25">
      <c r="T443" s="9"/>
    </row>
    <row r="444" spans="20:20" x14ac:dyDescent="0.25">
      <c r="T444" s="9"/>
    </row>
    <row r="445" spans="20:20" x14ac:dyDescent="0.25">
      <c r="T445" s="9"/>
    </row>
    <row r="446" spans="20:20" x14ac:dyDescent="0.25">
      <c r="T446" s="9"/>
    </row>
    <row r="447" spans="20:20" x14ac:dyDescent="0.25">
      <c r="T447" s="9"/>
    </row>
    <row r="448" spans="20:20" x14ac:dyDescent="0.25">
      <c r="T448" s="9"/>
    </row>
    <row r="449" spans="20:20" x14ac:dyDescent="0.25">
      <c r="T449" s="9"/>
    </row>
    <row r="450" spans="20:20" x14ac:dyDescent="0.25">
      <c r="T450" s="9"/>
    </row>
    <row r="451" spans="20:20" x14ac:dyDescent="0.25">
      <c r="T451" s="9"/>
    </row>
    <row r="452" spans="20:20" x14ac:dyDescent="0.25">
      <c r="T452" s="9"/>
    </row>
    <row r="453" spans="20:20" x14ac:dyDescent="0.25">
      <c r="T453" s="9"/>
    </row>
    <row r="454" spans="20:20" x14ac:dyDescent="0.25">
      <c r="T454" s="9"/>
    </row>
    <row r="455" spans="20:20" x14ac:dyDescent="0.25">
      <c r="T455" s="9"/>
    </row>
    <row r="456" spans="20:20" x14ac:dyDescent="0.25">
      <c r="T456" s="9"/>
    </row>
    <row r="457" spans="20:20" x14ac:dyDescent="0.25">
      <c r="T457" s="9"/>
    </row>
    <row r="458" spans="20:20" x14ac:dyDescent="0.25">
      <c r="T458" s="9"/>
    </row>
    <row r="459" spans="20:20" x14ac:dyDescent="0.25">
      <c r="T459" s="9"/>
    </row>
    <row r="460" spans="20:20" x14ac:dyDescent="0.25">
      <c r="T460" s="9"/>
    </row>
    <row r="461" spans="20:20" x14ac:dyDescent="0.25">
      <c r="T461" s="9"/>
    </row>
    <row r="462" spans="20:20" x14ac:dyDescent="0.25">
      <c r="T462" s="9"/>
    </row>
    <row r="463" spans="20:20" x14ac:dyDescent="0.25">
      <c r="T463" s="9"/>
    </row>
    <row r="464" spans="20:20" x14ac:dyDescent="0.25">
      <c r="T464" s="9"/>
    </row>
    <row r="465" spans="20:20" x14ac:dyDescent="0.25">
      <c r="T465" s="9"/>
    </row>
    <row r="466" spans="20:20" x14ac:dyDescent="0.25">
      <c r="T466" s="9"/>
    </row>
    <row r="467" spans="20:20" x14ac:dyDescent="0.25">
      <c r="T467" s="9"/>
    </row>
    <row r="468" spans="20:20" x14ac:dyDescent="0.25">
      <c r="T468" s="9"/>
    </row>
    <row r="469" spans="20:20" x14ac:dyDescent="0.25">
      <c r="T469" s="9"/>
    </row>
    <row r="470" spans="20:20" x14ac:dyDescent="0.25">
      <c r="T470" s="9"/>
    </row>
    <row r="471" spans="20:20" x14ac:dyDescent="0.25">
      <c r="T471" s="9"/>
    </row>
    <row r="472" spans="20:20" x14ac:dyDescent="0.25">
      <c r="T472" s="9"/>
    </row>
    <row r="473" spans="20:20" x14ac:dyDescent="0.25">
      <c r="T473" s="9"/>
    </row>
    <row r="474" spans="20:20" x14ac:dyDescent="0.25">
      <c r="T474" s="9"/>
    </row>
    <row r="475" spans="20:20" x14ac:dyDescent="0.25">
      <c r="T475" s="9"/>
    </row>
    <row r="476" spans="20:20" x14ac:dyDescent="0.25">
      <c r="T476" s="9"/>
    </row>
    <row r="477" spans="20:20" x14ac:dyDescent="0.25">
      <c r="T477" s="9"/>
    </row>
    <row r="478" spans="20:20" x14ac:dyDescent="0.25">
      <c r="T478" s="9"/>
    </row>
    <row r="479" spans="20:20" x14ac:dyDescent="0.25">
      <c r="T479" s="9"/>
    </row>
    <row r="480" spans="20:20" x14ac:dyDescent="0.25">
      <c r="T480" s="9"/>
    </row>
    <row r="481" spans="20:20" x14ac:dyDescent="0.25">
      <c r="T481" s="9"/>
    </row>
    <row r="482" spans="20:20" x14ac:dyDescent="0.25">
      <c r="T482" s="9"/>
    </row>
    <row r="483" spans="20:20" x14ac:dyDescent="0.25">
      <c r="T483" s="9"/>
    </row>
    <row r="484" spans="20:20" x14ac:dyDescent="0.25">
      <c r="T484" s="9"/>
    </row>
    <row r="485" spans="20:20" x14ac:dyDescent="0.25">
      <c r="T485" s="9"/>
    </row>
    <row r="486" spans="20:20" x14ac:dyDescent="0.25">
      <c r="T486" s="9"/>
    </row>
    <row r="487" spans="20:20" x14ac:dyDescent="0.25">
      <c r="T487" s="9"/>
    </row>
    <row r="488" spans="20:20" x14ac:dyDescent="0.25">
      <c r="T488" s="9"/>
    </row>
    <row r="489" spans="20:20" x14ac:dyDescent="0.25">
      <c r="T489" s="9"/>
    </row>
    <row r="490" spans="20:20" x14ac:dyDescent="0.25">
      <c r="T490" s="9"/>
    </row>
    <row r="491" spans="20:20" x14ac:dyDescent="0.25">
      <c r="T491" s="9"/>
    </row>
    <row r="492" spans="20:20" x14ac:dyDescent="0.25">
      <c r="T492" s="9"/>
    </row>
    <row r="493" spans="20:20" x14ac:dyDescent="0.25">
      <c r="T493" s="9"/>
    </row>
    <row r="494" spans="20:20" x14ac:dyDescent="0.25">
      <c r="T494" s="9"/>
    </row>
    <row r="495" spans="20:20" x14ac:dyDescent="0.25">
      <c r="T495" s="9"/>
    </row>
    <row r="496" spans="20:20" x14ac:dyDescent="0.25">
      <c r="T496" s="9"/>
    </row>
    <row r="497" spans="20:20" x14ac:dyDescent="0.25">
      <c r="T497" s="9"/>
    </row>
    <row r="498" spans="20:20" x14ac:dyDescent="0.25">
      <c r="T498" s="9"/>
    </row>
    <row r="499" spans="20:20" x14ac:dyDescent="0.25">
      <c r="T499" s="9"/>
    </row>
    <row r="500" spans="20:20" x14ac:dyDescent="0.25">
      <c r="T500" s="9"/>
    </row>
    <row r="501" spans="20:20" x14ac:dyDescent="0.25">
      <c r="T501" s="9"/>
    </row>
    <row r="502" spans="20:20" x14ac:dyDescent="0.25">
      <c r="T502" s="9"/>
    </row>
    <row r="503" spans="20:20" x14ac:dyDescent="0.25">
      <c r="T503" s="9"/>
    </row>
    <row r="504" spans="20:20" x14ac:dyDescent="0.25">
      <c r="T504" s="9"/>
    </row>
    <row r="505" spans="20:20" x14ac:dyDescent="0.25">
      <c r="T505" s="9"/>
    </row>
    <row r="506" spans="20:20" x14ac:dyDescent="0.25">
      <c r="T506" s="9"/>
    </row>
    <row r="507" spans="20:20" x14ac:dyDescent="0.25">
      <c r="T507" s="9"/>
    </row>
    <row r="508" spans="20:20" x14ac:dyDescent="0.25">
      <c r="T508" s="9"/>
    </row>
    <row r="509" spans="20:20" x14ac:dyDescent="0.25">
      <c r="T509" s="9"/>
    </row>
    <row r="510" spans="20:20" x14ac:dyDescent="0.25">
      <c r="T510" s="9"/>
    </row>
    <row r="511" spans="20:20" x14ac:dyDescent="0.25">
      <c r="T511" s="9"/>
    </row>
    <row r="512" spans="20:20" x14ac:dyDescent="0.25">
      <c r="T512" s="9"/>
    </row>
    <row r="513" spans="20:20" x14ac:dyDescent="0.25">
      <c r="T513" s="9"/>
    </row>
    <row r="514" spans="20:20" x14ac:dyDescent="0.25">
      <c r="T514" s="9"/>
    </row>
    <row r="515" spans="20:20" x14ac:dyDescent="0.25">
      <c r="T515" s="9"/>
    </row>
    <row r="516" spans="20:20" x14ac:dyDescent="0.25">
      <c r="T516" s="9"/>
    </row>
    <row r="517" spans="20:20" x14ac:dyDescent="0.25">
      <c r="T517" s="9"/>
    </row>
    <row r="518" spans="20:20" x14ac:dyDescent="0.25">
      <c r="T518" s="9"/>
    </row>
    <row r="519" spans="20:20" x14ac:dyDescent="0.25">
      <c r="T519" s="9"/>
    </row>
    <row r="520" spans="20:20" x14ac:dyDescent="0.25">
      <c r="T520" s="9"/>
    </row>
    <row r="521" spans="20:20" x14ac:dyDescent="0.25">
      <c r="T521" s="9"/>
    </row>
    <row r="522" spans="20:20" x14ac:dyDescent="0.25">
      <c r="T522" s="9"/>
    </row>
    <row r="523" spans="20:20" x14ac:dyDescent="0.25">
      <c r="T523" s="9"/>
    </row>
    <row r="524" spans="20:20" x14ac:dyDescent="0.25">
      <c r="T524" s="9"/>
    </row>
    <row r="525" spans="20:20" x14ac:dyDescent="0.25">
      <c r="T525" s="9"/>
    </row>
    <row r="526" spans="20:20" x14ac:dyDescent="0.25">
      <c r="T526" s="9"/>
    </row>
    <row r="527" spans="20:20" x14ac:dyDescent="0.25">
      <c r="T527" s="9"/>
    </row>
    <row r="528" spans="20:20" x14ac:dyDescent="0.25">
      <c r="T528" s="9"/>
    </row>
    <row r="529" spans="20:20" x14ac:dyDescent="0.25">
      <c r="T529" s="9"/>
    </row>
  </sheetData>
  <pageMargins left="0.7" right="0.7" top="0.25" bottom="0.25" header="0.3" footer="0.3"/>
  <pageSetup scale="89" fitToWidth="0" orientation="landscape" r:id="rId1"/>
  <colBreaks count="4" manualBreakCount="4">
    <brk id="17" max="1048575" man="1"/>
    <brk id="31" max="1048575" man="1"/>
    <brk id="51" max="1048575" man="1"/>
    <brk id="6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2"/>
  <sheetViews>
    <sheetView workbookViewId="0">
      <selection activeCell="A4" sqref="A4"/>
    </sheetView>
  </sheetViews>
  <sheetFormatPr defaultRowHeight="15" x14ac:dyDescent="0.25"/>
  <sheetData>
    <row r="1" spans="1:80" x14ac:dyDescent="0.25">
      <c r="A1" s="6"/>
      <c r="B1" s="17"/>
      <c r="C1" s="10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0"/>
      <c r="S1" s="5"/>
      <c r="T1" s="11"/>
      <c r="U1" s="10"/>
      <c r="V1" s="5"/>
      <c r="W1" s="5"/>
      <c r="X1" s="5"/>
      <c r="Y1" s="5"/>
      <c r="Z1" s="5"/>
      <c r="AA1" s="5"/>
      <c r="AB1" s="5"/>
      <c r="AC1" s="10"/>
      <c r="AD1" s="5"/>
      <c r="AE1" s="5"/>
      <c r="AF1" s="10"/>
      <c r="AG1" s="5"/>
      <c r="AH1" s="5"/>
      <c r="AI1" s="10"/>
      <c r="AJ1" s="5"/>
      <c r="AK1" s="5"/>
      <c r="AL1" s="15"/>
      <c r="AM1" s="5"/>
      <c r="AN1" s="5"/>
      <c r="AO1" s="5"/>
      <c r="AP1" s="15"/>
      <c r="AQ1" s="5"/>
      <c r="AR1" s="5"/>
      <c r="AS1" s="5"/>
      <c r="AT1" s="5"/>
      <c r="AU1" s="15"/>
      <c r="AV1" s="5"/>
      <c r="AW1" s="5"/>
      <c r="AX1" s="15"/>
      <c r="AY1" s="5"/>
      <c r="AZ1" s="10"/>
      <c r="BA1" s="5"/>
      <c r="BB1" s="16"/>
      <c r="BC1" s="5"/>
      <c r="BD1" s="14"/>
      <c r="BE1" s="20"/>
      <c r="BF1" s="5"/>
      <c r="BG1" s="17"/>
      <c r="BH1" s="10"/>
      <c r="BI1" s="5"/>
      <c r="BJ1" s="5"/>
      <c r="BK1" s="10"/>
      <c r="BL1" s="5"/>
      <c r="BM1" s="10"/>
      <c r="BN1" s="5"/>
      <c r="BO1" s="5"/>
      <c r="BP1" s="10"/>
      <c r="BQ1" s="5"/>
      <c r="BR1" s="5"/>
      <c r="BS1" s="5"/>
      <c r="BT1" s="17"/>
      <c r="BU1" s="5"/>
      <c r="BV1" s="5"/>
      <c r="BW1" s="5"/>
      <c r="BX1" s="5"/>
      <c r="BY1" s="21"/>
      <c r="BZ1" s="21"/>
      <c r="CA1" s="21"/>
      <c r="CB1" s="21"/>
    </row>
    <row r="2" spans="1:80" x14ac:dyDescent="0.25">
      <c r="B2" s="12"/>
      <c r="C2" s="7"/>
      <c r="R2" s="7"/>
      <c r="T2" s="12"/>
      <c r="U2" s="7"/>
      <c r="AC2" s="7"/>
      <c r="AF2" s="7"/>
      <c r="AI2" s="7"/>
      <c r="AL2" s="7"/>
      <c r="AP2" s="7"/>
      <c r="AU2" s="7"/>
      <c r="AX2" s="7"/>
      <c r="AZ2" s="7"/>
      <c r="BB2" s="7"/>
      <c r="BD2" s="7"/>
      <c r="BE2" s="18"/>
      <c r="BG2" s="12"/>
      <c r="BH2" s="7"/>
      <c r="BK2" s="7"/>
      <c r="BM2" s="7"/>
      <c r="BP2" s="7"/>
      <c r="BT2" s="12"/>
      <c r="BU2" s="1"/>
      <c r="BV2" s="1"/>
      <c r="BW2" s="1"/>
      <c r="BX2" s="1"/>
      <c r="BY2" s="1"/>
      <c r="BZ2" s="1"/>
      <c r="CA2" s="1"/>
      <c r="CB2" s="1"/>
    </row>
    <row r="3" spans="1:80" x14ac:dyDescent="0.25">
      <c r="A3" s="3"/>
      <c r="B3" s="12"/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7"/>
      <c r="S3" s="2"/>
      <c r="T3" s="12"/>
      <c r="U3" s="7"/>
      <c r="V3" s="2"/>
      <c r="W3" s="2"/>
      <c r="X3" s="2"/>
      <c r="Y3" s="2"/>
      <c r="Z3" s="2"/>
      <c r="AA3" s="2"/>
      <c r="AB3" s="2"/>
      <c r="AC3" s="7"/>
      <c r="AD3" s="2"/>
      <c r="AE3" s="2"/>
      <c r="AF3" s="7"/>
      <c r="AG3" s="2"/>
      <c r="AH3" s="2"/>
      <c r="AI3" s="7"/>
      <c r="AJ3" s="2"/>
      <c r="AK3" s="2"/>
      <c r="AL3" s="7"/>
      <c r="AM3" s="2"/>
      <c r="AN3" s="2"/>
      <c r="AO3" s="2"/>
      <c r="AP3" s="7"/>
      <c r="AQ3" s="2"/>
      <c r="AR3" s="2"/>
      <c r="AS3" s="2"/>
      <c r="AT3" s="2"/>
      <c r="AU3" s="7"/>
      <c r="AV3" s="2"/>
      <c r="AW3" s="2"/>
      <c r="AX3" s="7"/>
      <c r="AY3" s="18"/>
      <c r="AZ3" s="7"/>
      <c r="BA3" s="7"/>
      <c r="BB3" s="7"/>
      <c r="BD3" s="7"/>
      <c r="BE3" s="2"/>
      <c r="BF3" s="2"/>
      <c r="BG3" s="12"/>
      <c r="BH3" s="7"/>
      <c r="BI3" s="2"/>
      <c r="BJ3" s="2"/>
      <c r="BK3" s="7"/>
      <c r="BL3" s="2"/>
      <c r="BM3" s="7"/>
      <c r="BN3" s="2"/>
      <c r="BO3" s="2"/>
      <c r="BP3" s="7"/>
      <c r="BQ3" s="2"/>
      <c r="BR3" s="2"/>
      <c r="BS3" s="2"/>
      <c r="BT3" s="12"/>
      <c r="BU3" s="2"/>
      <c r="BV3" s="2"/>
      <c r="BW3" s="2"/>
      <c r="BX3" s="2"/>
      <c r="BY3" s="2"/>
      <c r="BZ3" s="2"/>
      <c r="CA3" s="2"/>
      <c r="CB3" s="2"/>
    </row>
    <row r="4" spans="1:80" x14ac:dyDescent="0.25">
      <c r="B4" s="12"/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7"/>
      <c r="S4" s="2"/>
      <c r="T4" s="12"/>
      <c r="U4" s="7"/>
      <c r="V4" s="2"/>
      <c r="W4" s="2"/>
      <c r="X4" s="2"/>
      <c r="Y4" s="2"/>
      <c r="Z4" s="2"/>
      <c r="AA4" s="2"/>
      <c r="AB4" s="2"/>
      <c r="AC4" s="7"/>
      <c r="AD4" s="2"/>
      <c r="AE4" s="2"/>
      <c r="AF4" s="7"/>
      <c r="AG4" s="2"/>
      <c r="AH4" s="2"/>
      <c r="AI4" s="7"/>
      <c r="AJ4" s="2"/>
      <c r="AK4" s="2"/>
      <c r="AL4" s="7"/>
      <c r="AM4" s="2"/>
      <c r="AN4" s="2"/>
      <c r="AO4" s="2"/>
      <c r="AP4" s="7"/>
      <c r="AQ4" s="2"/>
      <c r="AR4" s="2"/>
      <c r="AS4" s="2"/>
      <c r="AT4" s="2"/>
      <c r="AU4" s="7"/>
      <c r="AV4" s="2"/>
      <c r="AW4" s="2"/>
      <c r="AX4" s="7"/>
      <c r="AY4" s="2"/>
      <c r="AZ4" s="7"/>
      <c r="BA4" s="2"/>
      <c r="BB4" s="7"/>
      <c r="BC4" s="2"/>
      <c r="BD4" s="7"/>
      <c r="BE4" s="2"/>
      <c r="BF4" s="2"/>
      <c r="BG4" s="12"/>
      <c r="BH4" s="7"/>
      <c r="BI4" s="2"/>
      <c r="BJ4" s="2"/>
      <c r="BK4" s="7"/>
      <c r="BL4" s="2"/>
      <c r="BM4" s="7"/>
      <c r="BN4" s="2"/>
      <c r="BO4" s="2"/>
      <c r="BP4" s="7"/>
      <c r="BQ4" s="2"/>
      <c r="BR4" s="2"/>
      <c r="BS4" s="2"/>
      <c r="BT4" s="12"/>
      <c r="BU4" s="2"/>
      <c r="BV4" s="2"/>
      <c r="BW4" s="2"/>
      <c r="BX4" s="2"/>
      <c r="BY4" s="2"/>
      <c r="BZ4" s="2"/>
      <c r="CA4" s="2"/>
      <c r="CB4" s="2"/>
    </row>
    <row r="5" spans="1:80" x14ac:dyDescent="0.25">
      <c r="B5" s="12"/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7"/>
      <c r="S5" s="2"/>
      <c r="T5" s="12"/>
      <c r="U5" s="7"/>
      <c r="V5" s="2"/>
      <c r="W5" s="2"/>
      <c r="X5" s="2"/>
      <c r="Y5" s="2"/>
      <c r="Z5" s="2"/>
      <c r="AA5" s="2"/>
      <c r="AB5" s="2"/>
      <c r="AC5" s="7"/>
      <c r="AD5" s="2"/>
      <c r="AE5" s="2"/>
      <c r="AF5" s="7"/>
      <c r="AG5" s="2"/>
      <c r="AH5" s="2"/>
      <c r="AI5" s="7"/>
      <c r="AJ5" s="2"/>
      <c r="AK5" s="2"/>
      <c r="AL5" s="7"/>
      <c r="AM5" s="2"/>
      <c r="AN5" s="2"/>
      <c r="AO5" s="2"/>
      <c r="AP5" s="7"/>
      <c r="AQ5" s="2"/>
      <c r="AR5" s="2"/>
      <c r="AS5" s="2"/>
      <c r="AT5" s="2"/>
      <c r="AU5" s="7"/>
      <c r="AV5" s="2"/>
      <c r="AW5" s="2"/>
      <c r="AX5" s="7"/>
      <c r="AY5" s="2"/>
      <c r="AZ5" s="7"/>
      <c r="BA5" s="2"/>
      <c r="BB5" s="7"/>
      <c r="BC5" s="2"/>
      <c r="BD5" s="7"/>
      <c r="BE5" s="2"/>
      <c r="BF5" s="2"/>
      <c r="BG5" s="12"/>
      <c r="BH5" s="7"/>
      <c r="BI5" s="2"/>
      <c r="BJ5" s="2"/>
      <c r="BK5" s="7"/>
      <c r="BL5" s="2"/>
      <c r="BM5" s="7"/>
      <c r="BN5" s="2"/>
      <c r="BO5" s="2"/>
      <c r="BP5" s="7"/>
      <c r="BQ5" s="2"/>
      <c r="BR5" s="2"/>
      <c r="BS5" s="2"/>
      <c r="BT5" s="12"/>
      <c r="BU5" s="2"/>
      <c r="BV5" s="2"/>
      <c r="BW5" s="2"/>
      <c r="BX5" s="2"/>
      <c r="BY5" s="2"/>
      <c r="BZ5" s="2"/>
      <c r="CA5" s="2"/>
      <c r="CB5" s="2"/>
    </row>
    <row r="6" spans="1:80" x14ac:dyDescent="0.25">
      <c r="B6" s="12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  <c r="S6" s="2"/>
      <c r="T6" s="12"/>
      <c r="U6" s="7"/>
      <c r="V6" s="2"/>
      <c r="W6" s="2"/>
      <c r="X6" s="2"/>
      <c r="Y6" s="2"/>
      <c r="Z6" s="2"/>
      <c r="AA6" s="2"/>
      <c r="AB6" s="2"/>
      <c r="AC6" s="7"/>
      <c r="AD6" s="2"/>
      <c r="AE6" s="2"/>
      <c r="AF6" s="7"/>
      <c r="AG6" s="2"/>
      <c r="AH6" s="2"/>
      <c r="AI6" s="7"/>
      <c r="AJ6" s="2"/>
      <c r="AK6" s="2"/>
      <c r="AL6" s="7"/>
      <c r="AM6" s="2"/>
      <c r="AN6" s="2"/>
      <c r="AO6" s="2"/>
      <c r="AP6" s="7"/>
      <c r="AQ6" s="2"/>
      <c r="AR6" s="2"/>
      <c r="AS6" s="2"/>
      <c r="AT6" s="2"/>
      <c r="AU6" s="7"/>
      <c r="AV6" s="2"/>
      <c r="AW6" s="2"/>
      <c r="AX6" s="7"/>
      <c r="AY6" s="2"/>
      <c r="AZ6" s="7"/>
      <c r="BA6" s="2"/>
      <c r="BB6" s="7"/>
      <c r="BC6" s="2"/>
      <c r="BD6" s="7"/>
      <c r="BE6" s="2"/>
      <c r="BF6" s="2"/>
      <c r="BG6" s="12"/>
      <c r="BH6" s="7"/>
      <c r="BI6" s="2"/>
      <c r="BJ6" s="2"/>
      <c r="BK6" s="7"/>
      <c r="BL6" s="2"/>
      <c r="BM6" s="7"/>
      <c r="BN6" s="2"/>
      <c r="BO6" s="2"/>
      <c r="BP6" s="7"/>
      <c r="BQ6" s="2"/>
      <c r="BR6" s="2"/>
      <c r="BS6" s="2"/>
      <c r="BT6" s="12"/>
      <c r="BU6" s="2"/>
      <c r="BV6" s="2"/>
      <c r="BW6" s="2"/>
      <c r="BX6" s="2"/>
      <c r="BY6" s="2"/>
      <c r="BZ6" s="2"/>
      <c r="CA6" s="2"/>
      <c r="CB6" s="2"/>
    </row>
    <row r="7" spans="1:80" x14ac:dyDescent="0.25">
      <c r="B7" s="12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2"/>
      <c r="T7" s="12"/>
      <c r="U7" s="7"/>
      <c r="V7" s="2"/>
      <c r="W7" s="2"/>
      <c r="X7" s="2"/>
      <c r="Y7" s="2"/>
      <c r="Z7" s="2"/>
      <c r="AA7" s="2"/>
      <c r="AB7" s="2"/>
      <c r="AC7" s="7"/>
      <c r="AD7" s="2"/>
      <c r="AE7" s="2"/>
      <c r="AF7" s="7"/>
      <c r="AG7" s="2"/>
      <c r="AH7" s="2"/>
      <c r="AI7" s="7"/>
      <c r="AJ7" s="2"/>
      <c r="AK7" s="2"/>
      <c r="AL7" s="7"/>
      <c r="AM7" s="2"/>
      <c r="AN7" s="2"/>
      <c r="AO7" s="2"/>
      <c r="AP7" s="7"/>
      <c r="AQ7" s="2"/>
      <c r="AR7" s="2"/>
      <c r="AS7" s="2"/>
      <c r="AT7" s="2"/>
      <c r="AU7" s="7"/>
      <c r="AV7" s="2"/>
      <c r="AW7" s="2"/>
      <c r="AX7" s="7"/>
      <c r="AY7" s="2"/>
      <c r="AZ7" s="7"/>
      <c r="BA7" s="2"/>
      <c r="BB7" s="7"/>
      <c r="BC7" s="2"/>
      <c r="BD7" s="7"/>
      <c r="BE7" s="2"/>
      <c r="BF7" s="2"/>
      <c r="BG7" s="12"/>
      <c r="BH7" s="7"/>
      <c r="BI7" s="2"/>
      <c r="BJ7" s="2"/>
      <c r="BK7" s="7"/>
      <c r="BL7" s="2"/>
      <c r="BM7" s="7"/>
      <c r="BN7" s="2"/>
      <c r="BO7" s="2"/>
      <c r="BP7" s="7"/>
      <c r="BQ7" s="2"/>
      <c r="BR7" s="2"/>
      <c r="BS7" s="2"/>
      <c r="BT7" s="12"/>
      <c r="BU7" s="2"/>
      <c r="BV7" s="2"/>
      <c r="BW7" s="2"/>
      <c r="BX7" s="2"/>
      <c r="BY7" s="2"/>
      <c r="BZ7" s="2"/>
      <c r="CA7" s="2"/>
      <c r="CB7" s="2"/>
    </row>
    <row r="8" spans="1:80" x14ac:dyDescent="0.25">
      <c r="B8" s="12"/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7"/>
      <c r="S8" s="2"/>
      <c r="T8" s="12"/>
      <c r="U8" s="7"/>
      <c r="V8" s="2"/>
      <c r="W8" s="2"/>
      <c r="X8" s="2"/>
      <c r="Y8" s="2"/>
      <c r="Z8" s="2"/>
      <c r="AA8" s="2"/>
      <c r="AB8" s="2"/>
      <c r="AC8" s="7"/>
      <c r="AD8" s="2"/>
      <c r="AE8" s="2"/>
      <c r="AF8" s="7"/>
      <c r="AG8" s="2"/>
      <c r="AH8" s="2"/>
      <c r="AI8" s="7"/>
      <c r="AJ8" s="2"/>
      <c r="AK8" s="2"/>
      <c r="AL8" s="7"/>
      <c r="AM8" s="2"/>
      <c r="AN8" s="2"/>
      <c r="AO8" s="2"/>
      <c r="AP8" s="7"/>
      <c r="AQ8" s="2"/>
      <c r="AR8" s="2"/>
      <c r="AS8" s="2"/>
      <c r="AT8" s="2"/>
      <c r="AU8" s="7"/>
      <c r="AV8" s="2"/>
      <c r="AW8" s="2"/>
      <c r="AX8" s="7"/>
      <c r="AY8" s="2"/>
      <c r="AZ8" s="7"/>
      <c r="BA8" s="2"/>
      <c r="BB8" s="7"/>
      <c r="BC8" s="2"/>
      <c r="BD8" s="7"/>
      <c r="BE8" s="2"/>
      <c r="BF8" s="2"/>
      <c r="BG8" s="12"/>
      <c r="BH8" s="7"/>
      <c r="BI8" s="2"/>
      <c r="BJ8" s="2"/>
      <c r="BK8" s="7"/>
      <c r="BL8" s="2"/>
      <c r="BM8" s="7"/>
      <c r="BN8" s="2"/>
      <c r="BO8" s="2"/>
      <c r="BP8" s="7"/>
      <c r="BQ8" s="2"/>
      <c r="BR8" s="2"/>
      <c r="BS8" s="2"/>
      <c r="BT8" s="12"/>
      <c r="BU8" s="2"/>
      <c r="BV8" s="2"/>
      <c r="BW8" s="2"/>
      <c r="BX8" s="2"/>
      <c r="BY8" s="2"/>
      <c r="BZ8" s="2"/>
      <c r="CA8" s="2"/>
      <c r="CB8" s="2"/>
    </row>
    <row r="9" spans="1:80" x14ac:dyDescent="0.25">
      <c r="B9" s="12"/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7"/>
      <c r="S9" s="2"/>
      <c r="T9" s="12"/>
      <c r="U9" s="7"/>
      <c r="V9" s="2"/>
      <c r="W9" s="2"/>
      <c r="X9" s="2"/>
      <c r="Y9" s="2"/>
      <c r="Z9" s="2"/>
      <c r="AA9" s="2"/>
      <c r="AB9" s="2"/>
      <c r="AC9" s="7"/>
      <c r="AD9" s="2"/>
      <c r="AE9" s="2"/>
      <c r="AF9" s="7"/>
      <c r="AG9" s="2"/>
      <c r="AH9" s="2"/>
      <c r="AI9" s="7"/>
      <c r="AJ9" s="2"/>
      <c r="AK9" s="2"/>
      <c r="AL9" s="7"/>
      <c r="AM9" s="2"/>
      <c r="AN9" s="2"/>
      <c r="AO9" s="2"/>
      <c r="AP9" s="7"/>
      <c r="AQ9" s="2"/>
      <c r="AR9" s="2"/>
      <c r="AS9" s="2"/>
      <c r="AT9" s="2"/>
      <c r="AU9" s="7"/>
      <c r="AV9" s="2"/>
      <c r="AW9" s="2"/>
      <c r="AX9" s="7"/>
      <c r="AY9" s="2"/>
      <c r="AZ9" s="7"/>
      <c r="BA9" s="2"/>
      <c r="BB9" s="7"/>
      <c r="BC9" s="2"/>
      <c r="BD9" s="7"/>
      <c r="BE9" s="2"/>
      <c r="BF9" s="2"/>
      <c r="BG9" s="12"/>
      <c r="BH9" s="7"/>
      <c r="BI9" s="2"/>
      <c r="BJ9" s="2"/>
      <c r="BK9" s="7"/>
      <c r="BL9" s="2"/>
      <c r="BM9" s="7"/>
      <c r="BN9" s="2"/>
      <c r="BO9" s="2"/>
      <c r="BP9" s="7"/>
      <c r="BQ9" s="2"/>
      <c r="BR9" s="2"/>
      <c r="BS9" s="2"/>
      <c r="BT9" s="12"/>
      <c r="BU9" s="2"/>
      <c r="BV9" s="2"/>
      <c r="BW9" s="2"/>
      <c r="BX9" s="2"/>
      <c r="BY9" s="2"/>
      <c r="BZ9" s="2"/>
      <c r="CA9" s="2"/>
      <c r="CB9" s="2"/>
    </row>
    <row r="10" spans="1:80" x14ac:dyDescent="0.25">
      <c r="A10" s="3"/>
      <c r="B10" s="12"/>
      <c r="C10" s="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7"/>
      <c r="S10" s="2"/>
      <c r="T10" s="12"/>
      <c r="U10" s="7"/>
      <c r="V10" s="2"/>
      <c r="W10" s="2"/>
      <c r="X10" s="2"/>
      <c r="Y10" s="2"/>
      <c r="Z10" s="2"/>
      <c r="AA10" s="2"/>
      <c r="AB10" s="2"/>
      <c r="AC10" s="7"/>
      <c r="AD10" s="2"/>
      <c r="AE10" s="2"/>
      <c r="AF10" s="7"/>
      <c r="AG10" s="2"/>
      <c r="AH10" s="2"/>
      <c r="AI10" s="19"/>
      <c r="AJ10" s="2"/>
      <c r="AK10" s="2"/>
      <c r="AL10" s="19"/>
      <c r="AM10" s="2"/>
      <c r="AN10" s="2"/>
      <c r="AO10" s="2"/>
      <c r="AP10" s="19"/>
      <c r="AQ10" s="2"/>
      <c r="AR10" s="2"/>
      <c r="AS10" s="2"/>
      <c r="AT10" s="2"/>
      <c r="AU10" s="19"/>
      <c r="AV10" s="2"/>
      <c r="AW10" s="2"/>
      <c r="AX10" s="19"/>
      <c r="AY10" s="2"/>
      <c r="AZ10" s="2"/>
      <c r="BA10" s="2"/>
      <c r="BB10" s="7"/>
      <c r="BC10" s="2"/>
      <c r="BD10" s="7"/>
      <c r="BE10" s="2"/>
      <c r="BF10" s="2"/>
      <c r="BG10" s="12"/>
      <c r="BH10" s="7"/>
      <c r="BI10" s="2"/>
      <c r="BJ10" s="2"/>
      <c r="BK10" s="7"/>
      <c r="BL10" s="2"/>
      <c r="BM10" s="7"/>
      <c r="BN10" s="2"/>
      <c r="BO10" s="2"/>
      <c r="BP10" s="7"/>
      <c r="BQ10" s="2"/>
      <c r="BR10" s="2"/>
      <c r="BS10" s="2"/>
      <c r="BT10" s="12"/>
      <c r="BU10" s="2"/>
      <c r="BV10" s="2"/>
      <c r="BW10" s="2"/>
      <c r="BX10" s="2"/>
      <c r="BY10" s="2"/>
      <c r="BZ10" s="2"/>
      <c r="CA10" s="2"/>
      <c r="CB10" s="2"/>
    </row>
    <row r="11" spans="1:80" x14ac:dyDescent="0.25">
      <c r="B11" s="12"/>
      <c r="C11" s="7"/>
      <c r="R11" s="7"/>
      <c r="T11" s="12"/>
      <c r="U11" s="7"/>
      <c r="AC11" s="7"/>
      <c r="AF11" s="7"/>
      <c r="AI11" s="7"/>
      <c r="AL11" s="7"/>
      <c r="AP11" s="7"/>
      <c r="AU11" s="7"/>
      <c r="AX11" s="7"/>
      <c r="AZ11" s="7"/>
      <c r="BB11" s="7"/>
      <c r="BC11" s="2"/>
      <c r="BD11" s="7"/>
      <c r="BE11" s="18"/>
      <c r="BG11" s="12"/>
      <c r="BH11" s="7"/>
      <c r="BK11" s="7"/>
      <c r="BM11" s="7"/>
      <c r="BP11" s="7"/>
      <c r="BT11" s="12"/>
    </row>
    <row r="12" spans="1:80" x14ac:dyDescent="0.25">
      <c r="B12" s="12"/>
      <c r="C12" s="7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7"/>
      <c r="S12" s="2"/>
      <c r="T12" s="12"/>
      <c r="U12" s="7"/>
      <c r="V12" s="2"/>
      <c r="W12" s="2"/>
      <c r="X12" s="2"/>
      <c r="Y12" s="2"/>
      <c r="Z12" s="2"/>
      <c r="AA12" s="2"/>
      <c r="AB12" s="2"/>
      <c r="AC12" s="7"/>
      <c r="AD12" s="2"/>
      <c r="AE12" s="2"/>
      <c r="AF12" s="7"/>
      <c r="AG12" s="2"/>
      <c r="AH12" s="2"/>
      <c r="AI12" s="7"/>
      <c r="AJ12" s="2"/>
      <c r="AK12" s="2"/>
      <c r="AL12" s="7"/>
      <c r="AM12" s="2"/>
      <c r="AN12" s="2"/>
      <c r="AO12" s="2"/>
      <c r="AP12" s="7"/>
      <c r="AQ12" s="2"/>
      <c r="AR12" s="2"/>
      <c r="AS12" s="2"/>
      <c r="AT12" s="2"/>
      <c r="AU12" s="7"/>
      <c r="AV12" s="2"/>
      <c r="AW12" s="2"/>
      <c r="AX12" s="7"/>
      <c r="AY12" s="2"/>
      <c r="AZ12" s="7"/>
      <c r="BA12" s="2"/>
      <c r="BB12" s="7"/>
      <c r="BC12" s="2"/>
      <c r="BD12" s="7"/>
      <c r="BE12" s="2"/>
      <c r="BF12" s="2"/>
      <c r="BG12" s="12"/>
      <c r="BH12" s="7"/>
      <c r="BI12" s="2"/>
      <c r="BJ12" s="2"/>
      <c r="BK12" s="7"/>
      <c r="BL12" s="2"/>
      <c r="BM12" s="7"/>
      <c r="BN12" s="2"/>
      <c r="BO12" s="2"/>
      <c r="BP12" s="7"/>
      <c r="BQ12" s="2"/>
      <c r="BR12" s="2"/>
      <c r="BS12" s="2"/>
      <c r="BT12" s="12"/>
      <c r="BU12" s="2"/>
      <c r="BV12" s="2"/>
      <c r="BW12" s="2"/>
      <c r="BX12" s="2"/>
      <c r="BY12" s="2"/>
      <c r="BZ12" s="2"/>
      <c r="CA12" s="2"/>
      <c r="CB12" s="2"/>
    </row>
    <row r="13" spans="1:80" x14ac:dyDescent="0.25">
      <c r="B13" s="12"/>
      <c r="C13" s="7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7"/>
      <c r="S13" s="2"/>
      <c r="T13" s="12"/>
      <c r="U13" s="7"/>
      <c r="V13" s="2"/>
      <c r="W13" s="2"/>
      <c r="X13" s="2"/>
      <c r="Y13" s="2"/>
      <c r="Z13" s="2"/>
      <c r="AA13" s="2"/>
      <c r="AB13" s="2"/>
      <c r="AC13" s="7"/>
      <c r="AD13" s="2"/>
      <c r="AE13" s="2"/>
      <c r="AF13" s="7"/>
      <c r="AG13" s="2"/>
      <c r="AH13" s="2"/>
      <c r="AI13" s="7"/>
      <c r="AJ13" s="2"/>
      <c r="AK13" s="2"/>
      <c r="AL13" s="7"/>
      <c r="AM13" s="2"/>
      <c r="AN13" s="2"/>
      <c r="AO13" s="2"/>
      <c r="AP13" s="7"/>
      <c r="AQ13" s="2"/>
      <c r="AR13" s="2"/>
      <c r="AS13" s="2"/>
      <c r="AT13" s="2"/>
      <c r="AU13" s="7"/>
      <c r="AV13" s="2"/>
      <c r="AW13" s="2"/>
      <c r="AX13" s="7"/>
      <c r="AY13" s="2"/>
      <c r="AZ13" s="7"/>
      <c r="BA13" s="2"/>
      <c r="BB13" s="7"/>
      <c r="BC13" s="2"/>
      <c r="BD13" s="7"/>
      <c r="BE13" s="2"/>
      <c r="BF13" s="2"/>
      <c r="BG13" s="12"/>
      <c r="BH13" s="7"/>
      <c r="BI13" s="2"/>
      <c r="BJ13" s="2"/>
      <c r="BK13" s="7"/>
      <c r="BL13" s="2"/>
      <c r="BM13" s="7"/>
      <c r="BN13" s="2"/>
      <c r="BO13" s="2"/>
      <c r="BP13" s="7"/>
      <c r="BQ13" s="2"/>
      <c r="BR13" s="2"/>
      <c r="BS13" s="2"/>
      <c r="BT13" s="12"/>
      <c r="BU13" s="2"/>
      <c r="BV13" s="2"/>
      <c r="BW13" s="2"/>
      <c r="BX13" s="2"/>
      <c r="BY13" s="2"/>
      <c r="BZ13" s="2"/>
      <c r="CA13" s="2"/>
      <c r="CB13" s="2"/>
    </row>
    <row r="14" spans="1:80" x14ac:dyDescent="0.25">
      <c r="B14" s="12"/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12"/>
      <c r="U14" s="7"/>
      <c r="V14" s="2"/>
      <c r="W14" s="2"/>
      <c r="X14" s="2"/>
      <c r="Y14" s="2"/>
      <c r="Z14" s="2"/>
      <c r="AA14" s="2"/>
      <c r="AB14" s="2"/>
      <c r="AC14" s="7"/>
      <c r="AD14" s="2"/>
      <c r="AE14" s="2"/>
      <c r="AF14" s="7"/>
      <c r="AG14" s="2"/>
      <c r="AH14" s="2"/>
      <c r="AI14" s="7"/>
      <c r="AJ14" s="2"/>
      <c r="AK14" s="2"/>
      <c r="AL14" s="7"/>
      <c r="AM14" s="2"/>
      <c r="AN14" s="2"/>
      <c r="AO14" s="2"/>
      <c r="AP14" s="7"/>
      <c r="AQ14" s="2"/>
      <c r="AR14" s="2"/>
      <c r="AS14" s="2"/>
      <c r="AT14" s="2"/>
      <c r="AU14" s="7"/>
      <c r="AV14" s="2"/>
      <c r="AW14" s="2"/>
      <c r="AX14" s="7"/>
      <c r="AY14" s="2"/>
      <c r="AZ14" s="7"/>
      <c r="BA14" s="2"/>
      <c r="BB14" s="7"/>
      <c r="BC14" s="2"/>
      <c r="BD14" s="7"/>
      <c r="BE14" s="2"/>
      <c r="BF14" s="2"/>
      <c r="BG14" s="12"/>
      <c r="BH14" s="7"/>
      <c r="BI14" s="2"/>
      <c r="BJ14" s="2"/>
      <c r="BK14" s="7"/>
      <c r="BL14" s="2"/>
      <c r="BM14" s="7"/>
      <c r="BN14" s="2"/>
      <c r="BO14" s="2"/>
      <c r="BP14" s="7"/>
      <c r="BQ14" s="2"/>
      <c r="BR14" s="2"/>
      <c r="BS14" s="2"/>
      <c r="BT14" s="12"/>
      <c r="BU14" s="2"/>
      <c r="BV14" s="2"/>
      <c r="BW14" s="2"/>
      <c r="BX14" s="2"/>
      <c r="BY14" s="2"/>
      <c r="BZ14" s="2"/>
      <c r="CA14" s="2"/>
      <c r="CB14" s="2"/>
    </row>
    <row r="15" spans="1:80" x14ac:dyDescent="0.25">
      <c r="B15" s="12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7"/>
      <c r="S15" s="2"/>
      <c r="T15" s="12"/>
      <c r="U15" s="7"/>
      <c r="V15" s="2"/>
      <c r="W15" s="2"/>
      <c r="X15" s="2"/>
      <c r="Y15" s="2"/>
      <c r="Z15" s="2"/>
      <c r="AA15" s="2"/>
      <c r="AB15" s="2"/>
      <c r="AC15" s="7"/>
      <c r="AD15" s="2"/>
      <c r="AE15" s="2"/>
      <c r="AF15" s="7"/>
      <c r="AG15" s="2"/>
      <c r="AH15" s="2"/>
      <c r="AI15" s="7"/>
      <c r="AJ15" s="2"/>
      <c r="AK15" s="2"/>
      <c r="AL15" s="7"/>
      <c r="AM15" s="2"/>
      <c r="AN15" s="2"/>
      <c r="AO15" s="2"/>
      <c r="AP15" s="7"/>
      <c r="AQ15" s="2"/>
      <c r="AR15" s="2"/>
      <c r="AS15" s="2"/>
      <c r="AT15" s="2"/>
      <c r="AU15" s="7"/>
      <c r="AV15" s="2"/>
      <c r="AW15" s="2"/>
      <c r="AX15" s="7"/>
      <c r="AY15" s="2"/>
      <c r="AZ15" s="7"/>
      <c r="BA15" s="2"/>
      <c r="BB15" s="7"/>
      <c r="BC15" s="2"/>
      <c r="BD15" s="7"/>
      <c r="BE15" s="2"/>
      <c r="BF15" s="2"/>
      <c r="BG15" s="12"/>
      <c r="BH15" s="7"/>
      <c r="BI15" s="2"/>
      <c r="BJ15" s="2"/>
      <c r="BK15" s="7"/>
      <c r="BL15" s="2"/>
      <c r="BM15" s="7"/>
      <c r="BN15" s="2"/>
      <c r="BO15" s="2"/>
      <c r="BP15" s="7"/>
      <c r="BQ15" s="2"/>
      <c r="BR15" s="2"/>
      <c r="BS15" s="2"/>
      <c r="BT15" s="12"/>
      <c r="BU15" s="2"/>
      <c r="BV15" s="2"/>
      <c r="BW15" s="2"/>
      <c r="BX15" s="2"/>
      <c r="BY15" s="2"/>
      <c r="BZ15" s="2"/>
      <c r="CA15" s="2"/>
      <c r="CB15" s="2"/>
    </row>
    <row r="16" spans="1:80" x14ac:dyDescent="0.25">
      <c r="B16" s="12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7"/>
      <c r="S16" s="2"/>
      <c r="T16" s="12"/>
      <c r="U16" s="7"/>
      <c r="V16" s="2"/>
      <c r="W16" s="2"/>
      <c r="X16" s="2"/>
      <c r="Y16" s="2"/>
      <c r="Z16" s="2"/>
      <c r="AA16" s="2"/>
      <c r="AB16" s="2"/>
      <c r="AC16" s="7"/>
      <c r="AD16" s="2"/>
      <c r="AE16" s="2"/>
      <c r="AF16" s="7"/>
      <c r="AG16" s="2"/>
      <c r="AH16" s="2"/>
      <c r="AI16" s="7"/>
      <c r="AJ16" s="2"/>
      <c r="AK16" s="2"/>
      <c r="AL16" s="7"/>
      <c r="AM16" s="2"/>
      <c r="AN16" s="2"/>
      <c r="AO16" s="2"/>
      <c r="AP16" s="7"/>
      <c r="AQ16" s="2"/>
      <c r="AR16" s="2"/>
      <c r="AS16" s="2"/>
      <c r="AT16" s="2"/>
      <c r="AU16" s="7"/>
      <c r="AV16" s="2"/>
      <c r="AW16" s="2"/>
      <c r="AX16" s="7"/>
      <c r="AY16" s="2"/>
      <c r="AZ16" s="7"/>
      <c r="BA16" s="2"/>
      <c r="BB16" s="7"/>
      <c r="BC16" s="2"/>
      <c r="BD16" s="7"/>
      <c r="BE16" s="2"/>
      <c r="BF16" s="2"/>
      <c r="BG16" s="12"/>
      <c r="BH16" s="7"/>
      <c r="BI16" s="2"/>
      <c r="BJ16" s="2"/>
      <c r="BK16" s="7"/>
      <c r="BL16" s="2"/>
      <c r="BM16" s="7"/>
      <c r="BN16" s="2"/>
      <c r="BO16" s="2"/>
      <c r="BP16" s="7"/>
      <c r="BQ16" s="2"/>
      <c r="BR16" s="2"/>
      <c r="BS16" s="2"/>
      <c r="BT16" s="12"/>
      <c r="BU16" s="2"/>
      <c r="BV16" s="2"/>
      <c r="BW16" s="2"/>
      <c r="BX16" s="2"/>
      <c r="BY16" s="2"/>
      <c r="BZ16" s="2"/>
      <c r="CA16" s="2"/>
      <c r="CB16" s="2"/>
    </row>
    <row r="17" spans="1:80" x14ac:dyDescent="0.25">
      <c r="B17" s="1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7"/>
      <c r="S17" s="2"/>
      <c r="T17" s="12"/>
      <c r="U17" s="7"/>
      <c r="V17" s="2"/>
      <c r="W17" s="2"/>
      <c r="X17" s="2"/>
      <c r="Y17" s="2"/>
      <c r="Z17" s="2"/>
      <c r="AA17" s="2"/>
      <c r="AB17" s="2"/>
      <c r="AC17" s="7"/>
      <c r="AD17" s="2"/>
      <c r="AE17" s="2"/>
      <c r="AF17" s="7"/>
      <c r="AG17" s="2"/>
      <c r="AH17" s="2"/>
      <c r="AI17" s="7"/>
      <c r="AJ17" s="2"/>
      <c r="AK17" s="2"/>
      <c r="AL17" s="7"/>
      <c r="AM17" s="2"/>
      <c r="AN17" s="2"/>
      <c r="AO17" s="2"/>
      <c r="AP17" s="7"/>
      <c r="AQ17" s="2"/>
      <c r="AR17" s="2"/>
      <c r="AS17" s="2"/>
      <c r="AT17" s="2"/>
      <c r="AU17" s="7"/>
      <c r="AV17" s="2"/>
      <c r="AW17" s="2"/>
      <c r="AX17" s="7"/>
      <c r="AY17" s="2"/>
      <c r="AZ17" s="7"/>
      <c r="BA17" s="2"/>
      <c r="BB17" s="7"/>
      <c r="BC17" s="2"/>
      <c r="BD17" s="7"/>
      <c r="BE17" s="2"/>
      <c r="BF17" s="2"/>
      <c r="BG17" s="12"/>
      <c r="BH17" s="7"/>
      <c r="BI17" s="2"/>
      <c r="BJ17" s="2"/>
      <c r="BK17" s="7"/>
      <c r="BL17" s="2"/>
      <c r="BM17" s="7"/>
      <c r="BN17" s="2"/>
      <c r="BO17" s="2"/>
      <c r="BP17" s="7"/>
      <c r="BQ17" s="2"/>
      <c r="BR17" s="2"/>
      <c r="BS17" s="2"/>
      <c r="BT17" s="12"/>
      <c r="BU17" s="2"/>
      <c r="BV17" s="2"/>
      <c r="BW17" s="2"/>
      <c r="BX17" s="2"/>
      <c r="BY17" s="2"/>
      <c r="BZ17" s="2"/>
      <c r="CA17" s="2"/>
      <c r="CB17" s="2"/>
    </row>
    <row r="18" spans="1:80" x14ac:dyDescent="0.25">
      <c r="A18" s="3"/>
      <c r="B18" s="1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7"/>
      <c r="S18" s="2"/>
      <c r="T18" s="12"/>
      <c r="U18" s="7"/>
      <c r="V18" s="2"/>
      <c r="W18" s="2"/>
      <c r="X18" s="2"/>
      <c r="Y18" s="2"/>
      <c r="Z18" s="2"/>
      <c r="AA18" s="2"/>
      <c r="AB18" s="2"/>
      <c r="AC18" s="7"/>
      <c r="AD18" s="2"/>
      <c r="AE18" s="2"/>
      <c r="AF18" s="7"/>
      <c r="AG18" s="2"/>
      <c r="AH18" s="2"/>
      <c r="AI18" s="7"/>
      <c r="AJ18" s="2"/>
      <c r="AK18" s="2"/>
      <c r="AL18" s="7"/>
      <c r="AM18" s="2"/>
      <c r="AN18" s="2"/>
      <c r="AO18" s="2"/>
      <c r="AP18" s="7"/>
      <c r="AQ18" s="2"/>
      <c r="AR18" s="2"/>
      <c r="AS18" s="2"/>
      <c r="AT18" s="2"/>
      <c r="AU18" s="7"/>
      <c r="AV18" s="2"/>
      <c r="AW18" s="2"/>
      <c r="AX18" s="7"/>
      <c r="AY18" s="2"/>
      <c r="AZ18" s="7"/>
      <c r="BA18" s="2"/>
      <c r="BB18" s="7"/>
      <c r="BC18" s="2"/>
      <c r="BD18" s="7"/>
      <c r="BE18" s="2"/>
      <c r="BF18" s="2"/>
      <c r="BG18" s="12"/>
      <c r="BH18" s="7"/>
      <c r="BI18" s="2"/>
      <c r="BJ18" s="2"/>
      <c r="BK18" s="7"/>
      <c r="BL18" s="2"/>
      <c r="BM18" s="7"/>
      <c r="BN18" s="2"/>
      <c r="BO18" s="2"/>
      <c r="BP18" s="7"/>
      <c r="BQ18" s="2"/>
      <c r="BR18" s="2"/>
      <c r="BS18" s="2"/>
      <c r="BT18" s="1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B19" s="12"/>
      <c r="C19" s="7"/>
      <c r="R19" s="7"/>
      <c r="T19" s="12"/>
      <c r="U19" s="7"/>
      <c r="AC19" s="7"/>
      <c r="AF19" s="7"/>
      <c r="AI19" s="7"/>
      <c r="AL19" s="7"/>
      <c r="AP19" s="7"/>
      <c r="AU19" s="7"/>
      <c r="AX19" s="7"/>
      <c r="AZ19" s="7"/>
      <c r="BB19" s="7"/>
      <c r="BD19" s="7"/>
      <c r="BE19" s="18"/>
      <c r="BG19" s="12"/>
      <c r="BH19" s="7"/>
      <c r="BK19" s="7"/>
      <c r="BM19" s="7"/>
      <c r="BP19" s="7"/>
      <c r="BT19" s="12"/>
    </row>
    <row r="20" spans="1:80" x14ac:dyDescent="0.25">
      <c r="A20" s="3"/>
      <c r="B20" s="1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7"/>
      <c r="S20" s="2"/>
      <c r="T20" s="12"/>
      <c r="U20" s="7"/>
      <c r="V20" s="2"/>
      <c r="W20" s="2"/>
      <c r="X20" s="2"/>
      <c r="Y20" s="2"/>
      <c r="Z20" s="2"/>
      <c r="AA20" s="2"/>
      <c r="AB20" s="2"/>
      <c r="AC20" s="7"/>
      <c r="AD20" s="2"/>
      <c r="AE20" s="2"/>
      <c r="AF20" s="7"/>
      <c r="AG20" s="2"/>
      <c r="AH20" s="2"/>
      <c r="AI20" s="7"/>
      <c r="AJ20" s="2"/>
      <c r="AK20" s="2"/>
      <c r="AL20" s="7"/>
      <c r="AM20" s="2"/>
      <c r="AN20" s="2"/>
      <c r="AO20" s="2"/>
      <c r="AP20" s="7"/>
      <c r="AQ20" s="2"/>
      <c r="AR20" s="2"/>
      <c r="AS20" s="2"/>
      <c r="AT20" s="2"/>
      <c r="AU20" s="7"/>
      <c r="AV20" s="2"/>
      <c r="AW20" s="2"/>
      <c r="AX20" s="7"/>
      <c r="AY20" s="2"/>
      <c r="AZ20" s="7"/>
      <c r="BA20" s="2"/>
      <c r="BB20" s="7"/>
      <c r="BC20" s="2"/>
      <c r="BD20" s="7"/>
      <c r="BE20" s="2"/>
      <c r="BF20" s="2"/>
      <c r="BG20" s="12"/>
      <c r="BH20" s="7"/>
      <c r="BI20" s="2"/>
      <c r="BJ20" s="2"/>
      <c r="BK20" s="7"/>
      <c r="BL20" s="2"/>
      <c r="BM20" s="7"/>
      <c r="BN20" s="2"/>
      <c r="BO20" s="2"/>
      <c r="BP20" s="7"/>
      <c r="BQ20" s="2"/>
      <c r="BR20" s="2"/>
      <c r="BS20" s="2"/>
      <c r="BT20" s="12"/>
      <c r="BU20" s="2"/>
      <c r="BV20" s="2"/>
      <c r="BW20" s="2"/>
      <c r="BX20" s="2"/>
      <c r="BY20" s="2"/>
      <c r="BZ20" s="2"/>
      <c r="CA20" s="2"/>
      <c r="CB20" s="2"/>
    </row>
    <row r="21" spans="1:80" x14ac:dyDescent="0.25">
      <c r="B21" s="12"/>
      <c r="C21" s="7"/>
      <c r="R21" s="7"/>
      <c r="T21" s="12"/>
      <c r="U21" s="7"/>
      <c r="AC21" s="7"/>
      <c r="AF21" s="7"/>
      <c r="AI21" s="7"/>
      <c r="AL21" s="7"/>
      <c r="AP21" s="7"/>
      <c r="AU21" s="7"/>
      <c r="AX21" s="7"/>
      <c r="AZ21" s="7"/>
      <c r="BB21" s="7"/>
      <c r="BD21" s="7"/>
      <c r="BE21" s="18"/>
      <c r="BG21" s="12"/>
      <c r="BH21" s="7"/>
      <c r="BK21" s="7"/>
      <c r="BM21" s="7"/>
      <c r="BP21" s="7"/>
      <c r="BT21" s="12"/>
    </row>
    <row r="22" spans="1:80" x14ac:dyDescent="0.25">
      <c r="A22" s="3"/>
      <c r="B22" s="12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8"/>
      <c r="S22" s="4"/>
      <c r="T22" s="13"/>
      <c r="U22" s="8"/>
      <c r="V22" s="4"/>
      <c r="W22" s="4"/>
      <c r="X22" s="4"/>
      <c r="Y22" s="4"/>
      <c r="Z22" s="4"/>
      <c r="AA22" s="4"/>
      <c r="AB22" s="4"/>
      <c r="AC22" s="8"/>
      <c r="AD22" s="4"/>
      <c r="AE22" s="4"/>
      <c r="AF22" s="8"/>
      <c r="AG22" s="4"/>
      <c r="AH22" s="4"/>
      <c r="AI22" s="8"/>
      <c r="AJ22" s="4"/>
      <c r="AK22" s="4"/>
      <c r="AL22" s="8"/>
      <c r="AM22" s="4"/>
      <c r="AN22" s="4"/>
      <c r="AO22" s="4"/>
      <c r="AP22" s="8"/>
      <c r="AQ22" s="4"/>
      <c r="AR22" s="4"/>
      <c r="AS22" s="4"/>
      <c r="AT22" s="4"/>
      <c r="AU22" s="8"/>
      <c r="AV22" s="4"/>
      <c r="AW22" s="4"/>
      <c r="AX22" s="8"/>
      <c r="AY22" s="4"/>
      <c r="AZ22" s="8"/>
      <c r="BA22" s="4"/>
      <c r="BB22" s="8"/>
      <c r="BC22" s="4"/>
      <c r="BD22" s="8"/>
      <c r="BE22" s="4"/>
      <c r="BF22" s="4"/>
      <c r="BG22" s="13"/>
      <c r="BH22" s="8"/>
      <c r="BI22" s="4"/>
      <c r="BJ22" s="4"/>
      <c r="BK22" s="8"/>
      <c r="BL22" s="4"/>
      <c r="BM22" s="8"/>
      <c r="BN22" s="4"/>
      <c r="BO22" s="4"/>
      <c r="BP22" s="8"/>
      <c r="BQ22" s="4"/>
      <c r="BR22" s="4"/>
      <c r="BS22" s="4"/>
      <c r="BT22" s="13"/>
      <c r="BU22" s="4"/>
      <c r="BV22" s="4"/>
      <c r="BW22" s="4"/>
      <c r="BX22" s="4"/>
      <c r="BY22" s="4"/>
      <c r="BZ22" s="4"/>
      <c r="CA22" s="4"/>
      <c r="CB2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Emergency Managment</cp:lastModifiedBy>
  <cp:lastPrinted>2016-03-02T03:13:04Z</cp:lastPrinted>
  <dcterms:created xsi:type="dcterms:W3CDTF">2012-04-12T13:24:41Z</dcterms:created>
  <dcterms:modified xsi:type="dcterms:W3CDTF">2016-03-30T19:11:21Z</dcterms:modified>
</cp:coreProperties>
</file>