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awson-DC01-VM\users\dsheppard\Desktop\"/>
    </mc:Choice>
  </mc:AlternateContent>
  <bookViews>
    <workbookView xWindow="0" yWindow="0" windowWidth="23745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6" i="1" l="1"/>
  <c r="X45" i="1"/>
  <c r="X43" i="1"/>
  <c r="X42" i="1"/>
  <c r="X40" i="1"/>
  <c r="X39" i="1"/>
  <c r="X37" i="1"/>
  <c r="X36" i="1"/>
  <c r="K61" i="1"/>
  <c r="K58" i="1"/>
  <c r="K55" i="1"/>
  <c r="K52" i="1"/>
  <c r="K49" i="1"/>
  <c r="K48" i="1"/>
  <c r="K45" i="1"/>
  <c r="K42" i="1"/>
  <c r="K41" i="1"/>
  <c r="K40" i="1"/>
  <c r="K37" i="1"/>
  <c r="X32" i="1"/>
  <c r="X29" i="1"/>
  <c r="X26" i="1"/>
  <c r="X24" i="1"/>
  <c r="X23" i="1"/>
  <c r="X22" i="1"/>
  <c r="X19" i="1"/>
  <c r="X18" i="1"/>
  <c r="X17" i="1"/>
  <c r="X16" i="1"/>
  <c r="X13" i="1"/>
  <c r="X12" i="1"/>
  <c r="X11" i="1"/>
  <c r="X8" i="1"/>
  <c r="X7" i="1"/>
  <c r="X4" i="1"/>
  <c r="X3" i="1"/>
  <c r="K2" i="1"/>
  <c r="K33" i="1"/>
  <c r="K32" i="1"/>
  <c r="K29" i="1"/>
  <c r="K28" i="1"/>
  <c r="K27" i="1"/>
  <c r="K26" i="1"/>
  <c r="K25" i="1"/>
  <c r="K24" i="1"/>
  <c r="K23" i="1"/>
  <c r="K20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<sst xmlns="http://schemas.openxmlformats.org/spreadsheetml/2006/main" count="96" uniqueCount="82">
  <si>
    <t>18-EARLY VOTING</t>
  </si>
  <si>
    <t>TOTALS</t>
  </si>
  <si>
    <t># OF VOTERS</t>
  </si>
  <si>
    <t>PRECINCTS</t>
  </si>
  <si>
    <t>RAND PAUL</t>
  </si>
  <si>
    <t>ELIZABETH GRAY</t>
  </si>
  <si>
    <t>RICK SANTORUM</t>
  </si>
  <si>
    <t>MIKE HUCKABEE</t>
  </si>
  <si>
    <t>DONALD J. TRUMP</t>
  </si>
  <si>
    <t>JOHN R. KASICH</t>
  </si>
  <si>
    <t>UNITED STATES PRESIDENT</t>
  </si>
  <si>
    <t>UNITED STATES REPRESENTATIVE DISTRICT 11</t>
  </si>
  <si>
    <t>MIKE CONAWAY</t>
  </si>
  <si>
    <t>RAILROAD COMMISSIONER</t>
  </si>
  <si>
    <t>JOHN GREYTOK</t>
  </si>
  <si>
    <t>WESTON MARTINEZ</t>
  </si>
  <si>
    <t>GARY GATES</t>
  </si>
  <si>
    <t>WAYNE CHRISTIAN</t>
  </si>
  <si>
    <t>BEN CARSON</t>
  </si>
  <si>
    <t>JEB BUSH</t>
  </si>
  <si>
    <t>MARCO RUBIO</t>
  </si>
  <si>
    <t>LINDSEY GRAHAM</t>
  </si>
  <si>
    <t>TED CRUZ</t>
  </si>
  <si>
    <t>CHRIS CHRISTIE</t>
  </si>
  <si>
    <t>CARLY FIORINA</t>
  </si>
  <si>
    <t>UNCOMMITTED</t>
  </si>
  <si>
    <t>DOUG JEFFREY</t>
  </si>
  <si>
    <t>RON HALE</t>
  </si>
  <si>
    <t>LANCE N. CHRISTIAN</t>
  </si>
  <si>
    <t>JUSTICE, SUPREME COURT, PLACE 3</t>
  </si>
  <si>
    <t>DEBRA LAHRMANN</t>
  </si>
  <si>
    <t>MICHAEL MASSENGALE</t>
  </si>
  <si>
    <t xml:space="preserve">PRECINCTS </t>
  </si>
  <si>
    <t>JUSTICE, SUPREME COURT, PLACE 5</t>
  </si>
  <si>
    <t>RICK GREEN</t>
  </si>
  <si>
    <t xml:space="preserve">PAUL GREEN </t>
  </si>
  <si>
    <t>JUSTICE, SUPREME COURT, PLACE 9</t>
  </si>
  <si>
    <t>JOE POOL</t>
  </si>
  <si>
    <t>EVA GUZMAN</t>
  </si>
  <si>
    <t>JUDGE, COURT OF CRIMINAL APPEALS, PLACE 2</t>
  </si>
  <si>
    <t>RAY WHELESS</t>
  </si>
  <si>
    <t>CHRIS OLDNER</t>
  </si>
  <si>
    <t>MARY LOU KEEL</t>
  </si>
  <si>
    <t>JUDGE, COURT OF CRIMINAL APPEALS, PLACE 5</t>
  </si>
  <si>
    <t>BRENT WEBSTER</t>
  </si>
  <si>
    <t>STEVE SMITH</t>
  </si>
  <si>
    <t>SCOTT WALKER</t>
  </si>
  <si>
    <t>SID HARLE</t>
  </si>
  <si>
    <t>JUDGE, COURT OF CRIMINAL APPEALS, PLACE 6</t>
  </si>
  <si>
    <t>RICHARD DAVIS</t>
  </si>
  <si>
    <t>MICHAEL E. KEASLER</t>
  </si>
  <si>
    <t>MEMBER, STATE BOARD OF EDUCATION DISTRICT 15</t>
  </si>
  <si>
    <t>MARTY ROWLEY</t>
  </si>
  <si>
    <t>STATE SENATOR, DISTRICT 28</t>
  </si>
  <si>
    <t>CHARLES PERRY</t>
  </si>
  <si>
    <t>STATE REPRESENTATIVE, DISTRICT 82</t>
  </si>
  <si>
    <t>TOM CRADDICK</t>
  </si>
  <si>
    <t xml:space="preserve">JUSTICE, 11TH COURT OF APPEALS DISTRICT, PLACE 3 </t>
  </si>
  <si>
    <t>JOHN BAILEY</t>
  </si>
  <si>
    <t xml:space="preserve">DISTRICT ATTORNEY, 106TH JUDICIAL DISTRICT </t>
  </si>
  <si>
    <t>ROXANNE COFER COX</t>
  </si>
  <si>
    <t>PHILIP MACK FURLOW</t>
  </si>
  <si>
    <t>MICHAEL MUNK</t>
  </si>
  <si>
    <t>COUNTY ATTORNEY</t>
  </si>
  <si>
    <t>SHERIFF</t>
  </si>
  <si>
    <t>MATT HOGG</t>
  </si>
  <si>
    <t>JOHNNY ORTEGON</t>
  </si>
  <si>
    <t>TAX ASSESSOR-COLLECTOR</t>
  </si>
  <si>
    <t>SYLVIA I. ORTIZ</t>
  </si>
  <si>
    <t>COUNTY COMMISSIONER, PRECINCT NO. 3</t>
  </si>
  <si>
    <t>NICKY GOODE</t>
  </si>
  <si>
    <t>CONSTABLE</t>
  </si>
  <si>
    <t>KENT PARCHMAN</t>
  </si>
  <si>
    <t>COUNTY CHAIRMAN</t>
  </si>
  <si>
    <t>BEVERLY BEATY</t>
  </si>
  <si>
    <t>PROPOSITION 1</t>
  </si>
  <si>
    <t>FOR</t>
  </si>
  <si>
    <t>AGAINST</t>
  </si>
  <si>
    <t>PROPOSITION 2</t>
  </si>
  <si>
    <t>PROPOSITION 3</t>
  </si>
  <si>
    <t>PROPOSITION 4</t>
  </si>
  <si>
    <t>STEVEN B. PAYSON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</si>
</sst>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abSelected="1" view="pageLayout" topLeftCell="B1" zoomScaleNormal="100" workbookViewId="0">
      <selection activeCell="E2" sqref="E2"/>
    </sheetView>
  </sheetViews>
  <sheetFormatPr defaultRowHeight="15" x14ac:dyDescent="0.25"/>
  <sheetData>
    <row r="1" spans="1:24" x14ac:dyDescent="0.25">
      <c r="A1" s="8" t="s">
        <v>3</v>
      </c>
      <c r="B1" s="9"/>
      <c r="C1" s="9"/>
      <c r="D1" s="9"/>
      <c r="E1" s="2">
        <v>1</v>
      </c>
      <c r="F1" s="3">
        <v>2</v>
      </c>
      <c r="G1" s="2">
        <v>3</v>
      </c>
      <c r="H1" s="2">
        <v>4</v>
      </c>
      <c r="I1" s="8" t="s">
        <v>0</v>
      </c>
      <c r="J1" s="8"/>
      <c r="K1" s="3" t="s">
        <v>1</v>
      </c>
      <c r="N1" s="8" t="s">
        <v>32</v>
      </c>
      <c r="O1" s="8"/>
      <c r="P1" s="8"/>
      <c r="Q1" s="8"/>
      <c r="R1" s="3">
        <v>1</v>
      </c>
      <c r="S1" s="3">
        <v>2</v>
      </c>
      <c r="T1" s="3">
        <v>3</v>
      </c>
      <c r="U1" s="3">
        <v>4</v>
      </c>
      <c r="V1" s="8" t="s">
        <v>0</v>
      </c>
      <c r="W1" s="8"/>
      <c r="X1" s="3" t="s">
        <v>1</v>
      </c>
    </row>
    <row r="2" spans="1:24" x14ac:dyDescent="0.25">
      <c r="A2" s="9" t="s">
        <v>2</v>
      </c>
      <c r="B2" s="9"/>
      <c r="C2" s="9"/>
      <c r="D2" s="9"/>
      <c r="E2">
        <v>217</v>
      </c>
      <c r="F2">
        <v>168</v>
      </c>
      <c r="G2">
        <v>400</v>
      </c>
      <c r="H2">
        <v>377</v>
      </c>
      <c r="I2" s="9">
        <v>1105</v>
      </c>
      <c r="J2" s="9"/>
      <c r="K2">
        <f>SUM(E2:J2)</f>
        <v>2267</v>
      </c>
      <c r="N2" s="8" t="s">
        <v>33</v>
      </c>
      <c r="O2" s="8"/>
      <c r="P2" s="8"/>
      <c r="Q2" s="8"/>
      <c r="R2" s="4"/>
      <c r="S2" s="4"/>
      <c r="T2" s="4"/>
      <c r="U2" s="4"/>
      <c r="V2" s="4"/>
      <c r="W2" s="4"/>
      <c r="X2" s="4"/>
    </row>
    <row r="3" spans="1:24" x14ac:dyDescent="0.25">
      <c r="A3" s="8" t="s">
        <v>10</v>
      </c>
      <c r="B3" s="8"/>
      <c r="C3" s="8"/>
      <c r="D3" s="8"/>
      <c r="E3" s="7"/>
      <c r="F3" s="7"/>
      <c r="G3" s="7"/>
      <c r="H3" s="7"/>
      <c r="I3" s="7"/>
      <c r="J3" s="7"/>
      <c r="K3" s="7"/>
      <c r="P3" s="6" t="s">
        <v>34</v>
      </c>
      <c r="Q3" s="6"/>
      <c r="R3">
        <v>79</v>
      </c>
      <c r="S3">
        <v>72</v>
      </c>
      <c r="T3">
        <v>192</v>
      </c>
      <c r="U3">
        <v>174</v>
      </c>
      <c r="V3" s="9">
        <v>438</v>
      </c>
      <c r="W3" s="9"/>
      <c r="X3">
        <f>SUM(R3:W3)</f>
        <v>955</v>
      </c>
    </row>
    <row r="4" spans="1:24" x14ac:dyDescent="0.25">
      <c r="C4" s="6" t="s">
        <v>4</v>
      </c>
      <c r="D4" s="6"/>
      <c r="E4">
        <v>0</v>
      </c>
      <c r="F4">
        <v>0</v>
      </c>
      <c r="G4">
        <v>0</v>
      </c>
      <c r="H4">
        <v>0</v>
      </c>
      <c r="I4" s="9">
        <v>5</v>
      </c>
      <c r="J4" s="9"/>
      <c r="K4">
        <f t="shared" ref="K4:K17" si="0">SUM(E4:J4)</f>
        <v>5</v>
      </c>
      <c r="P4" s="6" t="s">
        <v>35</v>
      </c>
      <c r="Q4" s="6"/>
      <c r="R4">
        <v>46</v>
      </c>
      <c r="S4">
        <v>37</v>
      </c>
      <c r="T4">
        <v>105</v>
      </c>
      <c r="U4">
        <v>97</v>
      </c>
      <c r="V4" s="9">
        <v>347</v>
      </c>
      <c r="W4" s="9"/>
      <c r="X4">
        <f>SUM(R4:W4)</f>
        <v>632</v>
      </c>
    </row>
    <row r="5" spans="1:24" x14ac:dyDescent="0.25">
      <c r="C5" s="6" t="s">
        <v>5</v>
      </c>
      <c r="D5" s="6"/>
      <c r="E5">
        <v>0</v>
      </c>
      <c r="F5">
        <v>0</v>
      </c>
      <c r="G5">
        <v>1</v>
      </c>
      <c r="H5">
        <v>0</v>
      </c>
      <c r="I5" s="9">
        <v>0</v>
      </c>
      <c r="J5" s="9"/>
      <c r="K5">
        <f t="shared" si="0"/>
        <v>1</v>
      </c>
    </row>
    <row r="6" spans="1:24" x14ac:dyDescent="0.25">
      <c r="C6" s="6" t="s">
        <v>6</v>
      </c>
      <c r="D6" s="6"/>
      <c r="E6">
        <v>0</v>
      </c>
      <c r="F6">
        <v>0</v>
      </c>
      <c r="G6">
        <v>1</v>
      </c>
      <c r="H6">
        <v>1</v>
      </c>
      <c r="I6" s="9">
        <v>2</v>
      </c>
      <c r="J6" s="9"/>
      <c r="K6">
        <f t="shared" si="0"/>
        <v>4</v>
      </c>
      <c r="N6" s="8" t="s">
        <v>36</v>
      </c>
      <c r="O6" s="8"/>
      <c r="P6" s="8"/>
      <c r="Q6" s="8"/>
      <c r="R6" s="4"/>
      <c r="S6" s="4"/>
      <c r="T6" s="4"/>
      <c r="U6" s="4"/>
      <c r="V6" s="4"/>
      <c r="W6" s="4"/>
      <c r="X6" s="4"/>
    </row>
    <row r="7" spans="1:24" x14ac:dyDescent="0.25">
      <c r="C7" s="6" t="s">
        <v>7</v>
      </c>
      <c r="D7" s="6"/>
      <c r="E7">
        <v>1</v>
      </c>
      <c r="F7">
        <v>0</v>
      </c>
      <c r="G7">
        <v>2</v>
      </c>
      <c r="H7">
        <v>0</v>
      </c>
      <c r="I7" s="9">
        <v>11</v>
      </c>
      <c r="J7" s="9"/>
      <c r="K7">
        <f t="shared" si="0"/>
        <v>14</v>
      </c>
      <c r="P7" s="6" t="s">
        <v>37</v>
      </c>
      <c r="Q7" s="6"/>
      <c r="R7">
        <v>62</v>
      </c>
      <c r="S7">
        <v>44</v>
      </c>
      <c r="T7">
        <v>184</v>
      </c>
      <c r="U7">
        <v>186</v>
      </c>
      <c r="V7" s="9">
        <v>457</v>
      </c>
      <c r="W7" s="9"/>
      <c r="X7">
        <f>SUM(R7:W7)</f>
        <v>933</v>
      </c>
    </row>
    <row r="8" spans="1:24" x14ac:dyDescent="0.25">
      <c r="C8" s="6" t="s">
        <v>8</v>
      </c>
      <c r="D8" s="6"/>
      <c r="E8">
        <v>40</v>
      </c>
      <c r="F8">
        <v>22</v>
      </c>
      <c r="G8">
        <v>92</v>
      </c>
      <c r="H8">
        <v>91</v>
      </c>
      <c r="I8" s="9">
        <v>271</v>
      </c>
      <c r="J8" s="9"/>
      <c r="K8">
        <f t="shared" si="0"/>
        <v>516</v>
      </c>
      <c r="P8" s="6" t="s">
        <v>38</v>
      </c>
      <c r="Q8" s="6"/>
      <c r="R8">
        <v>82</v>
      </c>
      <c r="S8">
        <v>75</v>
      </c>
      <c r="T8">
        <v>125</v>
      </c>
      <c r="U8">
        <v>102</v>
      </c>
      <c r="V8" s="9">
        <v>379</v>
      </c>
      <c r="W8" s="9"/>
      <c r="X8">
        <f>SUM(R8:W8)</f>
        <v>763</v>
      </c>
    </row>
    <row r="9" spans="1:24" x14ac:dyDescent="0.25">
      <c r="C9" s="6" t="s">
        <v>9</v>
      </c>
      <c r="D9" s="6"/>
      <c r="E9">
        <v>2</v>
      </c>
      <c r="F9">
        <v>3</v>
      </c>
      <c r="G9">
        <v>5</v>
      </c>
      <c r="H9">
        <v>6</v>
      </c>
      <c r="I9" s="9">
        <v>31</v>
      </c>
      <c r="J9" s="9"/>
      <c r="K9">
        <f t="shared" si="0"/>
        <v>47</v>
      </c>
    </row>
    <row r="10" spans="1:24" x14ac:dyDescent="0.25">
      <c r="C10" s="6" t="s">
        <v>18</v>
      </c>
      <c r="D10" s="6"/>
      <c r="E10">
        <v>9</v>
      </c>
      <c r="F10">
        <v>7</v>
      </c>
      <c r="G10">
        <v>36</v>
      </c>
      <c r="H10">
        <v>25</v>
      </c>
      <c r="I10" s="9">
        <v>42</v>
      </c>
      <c r="J10" s="9"/>
      <c r="K10">
        <f t="shared" si="0"/>
        <v>119</v>
      </c>
      <c r="N10" s="11" t="s">
        <v>39</v>
      </c>
      <c r="O10" s="11"/>
      <c r="P10" s="11"/>
      <c r="Q10" s="11"/>
      <c r="R10" s="4"/>
      <c r="S10" s="4"/>
      <c r="T10" s="4"/>
      <c r="U10" s="4"/>
      <c r="V10" s="4"/>
      <c r="W10" s="4"/>
      <c r="X10" s="4"/>
    </row>
    <row r="11" spans="1:24" x14ac:dyDescent="0.25">
      <c r="C11" s="6" t="s">
        <v>19</v>
      </c>
      <c r="D11" s="6"/>
      <c r="E11">
        <v>2</v>
      </c>
      <c r="F11">
        <v>2</v>
      </c>
      <c r="G11">
        <v>0</v>
      </c>
      <c r="H11">
        <v>2</v>
      </c>
      <c r="I11" s="9">
        <v>46</v>
      </c>
      <c r="J11" s="9"/>
      <c r="K11">
        <f t="shared" si="0"/>
        <v>52</v>
      </c>
      <c r="P11" s="6" t="s">
        <v>40</v>
      </c>
      <c r="Q11" s="6"/>
      <c r="R11">
        <v>42</v>
      </c>
      <c r="S11">
        <v>41</v>
      </c>
      <c r="T11">
        <v>116</v>
      </c>
      <c r="U11">
        <v>96</v>
      </c>
      <c r="V11" s="9">
        <v>262</v>
      </c>
      <c r="W11" s="9"/>
      <c r="X11">
        <f>SUM(R11:W11)</f>
        <v>557</v>
      </c>
    </row>
    <row r="12" spans="1:24" x14ac:dyDescent="0.25">
      <c r="C12" s="6" t="s">
        <v>20</v>
      </c>
      <c r="D12" s="6"/>
      <c r="E12">
        <v>36</v>
      </c>
      <c r="F12">
        <v>35</v>
      </c>
      <c r="G12">
        <v>49</v>
      </c>
      <c r="H12">
        <v>64</v>
      </c>
      <c r="I12" s="9">
        <v>196</v>
      </c>
      <c r="J12" s="9"/>
      <c r="K12">
        <f t="shared" si="0"/>
        <v>380</v>
      </c>
      <c r="P12" s="6" t="s">
        <v>41</v>
      </c>
      <c r="Q12" s="6"/>
      <c r="R12">
        <v>42</v>
      </c>
      <c r="S12">
        <v>41</v>
      </c>
      <c r="T12">
        <v>98</v>
      </c>
      <c r="U12">
        <v>94</v>
      </c>
      <c r="V12" s="9">
        <v>276</v>
      </c>
      <c r="W12" s="9"/>
      <c r="X12">
        <f>SUM(R12:W12)</f>
        <v>551</v>
      </c>
    </row>
    <row r="13" spans="1:24" x14ac:dyDescent="0.25">
      <c r="C13" s="6" t="s">
        <v>21</v>
      </c>
      <c r="D13" s="6"/>
      <c r="E13">
        <v>1</v>
      </c>
      <c r="F13">
        <v>0</v>
      </c>
      <c r="G13">
        <v>0</v>
      </c>
      <c r="H13">
        <v>0</v>
      </c>
      <c r="I13" s="9">
        <v>0</v>
      </c>
      <c r="J13" s="9"/>
      <c r="K13">
        <f t="shared" si="0"/>
        <v>1</v>
      </c>
      <c r="P13" s="6" t="s">
        <v>42</v>
      </c>
      <c r="Q13" s="6"/>
      <c r="R13">
        <v>40</v>
      </c>
      <c r="S13">
        <v>25</v>
      </c>
      <c r="T13">
        <v>66</v>
      </c>
      <c r="U13">
        <v>65</v>
      </c>
      <c r="V13" s="9">
        <v>207</v>
      </c>
      <c r="W13" s="9"/>
      <c r="X13">
        <f>SUM(R13:W13)</f>
        <v>403</v>
      </c>
    </row>
    <row r="14" spans="1:24" x14ac:dyDescent="0.25">
      <c r="C14" s="6" t="s">
        <v>22</v>
      </c>
      <c r="D14" s="6"/>
      <c r="E14">
        <v>102</v>
      </c>
      <c r="F14">
        <v>85</v>
      </c>
      <c r="G14">
        <v>193</v>
      </c>
      <c r="H14">
        <v>164</v>
      </c>
      <c r="I14" s="9">
        <v>399</v>
      </c>
      <c r="J14" s="9"/>
      <c r="K14">
        <f t="shared" si="0"/>
        <v>943</v>
      </c>
    </row>
    <row r="15" spans="1:24" x14ac:dyDescent="0.25">
      <c r="C15" s="6" t="s">
        <v>23</v>
      </c>
      <c r="D15" s="6"/>
      <c r="E15">
        <v>0</v>
      </c>
      <c r="F15">
        <v>1</v>
      </c>
      <c r="G15">
        <v>0</v>
      </c>
      <c r="H15">
        <v>1</v>
      </c>
      <c r="I15" s="9">
        <v>0</v>
      </c>
      <c r="J15" s="9"/>
      <c r="K15">
        <f t="shared" si="0"/>
        <v>2</v>
      </c>
      <c r="N15" s="11" t="s">
        <v>43</v>
      </c>
      <c r="O15" s="11"/>
      <c r="P15" s="11"/>
      <c r="Q15" s="11"/>
    </row>
    <row r="16" spans="1:24" x14ac:dyDescent="0.25">
      <c r="C16" s="6" t="s">
        <v>24</v>
      </c>
      <c r="D16" s="6"/>
      <c r="E16">
        <v>1</v>
      </c>
      <c r="F16">
        <v>0</v>
      </c>
      <c r="G16">
        <v>0</v>
      </c>
      <c r="H16">
        <v>1</v>
      </c>
      <c r="I16" s="9">
        <v>2</v>
      </c>
      <c r="J16" s="9"/>
      <c r="K16">
        <f t="shared" si="0"/>
        <v>4</v>
      </c>
      <c r="P16" s="6" t="s">
        <v>44</v>
      </c>
      <c r="Q16" s="6"/>
      <c r="R16">
        <v>24</v>
      </c>
      <c r="S16">
        <v>27</v>
      </c>
      <c r="T16">
        <v>56</v>
      </c>
      <c r="U16">
        <v>41</v>
      </c>
      <c r="V16" s="9">
        <v>145</v>
      </c>
      <c r="W16" s="9"/>
      <c r="X16">
        <f>SUM(R16:W16)</f>
        <v>293</v>
      </c>
    </row>
    <row r="17" spans="1:24" x14ac:dyDescent="0.25">
      <c r="C17" s="6" t="s">
        <v>25</v>
      </c>
      <c r="D17" s="6"/>
      <c r="E17">
        <v>9</v>
      </c>
      <c r="F17">
        <v>4</v>
      </c>
      <c r="G17">
        <v>9</v>
      </c>
      <c r="H17">
        <v>9</v>
      </c>
      <c r="I17" s="9">
        <v>41</v>
      </c>
      <c r="J17" s="9"/>
      <c r="K17">
        <f t="shared" si="0"/>
        <v>72</v>
      </c>
      <c r="P17" s="6" t="s">
        <v>45</v>
      </c>
      <c r="Q17" s="6"/>
      <c r="R17">
        <v>28</v>
      </c>
      <c r="S17">
        <v>33</v>
      </c>
      <c r="T17">
        <v>90</v>
      </c>
      <c r="U17">
        <v>80</v>
      </c>
      <c r="V17" s="9">
        <v>172</v>
      </c>
      <c r="W17" s="9"/>
      <c r="X17">
        <f>SUM(R17:W17)</f>
        <v>403</v>
      </c>
    </row>
    <row r="18" spans="1:24" x14ac:dyDescent="0.25">
      <c r="P18" s="6" t="s">
        <v>46</v>
      </c>
      <c r="Q18" s="6"/>
      <c r="R18">
        <v>59</v>
      </c>
      <c r="S18">
        <v>40</v>
      </c>
      <c r="T18">
        <v>109</v>
      </c>
      <c r="U18">
        <v>111</v>
      </c>
      <c r="V18" s="9">
        <v>327</v>
      </c>
      <c r="W18" s="9"/>
      <c r="X18">
        <f>SUM(R18:W18)</f>
        <v>646</v>
      </c>
    </row>
    <row r="19" spans="1:24" x14ac:dyDescent="0.25">
      <c r="A19" s="10" t="s">
        <v>11</v>
      </c>
      <c r="B19" s="10"/>
      <c r="C19" s="10"/>
      <c r="D19" s="10"/>
      <c r="E19" s="4"/>
      <c r="F19" s="4"/>
      <c r="G19" s="4"/>
      <c r="H19" s="4"/>
      <c r="I19" s="4"/>
      <c r="J19" s="4"/>
      <c r="K19" s="4"/>
      <c r="P19" s="6" t="s">
        <v>47</v>
      </c>
      <c r="Q19" s="6"/>
      <c r="R19">
        <v>11</v>
      </c>
      <c r="S19">
        <v>6</v>
      </c>
      <c r="T19">
        <v>31</v>
      </c>
      <c r="U19">
        <v>29</v>
      </c>
      <c r="V19" s="9">
        <v>107</v>
      </c>
      <c r="W19" s="9"/>
      <c r="X19">
        <f>SUM(R19:W19)</f>
        <v>184</v>
      </c>
    </row>
    <row r="20" spans="1:24" x14ac:dyDescent="0.25">
      <c r="C20" s="6" t="s">
        <v>12</v>
      </c>
      <c r="D20" s="6"/>
      <c r="E20">
        <v>151</v>
      </c>
      <c r="F20">
        <v>106</v>
      </c>
      <c r="G20">
        <v>330</v>
      </c>
      <c r="H20">
        <v>319</v>
      </c>
      <c r="I20" s="9">
        <v>893</v>
      </c>
      <c r="J20" s="9"/>
      <c r="K20">
        <f>SUM(E20:J20)</f>
        <v>1799</v>
      </c>
    </row>
    <row r="21" spans="1:24" x14ac:dyDescent="0.25">
      <c r="N21" s="11" t="s">
        <v>48</v>
      </c>
      <c r="O21" s="11"/>
      <c r="P21" s="11"/>
      <c r="Q21" s="11"/>
      <c r="R21" s="4"/>
      <c r="S21" s="4"/>
      <c r="T21" s="4"/>
      <c r="U21" s="4"/>
      <c r="V21" s="4"/>
      <c r="W21" s="4"/>
      <c r="X21" s="4"/>
    </row>
    <row r="22" spans="1:24" x14ac:dyDescent="0.25">
      <c r="A22" s="8" t="s">
        <v>13</v>
      </c>
      <c r="B22" s="8"/>
      <c r="C22" s="8"/>
      <c r="D22" s="8"/>
      <c r="E22" s="4"/>
      <c r="F22" s="4"/>
      <c r="G22" s="4"/>
      <c r="H22" s="4"/>
      <c r="I22" s="4"/>
      <c r="J22" s="4"/>
      <c r="K22" s="4"/>
      <c r="P22" s="6" t="s">
        <v>49</v>
      </c>
      <c r="Q22" s="6"/>
      <c r="R22">
        <v>82</v>
      </c>
      <c r="S22">
        <v>56</v>
      </c>
      <c r="T22">
        <v>168</v>
      </c>
      <c r="U22">
        <v>154</v>
      </c>
      <c r="V22" s="9">
        <v>442</v>
      </c>
      <c r="W22" s="9"/>
      <c r="X22">
        <f>SUM(R22:W22)</f>
        <v>902</v>
      </c>
    </row>
    <row r="23" spans="1:24" x14ac:dyDescent="0.25">
      <c r="C23" s="6" t="s">
        <v>14</v>
      </c>
      <c r="D23" s="6"/>
      <c r="E23">
        <v>13</v>
      </c>
      <c r="F23">
        <v>8</v>
      </c>
      <c r="G23">
        <v>35</v>
      </c>
      <c r="H23">
        <v>21</v>
      </c>
      <c r="I23" s="9">
        <v>86</v>
      </c>
      <c r="J23" s="9"/>
      <c r="K23">
        <f t="shared" ref="K23:K29" si="1">SUM(E23:J23)</f>
        <v>163</v>
      </c>
      <c r="P23" s="6" t="s">
        <v>50</v>
      </c>
      <c r="Q23" s="6"/>
      <c r="R23">
        <v>40</v>
      </c>
      <c r="S23">
        <v>47</v>
      </c>
      <c r="T23">
        <v>118</v>
      </c>
      <c r="U23">
        <v>103</v>
      </c>
      <c r="V23" s="9">
        <v>304</v>
      </c>
      <c r="W23" s="9"/>
      <c r="X23">
        <f>SUM(R23:W23)</f>
        <v>612</v>
      </c>
    </row>
    <row r="24" spans="1:24" x14ac:dyDescent="0.25">
      <c r="C24" s="6" t="s">
        <v>15</v>
      </c>
      <c r="D24" s="6"/>
      <c r="E24">
        <v>43</v>
      </c>
      <c r="F24">
        <v>36</v>
      </c>
      <c r="G24">
        <v>37</v>
      </c>
      <c r="H24">
        <v>24</v>
      </c>
      <c r="I24" s="9">
        <v>110</v>
      </c>
      <c r="J24" s="9"/>
      <c r="K24">
        <f t="shared" si="1"/>
        <v>250</v>
      </c>
      <c r="X24">
        <f>SUM(R24:W24)</f>
        <v>0</v>
      </c>
    </row>
    <row r="25" spans="1:24" x14ac:dyDescent="0.25">
      <c r="C25" s="6" t="s">
        <v>16</v>
      </c>
      <c r="D25" s="6"/>
      <c r="E25">
        <v>16</v>
      </c>
      <c r="F25">
        <v>15</v>
      </c>
      <c r="G25">
        <v>67</v>
      </c>
      <c r="H25">
        <v>67</v>
      </c>
      <c r="I25" s="9">
        <v>201</v>
      </c>
      <c r="J25" s="9"/>
      <c r="K25">
        <f t="shared" si="1"/>
        <v>366</v>
      </c>
      <c r="N25" s="12" t="s">
        <v>51</v>
      </c>
      <c r="O25" s="12"/>
      <c r="P25" s="12"/>
      <c r="Q25" s="12"/>
      <c r="R25" s="4"/>
      <c r="S25" s="4"/>
      <c r="T25" s="4"/>
      <c r="U25" s="4"/>
      <c r="V25" s="4"/>
      <c r="W25" s="4"/>
      <c r="X25" s="4"/>
    </row>
    <row r="26" spans="1:24" x14ac:dyDescent="0.25">
      <c r="C26" s="6" t="s">
        <v>17</v>
      </c>
      <c r="D26" s="6"/>
      <c r="E26">
        <v>26</v>
      </c>
      <c r="F26">
        <v>23</v>
      </c>
      <c r="G26">
        <v>63</v>
      </c>
      <c r="H26">
        <v>68</v>
      </c>
      <c r="I26" s="9">
        <v>152</v>
      </c>
      <c r="J26" s="9"/>
      <c r="K26">
        <f t="shared" si="1"/>
        <v>332</v>
      </c>
      <c r="P26" s="6" t="s">
        <v>52</v>
      </c>
      <c r="Q26" s="6"/>
      <c r="R26">
        <v>112</v>
      </c>
      <c r="S26">
        <v>89</v>
      </c>
      <c r="T26">
        <v>284</v>
      </c>
      <c r="U26">
        <v>266</v>
      </c>
      <c r="V26" s="9">
        <v>727</v>
      </c>
      <c r="W26" s="9"/>
      <c r="X26">
        <f>SUM(R26:W26)</f>
        <v>1478</v>
      </c>
    </row>
    <row r="27" spans="1:24" x14ac:dyDescent="0.25">
      <c r="C27" s="6" t="s">
        <v>26</v>
      </c>
      <c r="D27" s="6"/>
      <c r="E27">
        <v>9</v>
      </c>
      <c r="F27">
        <v>10</v>
      </c>
      <c r="G27">
        <v>19</v>
      </c>
      <c r="H27">
        <v>29</v>
      </c>
      <c r="I27" s="9">
        <v>54</v>
      </c>
      <c r="J27" s="9"/>
      <c r="K27">
        <f t="shared" si="1"/>
        <v>121</v>
      </c>
    </row>
    <row r="28" spans="1:24" x14ac:dyDescent="0.25">
      <c r="C28" s="6" t="s">
        <v>27</v>
      </c>
      <c r="D28" s="6"/>
      <c r="E28">
        <v>13</v>
      </c>
      <c r="F28">
        <v>9</v>
      </c>
      <c r="G28">
        <v>39</v>
      </c>
      <c r="H28">
        <v>45</v>
      </c>
      <c r="I28" s="9">
        <v>84</v>
      </c>
      <c r="J28" s="9"/>
      <c r="K28">
        <f t="shared" si="1"/>
        <v>190</v>
      </c>
      <c r="N28" s="8" t="s">
        <v>53</v>
      </c>
      <c r="O28" s="8"/>
      <c r="P28" s="8"/>
      <c r="Q28" s="8"/>
      <c r="R28" s="4"/>
      <c r="S28" s="4"/>
      <c r="T28" s="4"/>
      <c r="U28" s="4"/>
      <c r="V28" s="4"/>
      <c r="W28" s="4"/>
      <c r="X28" s="4"/>
    </row>
    <row r="29" spans="1:24" x14ac:dyDescent="0.25">
      <c r="C29" s="6" t="s">
        <v>28</v>
      </c>
      <c r="D29" s="6"/>
      <c r="E29">
        <v>9</v>
      </c>
      <c r="F29">
        <v>11</v>
      </c>
      <c r="G29">
        <v>32</v>
      </c>
      <c r="H29">
        <v>16</v>
      </c>
      <c r="I29" s="9">
        <v>122</v>
      </c>
      <c r="J29" s="9"/>
      <c r="K29">
        <f t="shared" si="1"/>
        <v>190</v>
      </c>
      <c r="P29" s="6" t="s">
        <v>54</v>
      </c>
      <c r="Q29" s="6"/>
      <c r="R29">
        <v>132</v>
      </c>
      <c r="S29">
        <v>103</v>
      </c>
      <c r="T29">
        <v>324</v>
      </c>
      <c r="U29">
        <v>302</v>
      </c>
      <c r="V29" s="9">
        <v>839</v>
      </c>
      <c r="W29" s="9"/>
      <c r="X29">
        <f>SUM(R29:W29)</f>
        <v>1700</v>
      </c>
    </row>
    <row r="31" spans="1:24" x14ac:dyDescent="0.25">
      <c r="A31" s="8" t="s">
        <v>29</v>
      </c>
      <c r="B31" s="9"/>
      <c r="C31" s="9"/>
      <c r="D31" s="9"/>
      <c r="E31" s="4"/>
      <c r="F31" s="4"/>
      <c r="G31" s="4"/>
      <c r="H31" s="4"/>
      <c r="I31" s="4"/>
      <c r="J31" s="4"/>
      <c r="K31" s="4"/>
      <c r="N31" s="8" t="s">
        <v>55</v>
      </c>
      <c r="O31" s="8"/>
      <c r="P31" s="8"/>
      <c r="Q31" s="8"/>
      <c r="R31" s="4"/>
      <c r="S31" s="4"/>
      <c r="T31" s="4"/>
      <c r="U31" s="4"/>
      <c r="V31" s="4"/>
      <c r="W31" s="4"/>
      <c r="X31" s="4"/>
    </row>
    <row r="32" spans="1:24" x14ac:dyDescent="0.25">
      <c r="B32" s="5"/>
      <c r="C32" s="6" t="s">
        <v>30</v>
      </c>
      <c r="D32" s="6"/>
      <c r="E32">
        <v>59</v>
      </c>
      <c r="F32">
        <v>57</v>
      </c>
      <c r="G32">
        <v>135</v>
      </c>
      <c r="H32">
        <v>125</v>
      </c>
      <c r="I32" s="9">
        <v>440</v>
      </c>
      <c r="J32" s="9"/>
      <c r="K32">
        <f>SUM(E32:J32)</f>
        <v>816</v>
      </c>
      <c r="P32" s="6" t="s">
        <v>56</v>
      </c>
      <c r="Q32" s="6"/>
      <c r="R32">
        <v>143</v>
      </c>
      <c r="S32">
        <v>106</v>
      </c>
      <c r="T32">
        <v>326</v>
      </c>
      <c r="U32">
        <v>308</v>
      </c>
      <c r="V32" s="9">
        <v>847</v>
      </c>
      <c r="W32" s="9"/>
      <c r="X32">
        <f>SUM(R32:W32)</f>
        <v>1730</v>
      </c>
    </row>
    <row r="33" spans="1:24" x14ac:dyDescent="0.25">
      <c r="B33" s="6" t="s">
        <v>31</v>
      </c>
      <c r="C33" s="6"/>
      <c r="D33" s="6"/>
      <c r="E33">
        <v>79</v>
      </c>
      <c r="F33">
        <v>55</v>
      </c>
      <c r="G33">
        <v>178</v>
      </c>
      <c r="H33">
        <v>168</v>
      </c>
      <c r="I33" s="9">
        <v>398</v>
      </c>
      <c r="J33" s="9"/>
      <c r="K33">
        <f>SUM(E33:J33)</f>
        <v>878</v>
      </c>
    </row>
    <row r="35" spans="1:24" x14ac:dyDescent="0.25">
      <c r="A35" s="8" t="s">
        <v>3</v>
      </c>
      <c r="B35" s="9"/>
      <c r="C35" s="9"/>
      <c r="D35" s="9"/>
      <c r="E35" s="3">
        <v>1</v>
      </c>
      <c r="F35" s="3">
        <v>2</v>
      </c>
      <c r="G35" s="3">
        <v>3</v>
      </c>
      <c r="H35" s="3">
        <v>4</v>
      </c>
      <c r="I35" s="8" t="s">
        <v>0</v>
      </c>
      <c r="J35" s="8"/>
      <c r="K35" s="3" t="s">
        <v>1</v>
      </c>
      <c r="N35" s="8" t="s">
        <v>3</v>
      </c>
      <c r="O35" s="8"/>
      <c r="P35" s="8"/>
      <c r="Q35" s="8"/>
      <c r="R35" s="3">
        <v>1</v>
      </c>
      <c r="S35" s="3">
        <v>2</v>
      </c>
      <c r="T35" s="3">
        <v>3</v>
      </c>
      <c r="U35" s="3">
        <v>4</v>
      </c>
      <c r="V35" s="8" t="s">
        <v>0</v>
      </c>
      <c r="W35" s="8"/>
      <c r="X35" s="3" t="s">
        <v>1</v>
      </c>
    </row>
    <row r="36" spans="1:24" x14ac:dyDescent="0.25">
      <c r="A36" s="12" t="s">
        <v>57</v>
      </c>
      <c r="B36" s="12"/>
      <c r="C36" s="12"/>
      <c r="D36" s="12"/>
      <c r="E36" s="4"/>
      <c r="F36" s="4"/>
      <c r="G36" s="4"/>
      <c r="H36" s="4"/>
      <c r="I36" s="4"/>
      <c r="J36" s="4"/>
      <c r="K36" s="4"/>
      <c r="N36" s="13" t="s">
        <v>75</v>
      </c>
      <c r="O36" s="13"/>
      <c r="P36" s="9" t="s">
        <v>76</v>
      </c>
      <c r="Q36" s="9"/>
      <c r="R36" s="1">
        <v>117</v>
      </c>
      <c r="S36" s="1">
        <v>96</v>
      </c>
      <c r="T36" s="1">
        <v>282</v>
      </c>
      <c r="U36" s="1">
        <v>262</v>
      </c>
      <c r="V36" s="9">
        <v>727</v>
      </c>
      <c r="W36" s="9"/>
      <c r="X36">
        <f>SUM(R36:W36)</f>
        <v>1484</v>
      </c>
    </row>
    <row r="37" spans="1:24" x14ac:dyDescent="0.25">
      <c r="C37" s="6" t="s">
        <v>58</v>
      </c>
      <c r="D37" s="6"/>
      <c r="E37" s="1">
        <v>127</v>
      </c>
      <c r="F37" s="1">
        <v>92</v>
      </c>
      <c r="G37" s="1">
        <v>289</v>
      </c>
      <c r="H37" s="1">
        <v>286</v>
      </c>
      <c r="I37" s="9">
        <v>767</v>
      </c>
      <c r="J37" s="9"/>
      <c r="K37">
        <f>SUM(E37:J37)</f>
        <v>1561</v>
      </c>
      <c r="N37" s="13"/>
      <c r="O37" s="13"/>
      <c r="P37" s="9" t="s">
        <v>77</v>
      </c>
      <c r="Q37" s="9"/>
      <c r="R37">
        <v>52</v>
      </c>
      <c r="S37">
        <v>36</v>
      </c>
      <c r="T37">
        <v>77</v>
      </c>
      <c r="U37">
        <v>74</v>
      </c>
      <c r="V37" s="9">
        <v>233</v>
      </c>
      <c r="W37" s="9"/>
      <c r="X37">
        <f>SUM(R37:W37)</f>
        <v>472</v>
      </c>
    </row>
    <row r="39" spans="1:24" x14ac:dyDescent="0.25">
      <c r="A39" s="11" t="s">
        <v>59</v>
      </c>
      <c r="B39" s="11"/>
      <c r="C39" s="11"/>
      <c r="D39" s="11"/>
      <c r="N39" s="13" t="s">
        <v>78</v>
      </c>
      <c r="O39" s="13"/>
      <c r="P39" s="9" t="s">
        <v>76</v>
      </c>
      <c r="Q39" s="9"/>
      <c r="R39">
        <v>97</v>
      </c>
      <c r="S39">
        <v>72</v>
      </c>
      <c r="T39">
        <v>221</v>
      </c>
      <c r="U39">
        <v>222</v>
      </c>
      <c r="V39" s="9">
        <v>561</v>
      </c>
      <c r="W39" s="9"/>
      <c r="X39">
        <f>SUM(R39:W39)</f>
        <v>1173</v>
      </c>
    </row>
    <row r="40" spans="1:24" x14ac:dyDescent="0.25">
      <c r="C40" s="9" t="s">
        <v>60</v>
      </c>
      <c r="D40" s="9"/>
      <c r="E40">
        <v>28</v>
      </c>
      <c r="F40">
        <v>26</v>
      </c>
      <c r="G40">
        <v>43</v>
      </c>
      <c r="H40">
        <v>41</v>
      </c>
      <c r="I40" s="9">
        <v>143</v>
      </c>
      <c r="J40" s="9"/>
      <c r="K40">
        <f>SUM(E40:J40)</f>
        <v>281</v>
      </c>
      <c r="N40" s="13"/>
      <c r="O40" s="13"/>
      <c r="P40" s="9" t="s">
        <v>77</v>
      </c>
      <c r="Q40" s="9"/>
      <c r="R40">
        <v>76</v>
      </c>
      <c r="S40">
        <v>57</v>
      </c>
      <c r="T40">
        <v>146</v>
      </c>
      <c r="U40">
        <v>120</v>
      </c>
      <c r="V40" s="9">
        <v>409</v>
      </c>
      <c r="W40" s="9"/>
      <c r="X40">
        <f>SUM(R40:W40)</f>
        <v>808</v>
      </c>
    </row>
    <row r="41" spans="1:24" x14ac:dyDescent="0.25">
      <c r="C41" s="9" t="s">
        <v>61</v>
      </c>
      <c r="D41" s="9"/>
      <c r="E41">
        <v>83</v>
      </c>
      <c r="F41">
        <v>53</v>
      </c>
      <c r="G41">
        <v>152</v>
      </c>
      <c r="H41">
        <v>155</v>
      </c>
      <c r="I41" s="9">
        <v>479</v>
      </c>
      <c r="J41" s="9"/>
      <c r="K41">
        <f>SUM(E41:J41)</f>
        <v>922</v>
      </c>
    </row>
    <row r="42" spans="1:24" x14ac:dyDescent="0.25">
      <c r="C42" s="6" t="s">
        <v>62</v>
      </c>
      <c r="D42" s="6"/>
      <c r="E42">
        <v>88</v>
      </c>
      <c r="F42">
        <v>82</v>
      </c>
      <c r="G42">
        <v>195</v>
      </c>
      <c r="H42">
        <v>162</v>
      </c>
      <c r="I42" s="9">
        <v>442</v>
      </c>
      <c r="J42" s="9"/>
      <c r="K42">
        <f>SUM(E42:J42)</f>
        <v>969</v>
      </c>
      <c r="N42" s="13" t="s">
        <v>79</v>
      </c>
      <c r="O42" s="13"/>
      <c r="P42" s="9" t="s">
        <v>76</v>
      </c>
      <c r="Q42" s="9"/>
      <c r="R42">
        <v>130</v>
      </c>
      <c r="S42">
        <v>111</v>
      </c>
      <c r="T42">
        <v>289</v>
      </c>
      <c r="U42">
        <v>270</v>
      </c>
      <c r="V42" s="9">
        <v>791</v>
      </c>
      <c r="W42" s="9"/>
      <c r="X42">
        <f>SUM(R42:W42)</f>
        <v>1591</v>
      </c>
    </row>
    <row r="43" spans="1:24" x14ac:dyDescent="0.25">
      <c r="N43" s="13"/>
      <c r="O43" s="13"/>
      <c r="P43" s="9" t="s">
        <v>77</v>
      </c>
      <c r="Q43" s="9"/>
      <c r="R43">
        <v>35</v>
      </c>
      <c r="S43">
        <v>19</v>
      </c>
      <c r="T43">
        <v>63</v>
      </c>
      <c r="U43">
        <v>54</v>
      </c>
      <c r="V43" s="9">
        <v>167</v>
      </c>
      <c r="W43" s="9"/>
      <c r="X43">
        <f>SUM(R43:W43)</f>
        <v>338</v>
      </c>
    </row>
    <row r="44" spans="1:24" x14ac:dyDescent="0.25">
      <c r="A44" s="8" t="s">
        <v>63</v>
      </c>
      <c r="B44" s="8"/>
      <c r="C44" s="8"/>
      <c r="D44" s="8"/>
    </row>
    <row r="45" spans="1:24" x14ac:dyDescent="0.25">
      <c r="C45" s="6" t="s">
        <v>81</v>
      </c>
      <c r="D45" s="6"/>
      <c r="E45">
        <v>138</v>
      </c>
      <c r="F45">
        <v>97</v>
      </c>
      <c r="G45">
        <v>304</v>
      </c>
      <c r="H45">
        <v>288</v>
      </c>
      <c r="I45" s="9">
        <v>796</v>
      </c>
      <c r="J45" s="9"/>
      <c r="K45">
        <f>SUM(E45:J45)</f>
        <v>1623</v>
      </c>
      <c r="N45" s="13" t="s">
        <v>80</v>
      </c>
      <c r="O45" s="13"/>
      <c r="P45" s="9" t="s">
        <v>76</v>
      </c>
      <c r="Q45" s="9"/>
      <c r="R45">
        <v>150</v>
      </c>
      <c r="S45">
        <v>118</v>
      </c>
      <c r="T45">
        <v>340</v>
      </c>
      <c r="U45">
        <v>309</v>
      </c>
      <c r="V45" s="9">
        <v>894</v>
      </c>
      <c r="W45" s="9"/>
      <c r="X45">
        <f>SUM(R45:W45)</f>
        <v>1811</v>
      </c>
    </row>
    <row r="46" spans="1:24" x14ac:dyDescent="0.25">
      <c r="N46" s="13"/>
      <c r="O46" s="13"/>
      <c r="P46" s="9" t="s">
        <v>77</v>
      </c>
      <c r="Q46" s="9"/>
      <c r="R46">
        <v>12</v>
      </c>
      <c r="S46">
        <v>7</v>
      </c>
      <c r="T46">
        <v>18</v>
      </c>
      <c r="U46">
        <v>19</v>
      </c>
      <c r="V46" s="9">
        <v>57</v>
      </c>
      <c r="W46" s="9"/>
      <c r="X46">
        <f>SUM(R46:W46)</f>
        <v>113</v>
      </c>
    </row>
    <row r="47" spans="1:24" x14ac:dyDescent="0.25">
      <c r="A47" s="8" t="s">
        <v>64</v>
      </c>
      <c r="B47" s="8"/>
      <c r="C47" s="8"/>
      <c r="D47" s="8"/>
    </row>
    <row r="48" spans="1:24" x14ac:dyDescent="0.25">
      <c r="C48" s="6" t="s">
        <v>65</v>
      </c>
      <c r="D48" s="6"/>
      <c r="E48">
        <v>122</v>
      </c>
      <c r="F48">
        <v>83</v>
      </c>
      <c r="G48">
        <v>261</v>
      </c>
      <c r="H48">
        <v>257</v>
      </c>
      <c r="I48" s="9">
        <v>688</v>
      </c>
      <c r="J48" s="9"/>
      <c r="K48">
        <f>SUM(E48:J48)</f>
        <v>1411</v>
      </c>
    </row>
    <row r="49" spans="1:11" x14ac:dyDescent="0.25">
      <c r="C49" s="6" t="s">
        <v>66</v>
      </c>
      <c r="D49" s="6"/>
      <c r="E49">
        <v>92</v>
      </c>
      <c r="F49">
        <v>79</v>
      </c>
      <c r="G49">
        <v>135</v>
      </c>
      <c r="H49">
        <v>112</v>
      </c>
      <c r="I49" s="9">
        <v>399</v>
      </c>
      <c r="J49" s="9"/>
      <c r="K49">
        <f>SUM(E49:J49)</f>
        <v>817</v>
      </c>
    </row>
    <row r="51" spans="1:11" x14ac:dyDescent="0.25">
      <c r="A51" s="8" t="s">
        <v>67</v>
      </c>
      <c r="B51" s="8"/>
      <c r="C51" s="8"/>
      <c r="D51" s="8"/>
    </row>
    <row r="52" spans="1:11" x14ac:dyDescent="0.25">
      <c r="C52" s="6" t="s">
        <v>68</v>
      </c>
      <c r="D52" s="6"/>
      <c r="E52">
        <v>172</v>
      </c>
      <c r="F52">
        <v>133</v>
      </c>
      <c r="G52">
        <v>341</v>
      </c>
      <c r="H52">
        <v>319</v>
      </c>
      <c r="I52" s="9">
        <v>931</v>
      </c>
      <c r="J52" s="9"/>
      <c r="K52">
        <f>SUM(E52:J52)</f>
        <v>1896</v>
      </c>
    </row>
    <row r="54" spans="1:11" x14ac:dyDescent="0.25">
      <c r="A54" s="8" t="s">
        <v>69</v>
      </c>
      <c r="B54" s="8"/>
      <c r="C54" s="8"/>
      <c r="D54" s="8"/>
    </row>
    <row r="55" spans="1:11" x14ac:dyDescent="0.25">
      <c r="C55" s="6" t="s">
        <v>70</v>
      </c>
      <c r="D55" s="6"/>
      <c r="G55">
        <v>337</v>
      </c>
      <c r="I55" s="9">
        <v>332</v>
      </c>
      <c r="J55" s="9"/>
      <c r="K55">
        <f>SUM(E55:J55)</f>
        <v>669</v>
      </c>
    </row>
    <row r="57" spans="1:11" x14ac:dyDescent="0.25">
      <c r="A57" s="8" t="s">
        <v>71</v>
      </c>
      <c r="B57" s="9"/>
      <c r="C57" s="9"/>
      <c r="D57" s="9"/>
    </row>
    <row r="58" spans="1:11" x14ac:dyDescent="0.25">
      <c r="C58" s="6" t="s">
        <v>72</v>
      </c>
      <c r="D58" s="6"/>
      <c r="E58">
        <v>162</v>
      </c>
      <c r="F58">
        <v>115</v>
      </c>
      <c r="G58">
        <v>348</v>
      </c>
      <c r="H58">
        <v>326</v>
      </c>
      <c r="I58" s="9">
        <v>928</v>
      </c>
      <c r="J58" s="9"/>
      <c r="K58">
        <f>SUM(E58:J58)</f>
        <v>1879</v>
      </c>
    </row>
    <row r="60" spans="1:11" x14ac:dyDescent="0.25">
      <c r="A60" s="8" t="s">
        <v>73</v>
      </c>
      <c r="B60" s="8"/>
      <c r="C60" s="8"/>
      <c r="D60" s="8"/>
    </row>
    <row r="61" spans="1:11" x14ac:dyDescent="0.25">
      <c r="C61" s="6" t="s">
        <v>74</v>
      </c>
      <c r="D61" s="6"/>
      <c r="E61">
        <v>136</v>
      </c>
      <c r="F61">
        <v>104</v>
      </c>
      <c r="G61">
        <v>331</v>
      </c>
      <c r="H61">
        <v>278</v>
      </c>
      <c r="I61" s="9">
        <v>820</v>
      </c>
      <c r="J61" s="9"/>
      <c r="K61">
        <f>SUM(E61:J61)</f>
        <v>1669</v>
      </c>
    </row>
  </sheetData>
  <mergeCells count="153">
    <mergeCell ref="V23:W23"/>
    <mergeCell ref="V45:W45"/>
    <mergeCell ref="V46:W46"/>
    <mergeCell ref="I58:J58"/>
    <mergeCell ref="I61:J61"/>
    <mergeCell ref="N35:Q35"/>
    <mergeCell ref="N36:O37"/>
    <mergeCell ref="P36:Q36"/>
    <mergeCell ref="P37:Q37"/>
    <mergeCell ref="N39:O40"/>
    <mergeCell ref="I37:J37"/>
    <mergeCell ref="I40:J40"/>
    <mergeCell ref="I41:J41"/>
    <mergeCell ref="I42:J42"/>
    <mergeCell ref="I45:J45"/>
    <mergeCell ref="I48:J48"/>
    <mergeCell ref="P39:Q39"/>
    <mergeCell ref="P40:Q40"/>
    <mergeCell ref="I49:J49"/>
    <mergeCell ref="I52:J52"/>
    <mergeCell ref="I55:J55"/>
    <mergeCell ref="N42:O43"/>
    <mergeCell ref="P42:Q42"/>
    <mergeCell ref="P43:Q43"/>
    <mergeCell ref="N45:O46"/>
    <mergeCell ref="P45:Q45"/>
    <mergeCell ref="P46:Q46"/>
    <mergeCell ref="A54:D54"/>
    <mergeCell ref="C55:D55"/>
    <mergeCell ref="A57:D57"/>
    <mergeCell ref="C58:D58"/>
    <mergeCell ref="A60:D60"/>
    <mergeCell ref="C61:D61"/>
    <mergeCell ref="C45:D45"/>
    <mergeCell ref="A47:D47"/>
    <mergeCell ref="C48:D48"/>
    <mergeCell ref="C49:D49"/>
    <mergeCell ref="A51:D51"/>
    <mergeCell ref="C52:D52"/>
    <mergeCell ref="A39:D39"/>
    <mergeCell ref="C40:D40"/>
    <mergeCell ref="C41:D41"/>
    <mergeCell ref="C42:D42"/>
    <mergeCell ref="A44:D44"/>
    <mergeCell ref="V26:W26"/>
    <mergeCell ref="V29:W29"/>
    <mergeCell ref="V32:W32"/>
    <mergeCell ref="A35:D35"/>
    <mergeCell ref="I35:J35"/>
    <mergeCell ref="A36:D36"/>
    <mergeCell ref="V35:W35"/>
    <mergeCell ref="N31:Q31"/>
    <mergeCell ref="P32:Q32"/>
    <mergeCell ref="I28:J28"/>
    <mergeCell ref="I29:J29"/>
    <mergeCell ref="I32:J32"/>
    <mergeCell ref="I33:J33"/>
    <mergeCell ref="V36:W36"/>
    <mergeCell ref="V37:W37"/>
    <mergeCell ref="V39:W39"/>
    <mergeCell ref="V40:W40"/>
    <mergeCell ref="V42:W42"/>
    <mergeCell ref="V43:W43"/>
    <mergeCell ref="V18:W18"/>
    <mergeCell ref="V19:W19"/>
    <mergeCell ref="P26:Q26"/>
    <mergeCell ref="N28:Q28"/>
    <mergeCell ref="P29:Q29"/>
    <mergeCell ref="P23:Q23"/>
    <mergeCell ref="N25:Q25"/>
    <mergeCell ref="C37:D37"/>
    <mergeCell ref="I20:J20"/>
    <mergeCell ref="I23:J23"/>
    <mergeCell ref="I24:J24"/>
    <mergeCell ref="I25:J25"/>
    <mergeCell ref="I26:J26"/>
    <mergeCell ref="I27:J27"/>
    <mergeCell ref="A31:D31"/>
    <mergeCell ref="C32:D32"/>
    <mergeCell ref="B33:D33"/>
    <mergeCell ref="C24:D24"/>
    <mergeCell ref="C25:D25"/>
    <mergeCell ref="C26:D26"/>
    <mergeCell ref="C27:D27"/>
    <mergeCell ref="C28:D28"/>
    <mergeCell ref="C29:D29"/>
    <mergeCell ref="V22:W22"/>
    <mergeCell ref="P4:Q4"/>
    <mergeCell ref="N6:Q6"/>
    <mergeCell ref="P7:Q7"/>
    <mergeCell ref="P8:Q8"/>
    <mergeCell ref="N10:Q10"/>
    <mergeCell ref="V12:W12"/>
    <mergeCell ref="V13:W13"/>
    <mergeCell ref="V16:W16"/>
    <mergeCell ref="V17:W17"/>
    <mergeCell ref="P18:Q18"/>
    <mergeCell ref="P19:Q19"/>
    <mergeCell ref="N21:Q21"/>
    <mergeCell ref="P22:Q22"/>
    <mergeCell ref="P11:Q11"/>
    <mergeCell ref="P12:Q12"/>
    <mergeCell ref="P13:Q13"/>
    <mergeCell ref="N15:Q15"/>
    <mergeCell ref="P16:Q16"/>
    <mergeCell ref="P17:Q17"/>
    <mergeCell ref="I12:J12"/>
    <mergeCell ref="I13:J13"/>
    <mergeCell ref="I14:J14"/>
    <mergeCell ref="I15:J15"/>
    <mergeCell ref="I16:J16"/>
    <mergeCell ref="I17:J17"/>
    <mergeCell ref="V1:W1"/>
    <mergeCell ref="I2:J2"/>
    <mergeCell ref="I4:J4"/>
    <mergeCell ref="I5:J5"/>
    <mergeCell ref="I6:J6"/>
    <mergeCell ref="I7:J7"/>
    <mergeCell ref="N1:Q1"/>
    <mergeCell ref="N2:Q2"/>
    <mergeCell ref="I8:J8"/>
    <mergeCell ref="I9:J9"/>
    <mergeCell ref="I10:J10"/>
    <mergeCell ref="I11:J11"/>
    <mergeCell ref="V3:W3"/>
    <mergeCell ref="V4:W4"/>
    <mergeCell ref="V7:W7"/>
    <mergeCell ref="V8:W8"/>
    <mergeCell ref="V11:W11"/>
    <mergeCell ref="P3:Q3"/>
    <mergeCell ref="C16:D16"/>
    <mergeCell ref="C17:D17"/>
    <mergeCell ref="A19:D19"/>
    <mergeCell ref="C20:D20"/>
    <mergeCell ref="A22:D22"/>
    <mergeCell ref="C23:D23"/>
    <mergeCell ref="C10:D10"/>
    <mergeCell ref="C11:D11"/>
    <mergeCell ref="C12:D12"/>
    <mergeCell ref="C13:D13"/>
    <mergeCell ref="C14:D14"/>
    <mergeCell ref="C15:D15"/>
    <mergeCell ref="C5:D5"/>
    <mergeCell ref="C6:D6"/>
    <mergeCell ref="C7:D7"/>
    <mergeCell ref="C8:D8"/>
    <mergeCell ref="C9:D9"/>
    <mergeCell ref="E3:K3"/>
    <mergeCell ref="A1:D1"/>
    <mergeCell ref="I1:J1"/>
    <mergeCell ref="A2:D2"/>
    <mergeCell ref="A3:D3"/>
    <mergeCell ref="C4:D4"/>
  </mergeCells>
  <printOptions gridLines="1"/>
  <pageMargins left="0.7" right="0.7" top="0.75" bottom="0.75" header="0.3" footer="0.3"/>
  <pageSetup orientation="landscape" r:id="rId1"/>
  <headerFooter>
    <oddHeader>&amp;CREPUBLIC PARTY PRIMARY ELECTION, HELD IN DAWSON, COUNTY ON THE 1ST DAY OF MARCH, A.D.,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Peacock</dc:creator>
  <cp:lastModifiedBy>DARLA</cp:lastModifiedBy>
  <cp:lastPrinted>2016-03-02T02:53:30Z</cp:lastPrinted>
  <dcterms:created xsi:type="dcterms:W3CDTF">2016-01-27T16:25:53Z</dcterms:created>
  <dcterms:modified xsi:type="dcterms:W3CDTF">2016-03-02T16:26:12Z</dcterms:modified>
</cp:coreProperties>
</file>