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carter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R152" i="1" l="1"/>
  <c r="B296" i="1" s="1"/>
  <c r="R296" i="1" s="1"/>
  <c r="B453" i="1" s="1"/>
  <c r="R453" i="1" s="1"/>
  <c r="R151" i="1"/>
  <c r="B295" i="1" s="1"/>
  <c r="R295" i="1" s="1"/>
  <c r="B452" i="1" s="1"/>
  <c r="R452" i="1" s="1"/>
  <c r="R148" i="1"/>
  <c r="B292" i="1" s="1"/>
  <c r="R292" i="1" s="1"/>
  <c r="B449" i="1" s="1"/>
  <c r="R449" i="1" s="1"/>
  <c r="R147" i="1"/>
  <c r="B291" i="1" s="1"/>
  <c r="R291" i="1" s="1"/>
  <c r="B448" i="1" s="1"/>
  <c r="R448" i="1" s="1"/>
  <c r="R144" i="1"/>
  <c r="B288" i="1" s="1"/>
  <c r="R288" i="1" s="1"/>
  <c r="B445" i="1" s="1"/>
  <c r="R445" i="1" s="1"/>
  <c r="R143" i="1"/>
  <c r="B287" i="1" s="1"/>
  <c r="R287" i="1" s="1"/>
  <c r="B444" i="1" s="1"/>
  <c r="R444" i="1" s="1"/>
  <c r="R140" i="1"/>
  <c r="B284" i="1" s="1"/>
  <c r="R284" i="1" s="1"/>
  <c r="B441" i="1" s="1"/>
  <c r="R441" i="1" s="1"/>
  <c r="R139" i="1"/>
  <c r="B283" i="1" s="1"/>
  <c r="R283" i="1" s="1"/>
  <c r="B440" i="1" s="1"/>
  <c r="R440" i="1" s="1"/>
  <c r="R136" i="1"/>
  <c r="B280" i="1" s="1"/>
  <c r="R280" i="1" s="1"/>
  <c r="B436" i="1" s="1"/>
  <c r="R436" i="1" s="1"/>
  <c r="R135" i="1"/>
  <c r="B279" i="1" s="1"/>
  <c r="R279" i="1" s="1"/>
  <c r="B435" i="1" s="1"/>
  <c r="R435" i="1" s="1"/>
  <c r="R132" i="1"/>
  <c r="B276" i="1" s="1"/>
  <c r="R276" i="1" s="1"/>
  <c r="B432" i="1" s="1"/>
  <c r="R432" i="1" s="1"/>
  <c r="R129" i="1"/>
  <c r="B273" i="1" s="1"/>
  <c r="R273" i="1" s="1"/>
  <c r="B429" i="1" s="1"/>
  <c r="R429" i="1" s="1"/>
  <c r="R126" i="1"/>
  <c r="B270" i="1" s="1"/>
  <c r="R270" i="1" s="1"/>
  <c r="B426" i="1" s="1"/>
  <c r="R426" i="1" s="1"/>
  <c r="R123" i="1"/>
  <c r="B267" i="1" s="1"/>
  <c r="R267" i="1" s="1"/>
  <c r="B423" i="1" s="1"/>
  <c r="R423" i="1" s="1"/>
  <c r="R120" i="1"/>
  <c r="B264" i="1" s="1"/>
  <c r="R264" i="1" s="1"/>
  <c r="B420" i="1" s="1"/>
  <c r="R420" i="1" s="1"/>
  <c r="R117" i="1"/>
  <c r="B261" i="1" s="1"/>
  <c r="R261" i="1" s="1"/>
  <c r="B417" i="1" s="1"/>
  <c r="R417" i="1" s="1"/>
  <c r="R116" i="1"/>
  <c r="B260" i="1" s="1"/>
  <c r="R260" i="1" s="1"/>
  <c r="B416" i="1" s="1"/>
  <c r="R416" i="1" s="1"/>
  <c r="R113" i="1"/>
  <c r="B257" i="1" s="1"/>
  <c r="R257" i="1" s="1"/>
  <c r="B413" i="1" s="1"/>
  <c r="R413" i="1" s="1"/>
  <c r="R110" i="1"/>
  <c r="B254" i="1" s="1"/>
  <c r="R254" i="1" s="1"/>
  <c r="B410" i="1" s="1"/>
  <c r="R410" i="1" s="1"/>
  <c r="R109" i="1"/>
  <c r="B253" i="1" s="1"/>
  <c r="R253" i="1" s="1"/>
  <c r="B409" i="1" s="1"/>
  <c r="R409" i="1" s="1"/>
  <c r="R108" i="1"/>
  <c r="B252" i="1" s="1"/>
  <c r="R252" i="1" s="1"/>
  <c r="B408" i="1" s="1"/>
  <c r="R408" i="1" s="1"/>
  <c r="R107" i="1"/>
  <c r="B251" i="1" s="1"/>
  <c r="R251" i="1" s="1"/>
  <c r="B407" i="1" s="1"/>
  <c r="R407" i="1" s="1"/>
  <c r="R104" i="1"/>
  <c r="B248" i="1" s="1"/>
  <c r="R248" i="1" s="1"/>
  <c r="B404" i="1" s="1"/>
  <c r="R404" i="1" s="1"/>
  <c r="R103" i="1"/>
  <c r="B247" i="1" s="1"/>
  <c r="R247" i="1" s="1"/>
  <c r="B403" i="1" s="1"/>
  <c r="R403" i="1" s="1"/>
  <c r="R100" i="1"/>
  <c r="B244" i="1" s="1"/>
  <c r="R244" i="1" s="1"/>
  <c r="B398" i="1" s="1"/>
  <c r="R398" i="1" s="1"/>
  <c r="R99" i="1"/>
  <c r="B243" i="1" s="1"/>
  <c r="R243" i="1" s="1"/>
  <c r="B397" i="1" s="1"/>
  <c r="R397" i="1" s="1"/>
  <c r="R98" i="1"/>
  <c r="B242" i="1" s="1"/>
  <c r="R242" i="1" s="1"/>
  <c r="B396" i="1" s="1"/>
  <c r="R396" i="1" s="1"/>
  <c r="R95" i="1"/>
  <c r="B239" i="1" s="1"/>
  <c r="R239" i="1" s="1"/>
  <c r="B393" i="1" s="1"/>
  <c r="R393" i="1" s="1"/>
  <c r="R92" i="1"/>
  <c r="B236" i="1" s="1"/>
  <c r="R236" i="1" s="1"/>
  <c r="B390" i="1" s="1"/>
  <c r="R390" i="1" s="1"/>
  <c r="R91" i="1"/>
  <c r="B235" i="1" s="1"/>
  <c r="R235" i="1" s="1"/>
  <c r="B389" i="1" s="1"/>
  <c r="R389" i="1" s="1"/>
  <c r="R88" i="1"/>
  <c r="B232" i="1" s="1"/>
  <c r="R232" i="1" s="1"/>
  <c r="B386" i="1" s="1"/>
  <c r="R386" i="1" s="1"/>
  <c r="R85" i="1"/>
  <c r="B229" i="1" s="1"/>
  <c r="R229" i="1" s="1"/>
  <c r="B383" i="1" s="1"/>
  <c r="R383" i="1" s="1"/>
  <c r="R82" i="1"/>
  <c r="B226" i="1" s="1"/>
  <c r="R226" i="1" s="1"/>
  <c r="B380" i="1" s="1"/>
  <c r="R380" i="1" s="1"/>
  <c r="R81" i="1"/>
  <c r="B225" i="1" s="1"/>
  <c r="R225" i="1" s="1"/>
  <c r="B379" i="1" s="1"/>
  <c r="R379" i="1" s="1"/>
  <c r="R80" i="1"/>
  <c r="B224" i="1" s="1"/>
  <c r="R224" i="1" s="1"/>
  <c r="B378" i="1" s="1"/>
  <c r="R378" i="1" s="1"/>
  <c r="R79" i="1"/>
  <c r="B223" i="1" s="1"/>
  <c r="R223" i="1" s="1"/>
  <c r="B377" i="1" s="1"/>
  <c r="R377" i="1" s="1"/>
  <c r="R78" i="1"/>
  <c r="B222" i="1" s="1"/>
  <c r="R222" i="1" s="1"/>
  <c r="B376" i="1" s="1"/>
  <c r="R376" i="1" s="1"/>
  <c r="R75" i="1"/>
  <c r="B219" i="1" s="1"/>
  <c r="R219" i="1" s="1"/>
  <c r="B373" i="1" s="1"/>
  <c r="R373" i="1" s="1"/>
  <c r="R74" i="1"/>
  <c r="B218" i="1" s="1"/>
  <c r="R218" i="1" s="1"/>
  <c r="B372" i="1" s="1"/>
  <c r="R372" i="1" s="1"/>
  <c r="R71" i="1"/>
  <c r="B215" i="1" s="1"/>
  <c r="R215" i="1" s="1"/>
  <c r="B369" i="1" s="1"/>
  <c r="R369" i="1" s="1"/>
  <c r="R68" i="1"/>
  <c r="B212" i="1" s="1"/>
  <c r="R212" i="1" s="1"/>
  <c r="B366" i="1" s="1"/>
  <c r="R366" i="1" s="1"/>
  <c r="R65" i="1"/>
  <c r="B209" i="1" s="1"/>
  <c r="R209" i="1" s="1"/>
  <c r="B362" i="1" s="1"/>
  <c r="R362" i="1" s="1"/>
  <c r="R64" i="1"/>
  <c r="B208" i="1" s="1"/>
  <c r="R208" i="1" s="1"/>
  <c r="B361" i="1" s="1"/>
  <c r="R361" i="1" s="1"/>
  <c r="R61" i="1"/>
  <c r="B205" i="1" s="1"/>
  <c r="R205" i="1" s="1"/>
  <c r="B358" i="1" s="1"/>
  <c r="R358" i="1" s="1"/>
  <c r="R60" i="1"/>
  <c r="B204" i="1" s="1"/>
  <c r="R204" i="1" s="1"/>
  <c r="B357" i="1" s="1"/>
  <c r="R357" i="1" s="1"/>
  <c r="R59" i="1"/>
  <c r="B203" i="1" s="1"/>
  <c r="R203" i="1" s="1"/>
  <c r="B356" i="1" s="1"/>
  <c r="R356" i="1" s="1"/>
  <c r="R58" i="1"/>
  <c r="B202" i="1" s="1"/>
  <c r="R202" i="1" s="1"/>
  <c r="B355" i="1" s="1"/>
  <c r="R355" i="1" s="1"/>
  <c r="R55" i="1"/>
  <c r="B199" i="1" s="1"/>
  <c r="R199" i="1" s="1"/>
  <c r="B352" i="1" s="1"/>
  <c r="R352" i="1" s="1"/>
  <c r="R54" i="1"/>
  <c r="B198" i="1" s="1"/>
  <c r="R198" i="1" s="1"/>
  <c r="B351" i="1" s="1"/>
  <c r="R351" i="1" s="1"/>
  <c r="R53" i="1"/>
  <c r="B197" i="1" s="1"/>
  <c r="R197" i="1" s="1"/>
  <c r="B350" i="1" s="1"/>
  <c r="R350" i="1" s="1"/>
  <c r="R50" i="1"/>
  <c r="B194" i="1" s="1"/>
  <c r="R194" i="1" s="1"/>
  <c r="B347" i="1" s="1"/>
  <c r="R347" i="1" s="1"/>
  <c r="R49" i="1"/>
  <c r="B193" i="1" s="1"/>
  <c r="R193" i="1" s="1"/>
  <c r="B346" i="1" s="1"/>
  <c r="R346" i="1" s="1"/>
  <c r="R46" i="1"/>
  <c r="B190" i="1" s="1"/>
  <c r="R190" i="1" s="1"/>
  <c r="B343" i="1" s="1"/>
  <c r="R343" i="1" s="1"/>
  <c r="R45" i="1"/>
  <c r="B189" i="1" s="1"/>
  <c r="R189" i="1" s="1"/>
  <c r="B342" i="1" s="1"/>
  <c r="R342" i="1" s="1"/>
  <c r="R42" i="1"/>
  <c r="B186" i="1" s="1"/>
  <c r="R186" i="1" s="1"/>
  <c r="B339" i="1" s="1"/>
  <c r="R339" i="1" s="1"/>
  <c r="R41" i="1"/>
  <c r="B185" i="1" s="1"/>
  <c r="R185" i="1" s="1"/>
  <c r="B338" i="1" s="1"/>
  <c r="R338" i="1" s="1"/>
  <c r="R38" i="1"/>
  <c r="B182" i="1" s="1"/>
  <c r="R182" i="1" s="1"/>
  <c r="B335" i="1" s="1"/>
  <c r="R335" i="1" s="1"/>
  <c r="R37" i="1"/>
  <c r="B181" i="1" s="1"/>
  <c r="R181" i="1" s="1"/>
  <c r="B334" i="1" s="1"/>
  <c r="R334" i="1" s="1"/>
  <c r="R36" i="1"/>
  <c r="B180" i="1" s="1"/>
  <c r="R180" i="1" s="1"/>
  <c r="B333" i="1" s="1"/>
  <c r="R333" i="1" s="1"/>
  <c r="R35" i="1"/>
  <c r="B179" i="1" s="1"/>
  <c r="R179" i="1" s="1"/>
  <c r="B332" i="1" s="1"/>
  <c r="R332" i="1" s="1"/>
  <c r="R34" i="1"/>
  <c r="B178" i="1" s="1"/>
  <c r="R178" i="1" s="1"/>
  <c r="B331" i="1" s="1"/>
  <c r="R331" i="1" s="1"/>
  <c r="R33" i="1"/>
  <c r="B177" i="1" s="1"/>
  <c r="R177" i="1" s="1"/>
  <c r="B330" i="1" s="1"/>
  <c r="R330" i="1" s="1"/>
  <c r="R32" i="1"/>
  <c r="B176" i="1" s="1"/>
  <c r="R176" i="1" s="1"/>
  <c r="B329" i="1" s="1"/>
  <c r="R329" i="1" s="1"/>
  <c r="R29" i="1"/>
  <c r="B173" i="1" s="1"/>
  <c r="R173" i="1" s="1"/>
  <c r="B323" i="1" s="1"/>
  <c r="R323" i="1" s="1"/>
  <c r="R26" i="1"/>
  <c r="B170" i="1" s="1"/>
  <c r="R170" i="1" s="1"/>
  <c r="B320" i="1" s="1"/>
  <c r="R320" i="1" s="1"/>
  <c r="R25" i="1"/>
  <c r="B169" i="1" s="1"/>
  <c r="R169" i="1" s="1"/>
  <c r="B319" i="1" s="1"/>
  <c r="R319" i="1" s="1"/>
  <c r="R24" i="1"/>
  <c r="B168" i="1" s="1"/>
  <c r="R168" i="1" s="1"/>
  <c r="B318" i="1" s="1"/>
  <c r="R318" i="1" s="1"/>
  <c r="R23" i="1"/>
  <c r="B167" i="1" s="1"/>
  <c r="R167" i="1" s="1"/>
  <c r="B317" i="1" s="1"/>
  <c r="R317" i="1" s="1"/>
  <c r="R22" i="1"/>
  <c r="B166" i="1" s="1"/>
  <c r="R166" i="1" s="1"/>
  <c r="B316" i="1" s="1"/>
  <c r="R316" i="1" s="1"/>
  <c r="R21" i="1"/>
  <c r="B165" i="1" s="1"/>
  <c r="R165" i="1" s="1"/>
  <c r="B315" i="1" s="1"/>
  <c r="R315" i="1" s="1"/>
  <c r="R20" i="1"/>
  <c r="B164" i="1" s="1"/>
  <c r="R164" i="1" s="1"/>
  <c r="B314" i="1" s="1"/>
  <c r="R314" i="1" s="1"/>
  <c r="R19" i="1"/>
  <c r="B163" i="1" s="1"/>
  <c r="R163" i="1" s="1"/>
  <c r="B313" i="1" s="1"/>
  <c r="R313" i="1" s="1"/>
  <c r="R18" i="1"/>
  <c r="B162" i="1" s="1"/>
  <c r="R162" i="1" s="1"/>
  <c r="B312" i="1" s="1"/>
  <c r="R312" i="1" s="1"/>
  <c r="R17" i="1"/>
  <c r="B161" i="1" s="1"/>
  <c r="R161" i="1" s="1"/>
  <c r="B311" i="1" s="1"/>
  <c r="R311" i="1" s="1"/>
  <c r="R16" i="1"/>
  <c r="B160" i="1" s="1"/>
  <c r="R160" i="1" s="1"/>
  <c r="B310" i="1" s="1"/>
  <c r="R310" i="1" s="1"/>
  <c r="R15" i="1"/>
  <c r="B159" i="1" s="1"/>
  <c r="R159" i="1" s="1"/>
  <c r="B309" i="1" s="1"/>
  <c r="R309" i="1" s="1"/>
  <c r="R14" i="1"/>
  <c r="B158" i="1" s="1"/>
  <c r="R158" i="1" s="1"/>
  <c r="B308" i="1" s="1"/>
  <c r="R308" i="1" s="1"/>
  <c r="R13" i="1"/>
  <c r="B157" i="1" s="1"/>
  <c r="R157" i="1" s="1"/>
  <c r="B307" i="1" s="1"/>
  <c r="R307" i="1" s="1"/>
  <c r="R9" i="1"/>
  <c r="R8" i="1"/>
  <c r="R7" i="1"/>
  <c r="R6" i="1"/>
  <c r="R5" i="1"/>
</calcChain>
</file>

<file path=xl/sharedStrings.xml><?xml version="1.0" encoding="utf-8"?>
<sst xmlns="http://schemas.openxmlformats.org/spreadsheetml/2006/main" count="376" uniqueCount="133">
  <si>
    <t>HOOD COUNTY, TEXAS</t>
  </si>
  <si>
    <t>2016  REPUBLICAN ELECTION</t>
  </si>
  <si>
    <t>Pct 1</t>
  </si>
  <si>
    <t>Pct 2</t>
  </si>
  <si>
    <t>Pct 3</t>
  </si>
  <si>
    <t>Pct 4</t>
  </si>
  <si>
    <t>Pct 5&amp;6</t>
  </si>
  <si>
    <t>Pct 7</t>
  </si>
  <si>
    <t>Pct 8</t>
  </si>
  <si>
    <t>Pct 9</t>
  </si>
  <si>
    <t>Pct 10</t>
  </si>
  <si>
    <t>Pct 11</t>
  </si>
  <si>
    <t>Pct 12</t>
  </si>
  <si>
    <t>Pct 13</t>
  </si>
  <si>
    <t>Pct 14</t>
  </si>
  <si>
    <t>Pct 15</t>
  </si>
  <si>
    <t>Pct 16</t>
  </si>
  <si>
    <t>TOTALS</t>
  </si>
  <si>
    <t>BALLOTS CAST TOTAL</t>
  </si>
  <si>
    <t>ABSENTEE</t>
  </si>
  <si>
    <t>PROVISIONAL</t>
  </si>
  <si>
    <t xml:space="preserve">EARLY VOTE </t>
  </si>
  <si>
    <t>ELECTION DAY</t>
  </si>
  <si>
    <t>Ballot By Mail</t>
  </si>
  <si>
    <t>PRESIDENT</t>
  </si>
  <si>
    <t>RAND PAUL</t>
  </si>
  <si>
    <t>CARLY FIORINA</t>
  </si>
  <si>
    <t>ELIZABETH GRAY</t>
  </si>
  <si>
    <t>MIKE HUCKABEE</t>
  </si>
  <si>
    <t>MARCO RUBIO</t>
  </si>
  <si>
    <t>LINDSEY GRAHAM</t>
  </si>
  <si>
    <t>CHRIS CHRISTIE</t>
  </si>
  <si>
    <t>JEB BUSH</t>
  </si>
  <si>
    <t>JOHN R. KASICH</t>
  </si>
  <si>
    <t>RICK SANTORUM</t>
  </si>
  <si>
    <t>TED CRUZ</t>
  </si>
  <si>
    <t>DONALD J. TRUMP</t>
  </si>
  <si>
    <t>BEN CARSON</t>
  </si>
  <si>
    <t>UNCOMMITTED</t>
  </si>
  <si>
    <t>US REPRESENTATIVE, DIST 11</t>
  </si>
  <si>
    <t>MIKE CONAWAY</t>
  </si>
  <si>
    <t>RAILROAD COMMISSIONER</t>
  </si>
  <si>
    <t>WAYNE CHRISTIAN</t>
  </si>
  <si>
    <t>WESTON MARTINEZ</t>
  </si>
  <si>
    <t>GARY GATES</t>
  </si>
  <si>
    <t>LANCE N. CHRISTIAN</t>
  </si>
  <si>
    <t>DOUG JEFFREY</t>
  </si>
  <si>
    <t>JOHN GREYTOK</t>
  </si>
  <si>
    <t>RON HALE</t>
  </si>
  <si>
    <t>JUSTICE, SUPREME COURT, PLACE 3</t>
  </si>
  <si>
    <t>MICHAEL MASSENGALE</t>
  </si>
  <si>
    <t>DEBRA LEHRMANN</t>
  </si>
  <si>
    <t>JUSTICE, SUPREME COURT, PLACE 5</t>
  </si>
  <si>
    <t>RICK GREEN</t>
  </si>
  <si>
    <t>PAUL GREEN</t>
  </si>
  <si>
    <t>JUSTICE, SUPREME COURT, PLACE 9</t>
  </si>
  <si>
    <t>EVA GUZMAN</t>
  </si>
  <si>
    <t>JOE POOL</t>
  </si>
  <si>
    <t>JUDGE, COURT OF CRIMINAL APPEALS, PLACE 2</t>
  </si>
  <si>
    <t>CHRIS OLDNER</t>
  </si>
  <si>
    <t>RAY WHELESS</t>
  </si>
  <si>
    <t>MARY LOU KEEL</t>
  </si>
  <si>
    <t>JUDGE, COURT OF CRIMINAL APPEALS, PLACE 5</t>
  </si>
  <si>
    <t>STEVE SMITH</t>
  </si>
  <si>
    <t>SCOTT WALKER</t>
  </si>
  <si>
    <t>BRENT WEBSTER</t>
  </si>
  <si>
    <t>SID HARLE</t>
  </si>
  <si>
    <t>JUDGE, COURT OF CRIMINAL APPEALS, PLACE 6</t>
  </si>
  <si>
    <t>RICHARD DAVIS</t>
  </si>
  <si>
    <t>MICHAEL E. KEASLER</t>
  </si>
  <si>
    <t>MEMBER, STATE BOARD OF EDUCATION, DISTRICT 14</t>
  </si>
  <si>
    <t>SUE MELTON-MALONE</t>
  </si>
  <si>
    <t>STATE SENATOR, DISTRICT 22</t>
  </si>
  <si>
    <t>BRIAN BIRDWELL</t>
  </si>
  <si>
    <t>STATE REPRESENTATIVE, DISTRICT 60</t>
  </si>
  <si>
    <t>MIKE LANG</t>
  </si>
  <si>
    <t>KEVIN DOWNING</t>
  </si>
  <si>
    <t>JUSTICE, 2ND COURT OF APPEALS DISTRICT, PLACE 3</t>
  </si>
  <si>
    <t>ELIZABETH KERR</t>
  </si>
  <si>
    <t>MARY COLCHIN JOHNDROE</t>
  </si>
  <si>
    <t>DABNEY BASSEL</t>
  </si>
  <si>
    <t>BILL RAY</t>
  </si>
  <si>
    <t>WILLIAM ANTHONY "ANDY" PORTER</t>
  </si>
  <si>
    <t>JUSTICE, 2ND COURT OF APPEALS DISTRICT, PLACE 4, UNEXPIRED</t>
  </si>
  <si>
    <t>BONNIE SUDDERTH</t>
  </si>
  <si>
    <t>DISTRICT ATTORNEY, 355TH JUDICIAL DISTRICT</t>
  </si>
  <si>
    <t>ROB CHRISTIAN</t>
  </si>
  <si>
    <t>COUNTY ATTORNEY</t>
  </si>
  <si>
    <t>MATT MILLS</t>
  </si>
  <si>
    <t>LORI J. KASPAR</t>
  </si>
  <si>
    <t>SHERIFF</t>
  </si>
  <si>
    <t>ROGER DEEDS</t>
  </si>
  <si>
    <t>COUNTY TAX ASSESSOR-COLLECTOR</t>
  </si>
  <si>
    <t>TINA REYNOLDS</t>
  </si>
  <si>
    <t>TERESA MCCOY</t>
  </si>
  <si>
    <t>SANDRA HEAD</t>
  </si>
  <si>
    <t>COUNTY COMMISSIONER, PCT 1</t>
  </si>
  <si>
    <t>JEAN COCHRAN</t>
  </si>
  <si>
    <t>JAMES L. DEAVER</t>
  </si>
  <si>
    <t>COUNTY COMMISSIONER, PCT 3</t>
  </si>
  <si>
    <t>JOHN FEATHERSTON</t>
  </si>
  <si>
    <t>R.J. "HUCK" HUCHEL</t>
  </si>
  <si>
    <t>KELLY BRYAN VAN BUREN</t>
  </si>
  <si>
    <t>BRUCE WHITE</t>
  </si>
  <si>
    <t>JUSTICE OF PEACE, PCT 1</t>
  </si>
  <si>
    <t>ROGER "COTTON" HOWELL</t>
  </si>
  <si>
    <t>JUSTICE OF PEACE, PCT 4</t>
  </si>
  <si>
    <t>DANNY TUGGLE</t>
  </si>
  <si>
    <t>MARTIN SEABORN</t>
  </si>
  <si>
    <t>CONSTABLE, PCT 1</t>
  </si>
  <si>
    <t>DELTON THRASHER</t>
  </si>
  <si>
    <t>CONSTABLE, PCT 2</t>
  </si>
  <si>
    <t>DEWAYNE HART</t>
  </si>
  <si>
    <t>CONSTABLE, PCT 3</t>
  </si>
  <si>
    <t>KATHY JIVIDEN</t>
  </si>
  <si>
    <t>CONSTABLE, PCT 4</t>
  </si>
  <si>
    <t>CHAD JORDAN</t>
  </si>
  <si>
    <t>COUNTY CHAIR</t>
  </si>
  <si>
    <t>ROBERT LEE CARTER</t>
  </si>
  <si>
    <t>PRECINCT CHAIR, PCT 10</t>
  </si>
  <si>
    <t>ROD CRUZ</t>
  </si>
  <si>
    <t>CHLOE STEINHAGEN</t>
  </si>
  <si>
    <t>PROPOSITION 1</t>
  </si>
  <si>
    <t>YES</t>
  </si>
  <si>
    <t>NO</t>
  </si>
  <si>
    <t>PROPOSITION 2</t>
  </si>
  <si>
    <t>PROPOSITION 3</t>
  </si>
  <si>
    <t>PROPOSITION 4</t>
  </si>
  <si>
    <t>EARLY VOTING</t>
  </si>
  <si>
    <t>BBM Total</t>
  </si>
  <si>
    <t>ELECTION DAY AND EARLY VOTING</t>
  </si>
  <si>
    <t>Early Vote</t>
  </si>
  <si>
    <t>Pct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</si>
</sst>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Border="1"/>
    <xf numFmtId="0" fontId="1" fillId="2" borderId="0" xfId="0" applyFont="1" applyFill="1" applyAlignment="1">
      <alignment horizontal="center"/>
    </xf>
    <xf numFmtId="0" fontId="5" fillId="2" borderId="0" xfId="0" applyFont="1" applyFill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5" fillId="0" borderId="0" xfId="0" applyFont="1" applyBorder="1"/>
    <xf numFmtId="0" fontId="5" fillId="0" borderId="0" xfId="0" applyFont="1" applyFill="1" applyBorder="1"/>
    <xf numFmtId="0" fontId="6" fillId="0" borderId="0" xfId="0" applyFont="1" applyBorder="1"/>
    <xf numFmtId="0" fontId="7" fillId="0" borderId="1" xfId="0" applyFont="1" applyBorder="1"/>
    <xf numFmtId="0" fontId="7" fillId="0" borderId="0" xfId="0" applyFont="1" applyBorder="1"/>
    <xf numFmtId="0" fontId="5" fillId="0" borderId="0" xfId="0" applyFont="1" applyBorder="1" applyAlignment="1">
      <alignment horizontal="center"/>
    </xf>
    <xf numFmtId="0" fontId="7" fillId="0" borderId="1" xfId="0" applyFont="1" applyBorder="1" applyAlignment="1"/>
    <xf numFmtId="0" fontId="4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8" fillId="0" borderId="0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Border="1"/>
    <xf numFmtId="0" fontId="5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3" borderId="1" xfId="0" applyFont="1" applyFill="1" applyBorder="1"/>
    <xf numFmtId="0" fontId="1" fillId="3" borderId="0" xfId="0" applyFont="1" applyFill="1" applyAlignment="1">
      <alignment horizontal="center"/>
    </xf>
    <xf numFmtId="0" fontId="5" fillId="3" borderId="0" xfId="0" applyFont="1" applyFill="1"/>
    <xf numFmtId="0" fontId="3" fillId="0" borderId="0" xfId="0" applyFont="1"/>
    <xf numFmtId="0" fontId="8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9" fillId="0" borderId="0" xfId="0" applyFont="1"/>
    <xf numFmtId="0" fontId="5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4"/>
  <sheetViews>
    <sheetView tabSelected="1" workbookViewId="0">
      <selection activeCell="T32" sqref="T32"/>
    </sheetView>
  </sheetViews>
  <sheetFormatPr defaultRowHeight="15" x14ac:dyDescent="0.25"/>
  <sheetData>
    <row r="1" spans="1:18" ht="18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18" ht="18" x14ac:dyDescent="0.25">
      <c r="A2" s="44" t="s">
        <v>1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</row>
    <row r="3" spans="1:18" ht="18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" x14ac:dyDescent="0.25">
      <c r="A4" s="1"/>
      <c r="B4" s="2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</row>
    <row r="5" spans="1:18" x14ac:dyDescent="0.25">
      <c r="A5" s="4" t="s">
        <v>18</v>
      </c>
      <c r="B5" s="5"/>
      <c r="C5" s="4">
        <v>458</v>
      </c>
      <c r="D5" s="4">
        <v>1043</v>
      </c>
      <c r="E5" s="4">
        <v>850</v>
      </c>
      <c r="F5" s="4">
        <v>677</v>
      </c>
      <c r="G5" s="4">
        <v>733</v>
      </c>
      <c r="H5" s="4">
        <v>272</v>
      </c>
      <c r="I5" s="4">
        <v>1025</v>
      </c>
      <c r="J5" s="4">
        <v>1478</v>
      </c>
      <c r="K5" s="4">
        <v>1807</v>
      </c>
      <c r="L5" s="4">
        <v>417</v>
      </c>
      <c r="M5" s="4">
        <v>439</v>
      </c>
      <c r="N5" s="4">
        <v>1255</v>
      </c>
      <c r="O5" s="4">
        <v>1137</v>
      </c>
      <c r="P5" s="4">
        <v>100</v>
      </c>
      <c r="Q5" s="4">
        <v>2586</v>
      </c>
      <c r="R5" s="4">
        <f>SUM(C5:Q5)</f>
        <v>14277</v>
      </c>
    </row>
    <row r="6" spans="1:18" x14ac:dyDescent="0.25">
      <c r="A6" s="4" t="s">
        <v>19</v>
      </c>
      <c r="B6" s="5"/>
      <c r="C6" s="4">
        <v>80</v>
      </c>
      <c r="D6" s="4">
        <v>60</v>
      </c>
      <c r="E6" s="4">
        <v>53</v>
      </c>
      <c r="F6" s="4">
        <v>47</v>
      </c>
      <c r="G6" s="4">
        <v>18</v>
      </c>
      <c r="H6" s="4">
        <v>9</v>
      </c>
      <c r="I6" s="4">
        <v>61</v>
      </c>
      <c r="J6" s="4">
        <v>79</v>
      </c>
      <c r="K6" s="4">
        <v>144</v>
      </c>
      <c r="L6" s="4">
        <v>36</v>
      </c>
      <c r="M6" s="4">
        <v>32</v>
      </c>
      <c r="N6" s="4">
        <v>78</v>
      </c>
      <c r="O6" s="4">
        <v>72</v>
      </c>
      <c r="P6" s="4">
        <v>2</v>
      </c>
      <c r="Q6" s="4">
        <v>296</v>
      </c>
      <c r="R6" s="4">
        <f>SUM(C6:Q6)</f>
        <v>1067</v>
      </c>
    </row>
    <row r="7" spans="1:18" x14ac:dyDescent="0.25">
      <c r="A7" s="4" t="s">
        <v>20</v>
      </c>
      <c r="B7" s="5"/>
      <c r="C7" s="4">
        <v>0</v>
      </c>
      <c r="D7" s="4">
        <v>0</v>
      </c>
      <c r="E7" s="4">
        <v>1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5</v>
      </c>
      <c r="L7" s="4">
        <v>0</v>
      </c>
      <c r="M7" s="4">
        <v>0</v>
      </c>
      <c r="N7" s="4">
        <v>2</v>
      </c>
      <c r="O7" s="4">
        <v>1</v>
      </c>
      <c r="P7" s="4">
        <v>0</v>
      </c>
      <c r="Q7" s="4">
        <v>0</v>
      </c>
      <c r="R7" s="4">
        <f>SUM(C7:Q7)</f>
        <v>9</v>
      </c>
    </row>
    <row r="8" spans="1:18" x14ac:dyDescent="0.25">
      <c r="A8" s="4" t="s">
        <v>21</v>
      </c>
      <c r="B8" s="5"/>
      <c r="C8" s="4">
        <v>198</v>
      </c>
      <c r="D8" s="4">
        <v>458</v>
      </c>
      <c r="E8" s="4">
        <v>366</v>
      </c>
      <c r="F8" s="4">
        <v>287</v>
      </c>
      <c r="G8" s="4">
        <v>204</v>
      </c>
      <c r="H8" s="4">
        <v>26</v>
      </c>
      <c r="I8" s="4">
        <v>428</v>
      </c>
      <c r="J8" s="4">
        <v>610</v>
      </c>
      <c r="K8" s="4">
        <v>602</v>
      </c>
      <c r="L8" s="4">
        <v>161</v>
      </c>
      <c r="M8" s="4">
        <v>175</v>
      </c>
      <c r="N8" s="4">
        <v>633</v>
      </c>
      <c r="O8" s="4">
        <v>417</v>
      </c>
      <c r="P8" s="4">
        <v>27</v>
      </c>
      <c r="Q8" s="4">
        <v>906</v>
      </c>
      <c r="R8" s="4">
        <f>SUM(C8:Q8)</f>
        <v>5498</v>
      </c>
    </row>
    <row r="9" spans="1:18" x14ac:dyDescent="0.25">
      <c r="A9" s="4" t="s">
        <v>22</v>
      </c>
      <c r="B9" s="5"/>
      <c r="C9" s="4">
        <v>180</v>
      </c>
      <c r="D9" s="4">
        <v>525</v>
      </c>
      <c r="E9" s="4">
        <v>431</v>
      </c>
      <c r="F9" s="4">
        <v>343</v>
      </c>
      <c r="G9" s="4">
        <v>511</v>
      </c>
      <c r="H9" s="4">
        <v>237</v>
      </c>
      <c r="I9" s="4">
        <v>536</v>
      </c>
      <c r="J9" s="4">
        <v>789</v>
      </c>
      <c r="K9" s="4">
        <v>1061</v>
      </c>
      <c r="L9" s="4">
        <v>220</v>
      </c>
      <c r="M9" s="4">
        <v>232</v>
      </c>
      <c r="N9" s="4">
        <v>544</v>
      </c>
      <c r="O9" s="4">
        <v>648</v>
      </c>
      <c r="P9" s="4">
        <v>71</v>
      </c>
      <c r="Q9" s="4">
        <v>1384</v>
      </c>
      <c r="R9" s="4">
        <f>SUM(C9:Q9)</f>
        <v>7712</v>
      </c>
    </row>
    <row r="10" spans="1:18" x14ac:dyDescent="0.25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8" x14ac:dyDescent="0.25">
      <c r="A11" s="8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ht="15.75" x14ac:dyDescent="0.25">
      <c r="A12" s="10" t="s">
        <v>24</v>
      </c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2" t="s">
        <v>25</v>
      </c>
      <c r="B13" s="4"/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1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f>SUM(B13:Q13)</f>
        <v>1</v>
      </c>
    </row>
    <row r="14" spans="1:18" x14ac:dyDescent="0.25">
      <c r="A14" s="14" t="s">
        <v>26</v>
      </c>
      <c r="B14" s="4"/>
      <c r="C14" s="13">
        <v>0</v>
      </c>
      <c r="D14" s="13">
        <v>0</v>
      </c>
      <c r="E14" s="13">
        <v>1</v>
      </c>
      <c r="F14" s="13">
        <v>0</v>
      </c>
      <c r="G14" s="13">
        <v>0</v>
      </c>
      <c r="H14" s="13">
        <v>0</v>
      </c>
      <c r="I14" s="13">
        <v>0</v>
      </c>
      <c r="J14" s="13">
        <v>1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f>SUM(B14:Q14)</f>
        <v>2</v>
      </c>
    </row>
    <row r="15" spans="1:18" x14ac:dyDescent="0.25">
      <c r="A15" s="12" t="s">
        <v>27</v>
      </c>
      <c r="B15" s="4"/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1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f t="shared" ref="R15:R25" si="0">SUM(C15:Q15)</f>
        <v>1</v>
      </c>
    </row>
    <row r="16" spans="1:18" x14ac:dyDescent="0.25">
      <c r="A16" s="12" t="s">
        <v>28</v>
      </c>
      <c r="B16" s="4"/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1</v>
      </c>
      <c r="P16" s="13">
        <v>0</v>
      </c>
      <c r="Q16" s="13">
        <v>0</v>
      </c>
      <c r="R16" s="13">
        <f t="shared" si="0"/>
        <v>1</v>
      </c>
    </row>
    <row r="17" spans="1:18" x14ac:dyDescent="0.25">
      <c r="A17" s="12" t="s">
        <v>29</v>
      </c>
      <c r="B17" s="4"/>
      <c r="C17" s="13">
        <v>8</v>
      </c>
      <c r="D17" s="13">
        <v>11</v>
      </c>
      <c r="E17" s="13">
        <v>10</v>
      </c>
      <c r="F17" s="13">
        <v>12</v>
      </c>
      <c r="G17" s="13">
        <v>4</v>
      </c>
      <c r="H17" s="13">
        <v>0</v>
      </c>
      <c r="I17" s="13">
        <v>2</v>
      </c>
      <c r="J17" s="13">
        <v>14</v>
      </c>
      <c r="K17" s="13">
        <v>35</v>
      </c>
      <c r="L17" s="13">
        <v>3</v>
      </c>
      <c r="M17" s="13">
        <v>0</v>
      </c>
      <c r="N17" s="13">
        <v>12</v>
      </c>
      <c r="O17" s="13">
        <v>6</v>
      </c>
      <c r="P17" s="13">
        <v>0</v>
      </c>
      <c r="Q17" s="13">
        <v>70</v>
      </c>
      <c r="R17" s="13">
        <f t="shared" si="0"/>
        <v>187</v>
      </c>
    </row>
    <row r="18" spans="1:18" x14ac:dyDescent="0.25">
      <c r="A18" s="12" t="s">
        <v>30</v>
      </c>
      <c r="B18" s="4"/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f t="shared" si="0"/>
        <v>0</v>
      </c>
    </row>
    <row r="19" spans="1:18" x14ac:dyDescent="0.25">
      <c r="A19" s="12" t="s">
        <v>31</v>
      </c>
      <c r="B19" s="4"/>
      <c r="C19" s="13">
        <v>1</v>
      </c>
      <c r="D19" s="13">
        <v>0</v>
      </c>
      <c r="E19" s="13">
        <v>0</v>
      </c>
      <c r="F19" s="13">
        <v>1</v>
      </c>
      <c r="G19" s="13">
        <v>0</v>
      </c>
      <c r="H19" s="13">
        <v>0</v>
      </c>
      <c r="I19" s="13">
        <v>0</v>
      </c>
      <c r="J19" s="13">
        <v>1</v>
      </c>
      <c r="K19" s="13">
        <v>3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2</v>
      </c>
      <c r="R19" s="13">
        <f t="shared" si="0"/>
        <v>8</v>
      </c>
    </row>
    <row r="20" spans="1:18" x14ac:dyDescent="0.25">
      <c r="A20" s="12" t="s">
        <v>32</v>
      </c>
      <c r="B20" s="4"/>
      <c r="C20" s="13">
        <v>5</v>
      </c>
      <c r="D20" s="13">
        <v>0</v>
      </c>
      <c r="E20" s="13">
        <v>1</v>
      </c>
      <c r="F20" s="13">
        <v>0</v>
      </c>
      <c r="G20" s="13">
        <v>0</v>
      </c>
      <c r="H20" s="13">
        <v>0</v>
      </c>
      <c r="I20" s="13">
        <v>4</v>
      </c>
      <c r="J20" s="13">
        <v>1</v>
      </c>
      <c r="K20" s="13">
        <v>6</v>
      </c>
      <c r="L20" s="13">
        <v>3</v>
      </c>
      <c r="M20" s="13">
        <v>0</v>
      </c>
      <c r="N20" s="13">
        <v>5</v>
      </c>
      <c r="O20" s="13">
        <v>3</v>
      </c>
      <c r="P20" s="13">
        <v>0</v>
      </c>
      <c r="Q20" s="13">
        <v>15</v>
      </c>
      <c r="R20" s="13">
        <f t="shared" si="0"/>
        <v>43</v>
      </c>
    </row>
    <row r="21" spans="1:18" x14ac:dyDescent="0.25">
      <c r="A21" s="12" t="s">
        <v>33</v>
      </c>
      <c r="B21" s="4"/>
      <c r="C21" s="13">
        <v>3</v>
      </c>
      <c r="D21" s="13">
        <v>1</v>
      </c>
      <c r="E21" s="13">
        <v>1</v>
      </c>
      <c r="F21" s="13">
        <v>2</v>
      </c>
      <c r="G21" s="13">
        <v>0</v>
      </c>
      <c r="H21" s="13">
        <v>0</v>
      </c>
      <c r="I21" s="13">
        <v>0</v>
      </c>
      <c r="J21" s="13">
        <v>1</v>
      </c>
      <c r="K21" s="13">
        <v>7</v>
      </c>
      <c r="L21" s="13">
        <v>4</v>
      </c>
      <c r="M21" s="13">
        <v>2</v>
      </c>
      <c r="N21" s="13">
        <v>0</v>
      </c>
      <c r="O21" s="13">
        <v>5</v>
      </c>
      <c r="P21" s="13">
        <v>0</v>
      </c>
      <c r="Q21" s="13">
        <v>19</v>
      </c>
      <c r="R21" s="13">
        <f t="shared" si="0"/>
        <v>45</v>
      </c>
    </row>
    <row r="22" spans="1:18" x14ac:dyDescent="0.25">
      <c r="A22" s="12" t="s">
        <v>34</v>
      </c>
      <c r="B22" s="4"/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f t="shared" si="0"/>
        <v>0</v>
      </c>
    </row>
    <row r="23" spans="1:18" x14ac:dyDescent="0.25">
      <c r="A23" s="12" t="s">
        <v>35</v>
      </c>
      <c r="B23" s="4"/>
      <c r="C23" s="13">
        <v>25</v>
      </c>
      <c r="D23" s="13">
        <v>24</v>
      </c>
      <c r="E23" s="13">
        <v>10</v>
      </c>
      <c r="F23" s="13">
        <v>14</v>
      </c>
      <c r="G23" s="13">
        <v>8</v>
      </c>
      <c r="H23" s="13">
        <v>4</v>
      </c>
      <c r="I23" s="13">
        <v>26</v>
      </c>
      <c r="J23" s="13">
        <v>24</v>
      </c>
      <c r="K23" s="13">
        <v>33</v>
      </c>
      <c r="L23" s="13">
        <v>18</v>
      </c>
      <c r="M23" s="13">
        <v>10</v>
      </c>
      <c r="N23" s="13">
        <v>22</v>
      </c>
      <c r="O23" s="13">
        <v>20</v>
      </c>
      <c r="P23" s="13">
        <v>2</v>
      </c>
      <c r="Q23" s="13">
        <v>85</v>
      </c>
      <c r="R23" s="13">
        <f t="shared" si="0"/>
        <v>325</v>
      </c>
    </row>
    <row r="24" spans="1:18" x14ac:dyDescent="0.25">
      <c r="A24" s="12" t="s">
        <v>36</v>
      </c>
      <c r="B24" s="4"/>
      <c r="C24" s="13">
        <v>31</v>
      </c>
      <c r="D24" s="13">
        <v>20</v>
      </c>
      <c r="E24" s="13">
        <v>27</v>
      </c>
      <c r="F24" s="13">
        <v>12</v>
      </c>
      <c r="G24" s="13">
        <v>5</v>
      </c>
      <c r="H24" s="13">
        <v>3</v>
      </c>
      <c r="I24" s="13">
        <v>22</v>
      </c>
      <c r="J24" s="13">
        <v>30</v>
      </c>
      <c r="K24" s="13">
        <v>44</v>
      </c>
      <c r="L24" s="13">
        <v>6</v>
      </c>
      <c r="M24" s="13">
        <v>14</v>
      </c>
      <c r="N24" s="13">
        <v>26</v>
      </c>
      <c r="O24" s="13">
        <v>29</v>
      </c>
      <c r="P24" s="13">
        <v>0</v>
      </c>
      <c r="Q24" s="13">
        <v>88</v>
      </c>
      <c r="R24" s="13">
        <f t="shared" si="0"/>
        <v>357</v>
      </c>
    </row>
    <row r="25" spans="1:18" x14ac:dyDescent="0.25">
      <c r="A25" s="12" t="s">
        <v>37</v>
      </c>
      <c r="B25" s="4"/>
      <c r="C25" s="13">
        <v>1</v>
      </c>
      <c r="D25" s="13">
        <v>1</v>
      </c>
      <c r="E25" s="13">
        <v>2</v>
      </c>
      <c r="F25" s="13">
        <v>3</v>
      </c>
      <c r="G25" s="13">
        <v>1</v>
      </c>
      <c r="H25" s="13">
        <v>0</v>
      </c>
      <c r="I25" s="13">
        <v>1</v>
      </c>
      <c r="J25" s="13">
        <v>2</v>
      </c>
      <c r="K25" s="13">
        <v>5</v>
      </c>
      <c r="L25" s="13">
        <v>1</v>
      </c>
      <c r="M25" s="13">
        <v>2</v>
      </c>
      <c r="N25" s="13">
        <v>1</v>
      </c>
      <c r="O25" s="13">
        <v>4</v>
      </c>
      <c r="P25" s="13">
        <v>0</v>
      </c>
      <c r="Q25" s="13">
        <v>8</v>
      </c>
      <c r="R25" s="13">
        <f t="shared" si="0"/>
        <v>32</v>
      </c>
    </row>
    <row r="26" spans="1:18" x14ac:dyDescent="0.25">
      <c r="A26" s="12" t="s">
        <v>38</v>
      </c>
      <c r="B26" s="4"/>
      <c r="C26" s="13">
        <v>6</v>
      </c>
      <c r="D26" s="13">
        <v>3</v>
      </c>
      <c r="E26" s="13">
        <v>1</v>
      </c>
      <c r="F26" s="13">
        <v>3</v>
      </c>
      <c r="G26" s="13">
        <v>0</v>
      </c>
      <c r="H26" s="13">
        <v>2</v>
      </c>
      <c r="I26" s="13">
        <v>4</v>
      </c>
      <c r="J26" s="13">
        <v>3</v>
      </c>
      <c r="K26" s="13">
        <v>7</v>
      </c>
      <c r="L26" s="13">
        <v>0</v>
      </c>
      <c r="M26" s="13">
        <v>3</v>
      </c>
      <c r="N26" s="13">
        <v>10</v>
      </c>
      <c r="O26" s="13">
        <v>4</v>
      </c>
      <c r="P26" s="13">
        <v>0</v>
      </c>
      <c r="Q26" s="13">
        <v>7</v>
      </c>
      <c r="R26" s="13">
        <f>SUM(B26:Q26)</f>
        <v>53</v>
      </c>
    </row>
    <row r="27" spans="1:18" x14ac:dyDescent="0.25">
      <c r="A27" s="15"/>
      <c r="B27" s="15"/>
      <c r="C27" s="16"/>
      <c r="D27" s="1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ht="15.75" x14ac:dyDescent="0.25">
      <c r="A28" s="17" t="s">
        <v>39</v>
      </c>
      <c r="B28" s="17"/>
      <c r="C28" s="16"/>
      <c r="D28" s="1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8" t="s">
        <v>40</v>
      </c>
      <c r="B29" s="13"/>
      <c r="C29" s="13">
        <v>40</v>
      </c>
      <c r="D29" s="13">
        <v>47</v>
      </c>
      <c r="E29" s="13">
        <v>48</v>
      </c>
      <c r="F29" s="13">
        <v>41</v>
      </c>
      <c r="G29" s="13">
        <v>17</v>
      </c>
      <c r="H29" s="13">
        <v>7</v>
      </c>
      <c r="I29" s="13">
        <v>44</v>
      </c>
      <c r="J29" s="13">
        <v>62</v>
      </c>
      <c r="K29" s="13">
        <v>110</v>
      </c>
      <c r="L29" s="13">
        <v>26</v>
      </c>
      <c r="M29" s="13">
        <v>21</v>
      </c>
      <c r="N29" s="13">
        <v>55</v>
      </c>
      <c r="O29" s="13">
        <v>60</v>
      </c>
      <c r="P29" s="13">
        <v>2</v>
      </c>
      <c r="Q29" s="13">
        <v>220</v>
      </c>
      <c r="R29" s="13">
        <f>SUM(B29:Q29)</f>
        <v>800</v>
      </c>
    </row>
    <row r="30" spans="1:18" x14ac:dyDescent="0.2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ht="15.75" x14ac:dyDescent="0.25">
      <c r="A31" s="17" t="s">
        <v>41</v>
      </c>
      <c r="B31" s="17"/>
      <c r="C31" s="16"/>
      <c r="D31" s="1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21" t="s">
        <v>42</v>
      </c>
      <c r="B32" s="13"/>
      <c r="C32" s="13">
        <v>10</v>
      </c>
      <c r="D32" s="13">
        <v>8</v>
      </c>
      <c r="E32" s="13">
        <v>8</v>
      </c>
      <c r="F32" s="13">
        <v>10</v>
      </c>
      <c r="G32" s="13">
        <v>4</v>
      </c>
      <c r="H32" s="13">
        <v>1</v>
      </c>
      <c r="I32" s="13">
        <v>8</v>
      </c>
      <c r="J32" s="13">
        <v>17</v>
      </c>
      <c r="K32" s="13">
        <v>31</v>
      </c>
      <c r="L32" s="13">
        <v>11</v>
      </c>
      <c r="M32" s="13">
        <v>1</v>
      </c>
      <c r="N32" s="13">
        <v>12</v>
      </c>
      <c r="O32" s="13">
        <v>10</v>
      </c>
      <c r="P32" s="13">
        <v>0</v>
      </c>
      <c r="Q32" s="13">
        <v>65</v>
      </c>
      <c r="R32" s="13">
        <f>SUM(B32:Q32)</f>
        <v>196</v>
      </c>
    </row>
    <row r="33" spans="1:18" x14ac:dyDescent="0.25">
      <c r="A33" s="21" t="s">
        <v>43</v>
      </c>
      <c r="B33" s="13"/>
      <c r="C33" s="13">
        <v>3</v>
      </c>
      <c r="D33" s="13">
        <v>2</v>
      </c>
      <c r="E33" s="13">
        <v>5</v>
      </c>
      <c r="F33" s="13">
        <v>2</v>
      </c>
      <c r="G33" s="13">
        <v>0</v>
      </c>
      <c r="H33" s="13">
        <v>1</v>
      </c>
      <c r="I33" s="13">
        <v>6</v>
      </c>
      <c r="J33" s="13">
        <v>2</v>
      </c>
      <c r="K33" s="13">
        <v>1</v>
      </c>
      <c r="L33" s="13">
        <v>3</v>
      </c>
      <c r="M33" s="13">
        <v>0</v>
      </c>
      <c r="N33" s="13">
        <v>1</v>
      </c>
      <c r="O33" s="13">
        <v>3</v>
      </c>
      <c r="P33" s="13">
        <v>0</v>
      </c>
      <c r="Q33" s="13">
        <v>8</v>
      </c>
      <c r="R33" s="13">
        <f>SUM(C33:Q33)</f>
        <v>37</v>
      </c>
    </row>
    <row r="34" spans="1:18" x14ac:dyDescent="0.25">
      <c r="A34" s="21" t="s">
        <v>44</v>
      </c>
      <c r="B34" s="13"/>
      <c r="C34" s="13">
        <v>19</v>
      </c>
      <c r="D34" s="13">
        <v>8</v>
      </c>
      <c r="E34" s="13">
        <v>6</v>
      </c>
      <c r="F34" s="13">
        <v>11</v>
      </c>
      <c r="G34" s="13">
        <v>4</v>
      </c>
      <c r="H34" s="13">
        <v>1</v>
      </c>
      <c r="I34" s="13">
        <v>11</v>
      </c>
      <c r="J34" s="13">
        <v>22</v>
      </c>
      <c r="K34" s="13">
        <v>25</v>
      </c>
      <c r="L34" s="13">
        <v>4</v>
      </c>
      <c r="M34" s="13">
        <v>8</v>
      </c>
      <c r="N34" s="13">
        <v>12</v>
      </c>
      <c r="O34" s="13">
        <v>20</v>
      </c>
      <c r="P34" s="13">
        <v>2</v>
      </c>
      <c r="Q34" s="13">
        <v>50</v>
      </c>
      <c r="R34" s="13">
        <f>SUM(C34:Q34)</f>
        <v>203</v>
      </c>
    </row>
    <row r="35" spans="1:18" x14ac:dyDescent="0.25">
      <c r="A35" s="21" t="s">
        <v>45</v>
      </c>
      <c r="B35" s="13"/>
      <c r="C35" s="13">
        <v>9</v>
      </c>
      <c r="D35" s="13">
        <v>9</v>
      </c>
      <c r="E35" s="13">
        <v>3</v>
      </c>
      <c r="F35" s="13">
        <v>2</v>
      </c>
      <c r="G35" s="13">
        <v>5</v>
      </c>
      <c r="H35" s="13">
        <v>0</v>
      </c>
      <c r="I35" s="13">
        <v>6</v>
      </c>
      <c r="J35" s="13">
        <v>4</v>
      </c>
      <c r="K35" s="13">
        <v>17</v>
      </c>
      <c r="L35" s="13">
        <v>3</v>
      </c>
      <c r="M35" s="13">
        <v>11</v>
      </c>
      <c r="N35" s="13">
        <v>6</v>
      </c>
      <c r="O35" s="13">
        <v>8</v>
      </c>
      <c r="P35" s="13">
        <v>0</v>
      </c>
      <c r="Q35" s="13">
        <v>21</v>
      </c>
      <c r="R35" s="13">
        <f>SUM(C35:Q35)</f>
        <v>104</v>
      </c>
    </row>
    <row r="36" spans="1:18" x14ac:dyDescent="0.25">
      <c r="A36" s="21" t="s">
        <v>46</v>
      </c>
      <c r="B36" s="13"/>
      <c r="C36" s="13">
        <v>11</v>
      </c>
      <c r="D36" s="13">
        <v>6</v>
      </c>
      <c r="E36" s="13">
        <v>4</v>
      </c>
      <c r="F36" s="13">
        <v>2</v>
      </c>
      <c r="G36" s="13">
        <v>0</v>
      </c>
      <c r="H36" s="13">
        <v>0</v>
      </c>
      <c r="I36" s="13">
        <v>4</v>
      </c>
      <c r="J36" s="13">
        <v>5</v>
      </c>
      <c r="K36" s="13">
        <v>6</v>
      </c>
      <c r="L36" s="13">
        <v>2</v>
      </c>
      <c r="M36" s="13">
        <v>2</v>
      </c>
      <c r="N36" s="13">
        <v>5</v>
      </c>
      <c r="O36" s="13">
        <v>7</v>
      </c>
      <c r="P36" s="13">
        <v>0</v>
      </c>
      <c r="Q36" s="13">
        <v>27</v>
      </c>
      <c r="R36" s="13">
        <f>SUM(C36:Q36)</f>
        <v>81</v>
      </c>
    </row>
    <row r="37" spans="1:18" x14ac:dyDescent="0.25">
      <c r="A37" s="21" t="s">
        <v>47</v>
      </c>
      <c r="B37" s="13"/>
      <c r="C37" s="13">
        <v>1</v>
      </c>
      <c r="D37" s="13">
        <v>4</v>
      </c>
      <c r="E37" s="13">
        <v>3</v>
      </c>
      <c r="F37" s="13">
        <v>1</v>
      </c>
      <c r="G37" s="13">
        <v>0</v>
      </c>
      <c r="H37" s="13">
        <v>2</v>
      </c>
      <c r="I37" s="13">
        <v>4</v>
      </c>
      <c r="J37" s="13">
        <v>3</v>
      </c>
      <c r="K37" s="13">
        <v>1</v>
      </c>
      <c r="L37" s="13">
        <v>2</v>
      </c>
      <c r="M37" s="13">
        <v>0</v>
      </c>
      <c r="N37" s="13">
        <v>4</v>
      </c>
      <c r="O37" s="13">
        <v>1</v>
      </c>
      <c r="P37" s="13">
        <v>0</v>
      </c>
      <c r="Q37" s="13">
        <v>2</v>
      </c>
      <c r="R37" s="13">
        <f>SUM(C37:Q37)</f>
        <v>28</v>
      </c>
    </row>
    <row r="38" spans="1:18" x14ac:dyDescent="0.25">
      <c r="A38" s="18" t="s">
        <v>48</v>
      </c>
      <c r="B38" s="13"/>
      <c r="C38" s="13">
        <v>7</v>
      </c>
      <c r="D38" s="13">
        <v>11</v>
      </c>
      <c r="E38" s="13">
        <v>6</v>
      </c>
      <c r="F38" s="13">
        <v>3</v>
      </c>
      <c r="G38" s="13">
        <v>4</v>
      </c>
      <c r="H38" s="13">
        <v>2</v>
      </c>
      <c r="I38" s="13">
        <v>5</v>
      </c>
      <c r="J38" s="13">
        <v>5</v>
      </c>
      <c r="K38" s="13">
        <v>13</v>
      </c>
      <c r="L38" s="13">
        <v>3</v>
      </c>
      <c r="M38" s="13">
        <v>2</v>
      </c>
      <c r="N38" s="13">
        <v>8</v>
      </c>
      <c r="O38" s="13">
        <v>4</v>
      </c>
      <c r="P38" s="13">
        <v>0</v>
      </c>
      <c r="Q38" s="13">
        <v>30</v>
      </c>
      <c r="R38" s="13">
        <f>SUM(B38:Q38)</f>
        <v>103</v>
      </c>
    </row>
    <row r="39" spans="1:18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ht="15.75" x14ac:dyDescent="0.25">
      <c r="A40" s="10" t="s">
        <v>49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8" t="s">
        <v>50</v>
      </c>
      <c r="B41" s="13"/>
      <c r="C41" s="13">
        <v>29</v>
      </c>
      <c r="D41" s="13">
        <v>26</v>
      </c>
      <c r="E41" s="13">
        <v>16</v>
      </c>
      <c r="F41" s="13">
        <v>19</v>
      </c>
      <c r="G41" s="13">
        <v>4</v>
      </c>
      <c r="H41" s="13">
        <v>6</v>
      </c>
      <c r="I41" s="13">
        <v>28</v>
      </c>
      <c r="J41" s="13">
        <v>45</v>
      </c>
      <c r="K41" s="13">
        <v>61</v>
      </c>
      <c r="L41" s="13">
        <v>18</v>
      </c>
      <c r="M41" s="13">
        <v>9</v>
      </c>
      <c r="N41" s="13">
        <v>26</v>
      </c>
      <c r="O41" s="13">
        <v>29</v>
      </c>
      <c r="P41" s="13">
        <v>2</v>
      </c>
      <c r="Q41" s="13">
        <v>124</v>
      </c>
      <c r="R41" s="13">
        <f>SUM(B41:Q41)</f>
        <v>442</v>
      </c>
    </row>
    <row r="42" spans="1:18" x14ac:dyDescent="0.25">
      <c r="A42" s="18" t="s">
        <v>51</v>
      </c>
      <c r="B42" s="22"/>
      <c r="C42" s="13">
        <v>26</v>
      </c>
      <c r="D42" s="13">
        <v>27</v>
      </c>
      <c r="E42" s="13">
        <v>24</v>
      </c>
      <c r="F42" s="13">
        <v>11</v>
      </c>
      <c r="G42" s="13">
        <v>12</v>
      </c>
      <c r="H42" s="13">
        <v>2</v>
      </c>
      <c r="I42" s="13">
        <v>19</v>
      </c>
      <c r="J42" s="13">
        <v>25</v>
      </c>
      <c r="K42" s="13">
        <v>46</v>
      </c>
      <c r="L42" s="13">
        <v>13</v>
      </c>
      <c r="M42" s="13">
        <v>14</v>
      </c>
      <c r="N42" s="13">
        <v>24</v>
      </c>
      <c r="O42" s="13">
        <v>28</v>
      </c>
      <c r="P42" s="13">
        <v>0</v>
      </c>
      <c r="Q42" s="13">
        <v>88</v>
      </c>
      <c r="R42" s="13">
        <f>SUM(B42:Q42)</f>
        <v>359</v>
      </c>
    </row>
    <row r="43" spans="1:18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ht="15.75" x14ac:dyDescent="0.25">
      <c r="A44" s="10" t="s">
        <v>52</v>
      </c>
      <c r="B44" s="10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8" t="s">
        <v>53</v>
      </c>
      <c r="B45" s="13"/>
      <c r="C45" s="13">
        <v>19</v>
      </c>
      <c r="D45" s="13">
        <v>25</v>
      </c>
      <c r="E45" s="13">
        <v>18</v>
      </c>
      <c r="F45" s="13">
        <v>14</v>
      </c>
      <c r="G45" s="13">
        <v>6</v>
      </c>
      <c r="H45" s="13">
        <v>2</v>
      </c>
      <c r="I45" s="13">
        <v>19</v>
      </c>
      <c r="J45" s="13">
        <v>25</v>
      </c>
      <c r="K45" s="13">
        <v>41</v>
      </c>
      <c r="L45" s="13">
        <v>12</v>
      </c>
      <c r="M45" s="13">
        <v>12</v>
      </c>
      <c r="N45" s="13">
        <v>16</v>
      </c>
      <c r="O45" s="13">
        <v>32</v>
      </c>
      <c r="P45" s="13">
        <v>2</v>
      </c>
      <c r="Q45" s="13">
        <v>106</v>
      </c>
      <c r="R45" s="13">
        <f>SUM(B45:Q45)</f>
        <v>349</v>
      </c>
    </row>
    <row r="46" spans="1:18" ht="26.25" x14ac:dyDescent="0.25">
      <c r="A46" s="23" t="s">
        <v>54</v>
      </c>
      <c r="B46" s="24"/>
      <c r="C46" s="13">
        <v>33</v>
      </c>
      <c r="D46" s="13">
        <v>25</v>
      </c>
      <c r="E46" s="13">
        <v>21</v>
      </c>
      <c r="F46" s="13">
        <v>15</v>
      </c>
      <c r="G46" s="13">
        <v>7</v>
      </c>
      <c r="H46" s="13">
        <v>5</v>
      </c>
      <c r="I46" s="13">
        <v>27</v>
      </c>
      <c r="J46" s="13">
        <v>37</v>
      </c>
      <c r="K46" s="13">
        <v>59</v>
      </c>
      <c r="L46" s="13">
        <v>16</v>
      </c>
      <c r="M46" s="13">
        <v>12</v>
      </c>
      <c r="N46" s="13">
        <v>34</v>
      </c>
      <c r="O46" s="13">
        <v>23</v>
      </c>
      <c r="P46" s="13">
        <v>0</v>
      </c>
      <c r="Q46" s="13">
        <v>93</v>
      </c>
      <c r="R46" s="13">
        <f>SUM(B46:Q46)</f>
        <v>407</v>
      </c>
    </row>
    <row r="47" spans="1:18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ht="15.75" x14ac:dyDescent="0.25">
      <c r="A48" s="10" t="s">
        <v>55</v>
      </c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8" t="s">
        <v>56</v>
      </c>
      <c r="B49" s="13"/>
      <c r="C49" s="13">
        <v>28</v>
      </c>
      <c r="D49" s="13">
        <v>20</v>
      </c>
      <c r="E49" s="13">
        <v>13</v>
      </c>
      <c r="F49" s="13">
        <v>15</v>
      </c>
      <c r="G49" s="13">
        <v>5</v>
      </c>
      <c r="H49" s="13">
        <v>2</v>
      </c>
      <c r="I49" s="13">
        <v>23</v>
      </c>
      <c r="J49" s="13">
        <v>32</v>
      </c>
      <c r="K49" s="13">
        <v>53</v>
      </c>
      <c r="L49" s="13">
        <v>13</v>
      </c>
      <c r="M49" s="13">
        <v>10</v>
      </c>
      <c r="N49" s="13">
        <v>32</v>
      </c>
      <c r="O49" s="13">
        <v>24</v>
      </c>
      <c r="P49" s="13">
        <v>0</v>
      </c>
      <c r="Q49" s="13">
        <v>127</v>
      </c>
      <c r="R49" s="13">
        <f>SUM(B49:Q49)</f>
        <v>397</v>
      </c>
    </row>
    <row r="50" spans="1:18" x14ac:dyDescent="0.25">
      <c r="A50" s="18" t="s">
        <v>57</v>
      </c>
      <c r="B50" s="13"/>
      <c r="C50" s="13">
        <v>27</v>
      </c>
      <c r="D50" s="13">
        <v>30</v>
      </c>
      <c r="E50" s="13">
        <v>25</v>
      </c>
      <c r="F50" s="13">
        <v>15</v>
      </c>
      <c r="G50" s="13">
        <v>9</v>
      </c>
      <c r="H50" s="13">
        <v>5</v>
      </c>
      <c r="I50" s="13">
        <v>24</v>
      </c>
      <c r="J50" s="13">
        <v>33</v>
      </c>
      <c r="K50" s="13">
        <v>57</v>
      </c>
      <c r="L50" s="13">
        <v>17</v>
      </c>
      <c r="M50" s="13">
        <v>14</v>
      </c>
      <c r="N50" s="13">
        <v>17</v>
      </c>
      <c r="O50" s="13">
        <v>31</v>
      </c>
      <c r="P50" s="13">
        <v>2</v>
      </c>
      <c r="Q50" s="13">
        <v>84</v>
      </c>
      <c r="R50" s="13">
        <f>SUM(B50:Q50)</f>
        <v>390</v>
      </c>
    </row>
    <row r="51" spans="1:18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ht="15.75" x14ac:dyDescent="0.25">
      <c r="A52" s="10" t="s">
        <v>58</v>
      </c>
      <c r="B52" s="10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8" t="s">
        <v>59</v>
      </c>
      <c r="B53" s="13"/>
      <c r="C53" s="13">
        <v>16</v>
      </c>
      <c r="D53" s="13">
        <v>9</v>
      </c>
      <c r="E53" s="13">
        <v>18</v>
      </c>
      <c r="F53" s="13">
        <v>10</v>
      </c>
      <c r="G53" s="13">
        <v>4</v>
      </c>
      <c r="H53" s="13">
        <v>3</v>
      </c>
      <c r="I53" s="13">
        <v>9</v>
      </c>
      <c r="J53" s="13">
        <v>20</v>
      </c>
      <c r="K53" s="13">
        <v>36</v>
      </c>
      <c r="L53" s="13">
        <v>7</v>
      </c>
      <c r="M53" s="13">
        <v>5</v>
      </c>
      <c r="N53" s="13">
        <v>8</v>
      </c>
      <c r="O53" s="13">
        <v>22</v>
      </c>
      <c r="P53" s="13">
        <v>2</v>
      </c>
      <c r="Q53" s="13">
        <v>62</v>
      </c>
      <c r="R53" s="13">
        <f>SUM(B53:Q53)</f>
        <v>231</v>
      </c>
    </row>
    <row r="54" spans="1:18" x14ac:dyDescent="0.25">
      <c r="A54" s="18" t="s">
        <v>60</v>
      </c>
      <c r="B54" s="13"/>
      <c r="C54" s="13">
        <v>12</v>
      </c>
      <c r="D54" s="13">
        <v>15</v>
      </c>
      <c r="E54" s="13">
        <v>8</v>
      </c>
      <c r="F54" s="13">
        <v>13</v>
      </c>
      <c r="G54" s="13">
        <v>3</v>
      </c>
      <c r="H54" s="13">
        <v>2</v>
      </c>
      <c r="I54" s="13">
        <v>19</v>
      </c>
      <c r="J54" s="13">
        <v>25</v>
      </c>
      <c r="K54" s="13">
        <v>25</v>
      </c>
      <c r="L54" s="13">
        <v>9</v>
      </c>
      <c r="M54" s="13">
        <v>7</v>
      </c>
      <c r="N54" s="13">
        <v>19</v>
      </c>
      <c r="O54" s="13">
        <v>13</v>
      </c>
      <c r="P54" s="13">
        <v>0</v>
      </c>
      <c r="Q54" s="13">
        <v>65</v>
      </c>
      <c r="R54" s="13">
        <f>SUM(C54:Q54)</f>
        <v>235</v>
      </c>
    </row>
    <row r="55" spans="1:18" x14ac:dyDescent="0.25">
      <c r="A55" s="18" t="s">
        <v>61</v>
      </c>
      <c r="B55" s="13"/>
      <c r="C55" s="13">
        <v>27</v>
      </c>
      <c r="D55" s="13">
        <v>23</v>
      </c>
      <c r="E55" s="13">
        <v>10</v>
      </c>
      <c r="F55" s="13">
        <v>6</v>
      </c>
      <c r="G55" s="13">
        <v>7</v>
      </c>
      <c r="H55" s="13">
        <v>2</v>
      </c>
      <c r="I55" s="13">
        <v>14</v>
      </c>
      <c r="J55" s="13">
        <v>16</v>
      </c>
      <c r="K55" s="13">
        <v>43</v>
      </c>
      <c r="L55" s="13">
        <v>10</v>
      </c>
      <c r="M55" s="13">
        <v>11</v>
      </c>
      <c r="N55" s="13">
        <v>22</v>
      </c>
      <c r="O55" s="13">
        <v>17</v>
      </c>
      <c r="P55" s="13">
        <v>0</v>
      </c>
      <c r="Q55" s="13">
        <v>70</v>
      </c>
      <c r="R55" s="13">
        <f>SUM(B55:Q55)</f>
        <v>278</v>
      </c>
    </row>
    <row r="56" spans="1:18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ht="15.75" x14ac:dyDescent="0.25">
      <c r="A57" s="10" t="s">
        <v>62</v>
      </c>
      <c r="B57" s="10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8" t="s">
        <v>63</v>
      </c>
      <c r="B58" s="13"/>
      <c r="C58" s="13">
        <v>9</v>
      </c>
      <c r="D58" s="13">
        <v>7</v>
      </c>
      <c r="E58" s="13">
        <v>8</v>
      </c>
      <c r="F58" s="13">
        <v>5</v>
      </c>
      <c r="G58" s="13">
        <v>3</v>
      </c>
      <c r="H58" s="13">
        <v>3</v>
      </c>
      <c r="I58" s="13">
        <v>5</v>
      </c>
      <c r="J58" s="13">
        <v>20</v>
      </c>
      <c r="K58" s="13">
        <v>15</v>
      </c>
      <c r="L58" s="13">
        <v>4</v>
      </c>
      <c r="M58" s="13">
        <v>7</v>
      </c>
      <c r="N58" s="13">
        <v>14</v>
      </c>
      <c r="O58" s="13">
        <v>7</v>
      </c>
      <c r="P58" s="13">
        <v>1</v>
      </c>
      <c r="Q58" s="13">
        <v>51</v>
      </c>
      <c r="R58" s="13">
        <f>SUM(B58:Q58)</f>
        <v>159</v>
      </c>
    </row>
    <row r="59" spans="1:18" x14ac:dyDescent="0.25">
      <c r="A59" s="18" t="s">
        <v>64</v>
      </c>
      <c r="B59" s="13"/>
      <c r="C59" s="13">
        <v>28</v>
      </c>
      <c r="D59" s="13">
        <v>22</v>
      </c>
      <c r="E59" s="13">
        <v>12</v>
      </c>
      <c r="F59" s="13">
        <v>11</v>
      </c>
      <c r="G59" s="13">
        <v>7</v>
      </c>
      <c r="H59" s="13">
        <v>3</v>
      </c>
      <c r="I59" s="13">
        <v>18</v>
      </c>
      <c r="J59" s="13">
        <v>21</v>
      </c>
      <c r="K59" s="13">
        <v>35</v>
      </c>
      <c r="L59" s="13">
        <v>12</v>
      </c>
      <c r="M59" s="13">
        <v>8</v>
      </c>
      <c r="N59" s="13">
        <v>12</v>
      </c>
      <c r="O59" s="13">
        <v>28</v>
      </c>
      <c r="P59" s="13">
        <v>1</v>
      </c>
      <c r="Q59" s="13">
        <v>77</v>
      </c>
      <c r="R59" s="13">
        <f>SUM(C59:Q59)</f>
        <v>295</v>
      </c>
    </row>
    <row r="60" spans="1:18" x14ac:dyDescent="0.25">
      <c r="A60" s="18" t="s">
        <v>65</v>
      </c>
      <c r="B60" s="13"/>
      <c r="C60" s="13">
        <v>8</v>
      </c>
      <c r="D60" s="13">
        <v>7</v>
      </c>
      <c r="E60" s="13">
        <v>11</v>
      </c>
      <c r="F60" s="13">
        <v>6</v>
      </c>
      <c r="G60" s="13">
        <v>3</v>
      </c>
      <c r="H60" s="13">
        <v>1</v>
      </c>
      <c r="I60" s="13">
        <v>15</v>
      </c>
      <c r="J60" s="13">
        <v>8</v>
      </c>
      <c r="K60" s="13">
        <v>27</v>
      </c>
      <c r="L60" s="13">
        <v>8</v>
      </c>
      <c r="M60" s="13">
        <v>5</v>
      </c>
      <c r="N60" s="13">
        <v>11</v>
      </c>
      <c r="O60" s="13">
        <v>11</v>
      </c>
      <c r="P60" s="13">
        <v>0</v>
      </c>
      <c r="Q60" s="13">
        <v>50</v>
      </c>
      <c r="R60" s="13">
        <f>SUM(C60:Q60)</f>
        <v>171</v>
      </c>
    </row>
    <row r="61" spans="1:18" x14ac:dyDescent="0.25">
      <c r="A61" s="18" t="s">
        <v>66</v>
      </c>
      <c r="B61" s="13"/>
      <c r="C61" s="13">
        <v>10</v>
      </c>
      <c r="D61" s="13">
        <v>12</v>
      </c>
      <c r="E61" s="13">
        <v>7</v>
      </c>
      <c r="F61" s="13">
        <v>4</v>
      </c>
      <c r="G61" s="13">
        <v>1</v>
      </c>
      <c r="H61" s="13">
        <v>0</v>
      </c>
      <c r="I61" s="13">
        <v>7</v>
      </c>
      <c r="J61" s="13">
        <v>13</v>
      </c>
      <c r="K61" s="13">
        <v>22</v>
      </c>
      <c r="L61" s="13">
        <v>1</v>
      </c>
      <c r="M61" s="13">
        <v>3</v>
      </c>
      <c r="N61" s="13">
        <v>12</v>
      </c>
      <c r="O61" s="13">
        <v>2</v>
      </c>
      <c r="P61" s="13">
        <v>0</v>
      </c>
      <c r="Q61" s="13">
        <v>26</v>
      </c>
      <c r="R61" s="13">
        <f>SUM(B61:Q61)</f>
        <v>120</v>
      </c>
    </row>
    <row r="62" spans="1:18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</row>
    <row r="63" spans="1:18" ht="15.75" x14ac:dyDescent="0.25">
      <c r="A63" s="10" t="s">
        <v>67</v>
      </c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</row>
    <row r="64" spans="1:18" x14ac:dyDescent="0.25">
      <c r="A64" s="18" t="s">
        <v>68</v>
      </c>
      <c r="B64" s="13"/>
      <c r="C64" s="13">
        <v>30</v>
      </c>
      <c r="D64" s="13">
        <v>14</v>
      </c>
      <c r="E64" s="13">
        <v>20</v>
      </c>
      <c r="F64" s="13">
        <v>13</v>
      </c>
      <c r="G64" s="13">
        <v>8</v>
      </c>
      <c r="H64" s="13">
        <v>4</v>
      </c>
      <c r="I64" s="13">
        <v>11</v>
      </c>
      <c r="J64" s="13">
        <v>27</v>
      </c>
      <c r="K64" s="13">
        <v>40</v>
      </c>
      <c r="L64" s="13">
        <v>8</v>
      </c>
      <c r="M64" s="13">
        <v>9</v>
      </c>
      <c r="N64" s="13">
        <v>23</v>
      </c>
      <c r="O64" s="13">
        <v>30</v>
      </c>
      <c r="P64" s="13">
        <v>1</v>
      </c>
      <c r="Q64" s="13">
        <v>85</v>
      </c>
      <c r="R64" s="13">
        <f>SUM(B64:Q64)</f>
        <v>323</v>
      </c>
    </row>
    <row r="65" spans="1:18" x14ac:dyDescent="0.25">
      <c r="A65" s="18" t="s">
        <v>69</v>
      </c>
      <c r="B65" s="13"/>
      <c r="C65" s="13">
        <v>24</v>
      </c>
      <c r="D65" s="13">
        <v>30</v>
      </c>
      <c r="E65" s="13">
        <v>17</v>
      </c>
      <c r="F65" s="13">
        <v>15</v>
      </c>
      <c r="G65" s="13">
        <v>6</v>
      </c>
      <c r="H65" s="13">
        <v>2</v>
      </c>
      <c r="I65" s="13">
        <v>28</v>
      </c>
      <c r="J65" s="13">
        <v>33</v>
      </c>
      <c r="K65" s="13">
        <v>56</v>
      </c>
      <c r="L65" s="13">
        <v>17</v>
      </c>
      <c r="M65" s="13">
        <v>14</v>
      </c>
      <c r="N65" s="13">
        <v>22</v>
      </c>
      <c r="O65" s="13">
        <v>18</v>
      </c>
      <c r="P65" s="13">
        <v>1</v>
      </c>
      <c r="Q65" s="13">
        <v>110</v>
      </c>
      <c r="R65" s="13">
        <f>SUM(B65:Q65)</f>
        <v>393</v>
      </c>
    </row>
    <row r="66" spans="1:18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</row>
    <row r="67" spans="1:18" ht="15.75" x14ac:dyDescent="0.25">
      <c r="A67" s="10" t="s">
        <v>70</v>
      </c>
      <c r="B67" s="10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</row>
    <row r="68" spans="1:18" x14ac:dyDescent="0.25">
      <c r="A68" s="18" t="s">
        <v>71</v>
      </c>
      <c r="B68" s="13"/>
      <c r="C68" s="13">
        <v>31</v>
      </c>
      <c r="D68" s="13">
        <v>47</v>
      </c>
      <c r="E68" s="13">
        <v>40</v>
      </c>
      <c r="F68" s="13">
        <v>34</v>
      </c>
      <c r="G68" s="13">
        <v>14</v>
      </c>
      <c r="H68" s="13">
        <v>8</v>
      </c>
      <c r="I68" s="13">
        <v>43</v>
      </c>
      <c r="J68" s="13">
        <v>67</v>
      </c>
      <c r="K68" s="13">
        <v>104</v>
      </c>
      <c r="L68" s="13">
        <v>23</v>
      </c>
      <c r="M68" s="13">
        <v>23</v>
      </c>
      <c r="N68" s="13">
        <v>49</v>
      </c>
      <c r="O68" s="13">
        <v>51</v>
      </c>
      <c r="P68" s="13">
        <v>2</v>
      </c>
      <c r="Q68" s="13">
        <v>199</v>
      </c>
      <c r="R68" s="13">
        <f>SUM(B68:Q68)</f>
        <v>735</v>
      </c>
    </row>
    <row r="69" spans="1:18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ht="15.75" x14ac:dyDescent="0.25">
      <c r="A70" s="10" t="s">
        <v>72</v>
      </c>
      <c r="B70" s="10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x14ac:dyDescent="0.25">
      <c r="A71" s="12" t="s">
        <v>73</v>
      </c>
      <c r="B71" s="4"/>
      <c r="C71" s="4">
        <v>36</v>
      </c>
      <c r="D71" s="4">
        <v>48</v>
      </c>
      <c r="E71" s="4">
        <v>44</v>
      </c>
      <c r="F71" s="4">
        <v>41</v>
      </c>
      <c r="G71" s="4">
        <v>14</v>
      </c>
      <c r="H71" s="4">
        <v>8</v>
      </c>
      <c r="I71" s="4">
        <v>48</v>
      </c>
      <c r="J71" s="4">
        <v>71</v>
      </c>
      <c r="K71" s="4">
        <v>119</v>
      </c>
      <c r="L71" s="4">
        <v>28</v>
      </c>
      <c r="M71" s="4">
        <v>25</v>
      </c>
      <c r="N71" s="4">
        <v>58</v>
      </c>
      <c r="O71" s="4">
        <v>57</v>
      </c>
      <c r="P71" s="4">
        <v>1</v>
      </c>
      <c r="Q71" s="4">
        <v>234</v>
      </c>
      <c r="R71" s="4">
        <f>SUM(B71:Q71)</f>
        <v>832</v>
      </c>
    </row>
    <row r="72" spans="1:18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ht="15.75" x14ac:dyDescent="0.25">
      <c r="A73" s="10" t="s">
        <v>74</v>
      </c>
      <c r="B73" s="10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x14ac:dyDescent="0.25">
      <c r="A74" s="12" t="s">
        <v>75</v>
      </c>
      <c r="B74" s="25"/>
      <c r="C74" s="13">
        <v>21</v>
      </c>
      <c r="D74" s="13">
        <v>29</v>
      </c>
      <c r="E74" s="13">
        <v>26</v>
      </c>
      <c r="F74" s="13">
        <v>20</v>
      </c>
      <c r="G74" s="13">
        <v>8</v>
      </c>
      <c r="H74" s="13">
        <v>2</v>
      </c>
      <c r="I74" s="13">
        <v>30</v>
      </c>
      <c r="J74" s="13">
        <v>37</v>
      </c>
      <c r="K74" s="13">
        <v>64</v>
      </c>
      <c r="L74" s="13">
        <v>20</v>
      </c>
      <c r="M74" s="13">
        <v>12</v>
      </c>
      <c r="N74" s="13">
        <v>36</v>
      </c>
      <c r="O74" s="13">
        <v>37</v>
      </c>
      <c r="P74" s="13">
        <v>0</v>
      </c>
      <c r="Q74" s="13">
        <v>95</v>
      </c>
      <c r="R74" s="26">
        <f>SUM(B74:Q74)</f>
        <v>437</v>
      </c>
    </row>
    <row r="75" spans="1:18" x14ac:dyDescent="0.25">
      <c r="A75" s="12" t="s">
        <v>76</v>
      </c>
      <c r="B75" s="25"/>
      <c r="C75" s="13">
        <v>14</v>
      </c>
      <c r="D75" s="13">
        <v>25</v>
      </c>
      <c r="E75" s="13">
        <v>21</v>
      </c>
      <c r="F75" s="13">
        <v>20</v>
      </c>
      <c r="G75" s="13">
        <v>7</v>
      </c>
      <c r="H75" s="13">
        <v>6</v>
      </c>
      <c r="I75" s="13">
        <v>22</v>
      </c>
      <c r="J75" s="13">
        <v>39</v>
      </c>
      <c r="K75" s="13">
        <v>65</v>
      </c>
      <c r="L75" s="13">
        <v>13</v>
      </c>
      <c r="M75" s="13">
        <v>12</v>
      </c>
      <c r="N75" s="13">
        <v>35</v>
      </c>
      <c r="O75" s="13">
        <v>25</v>
      </c>
      <c r="P75" s="13">
        <v>2</v>
      </c>
      <c r="Q75" s="13">
        <v>170</v>
      </c>
      <c r="R75" s="13">
        <f>SUM(B75:Q75)</f>
        <v>476</v>
      </c>
    </row>
    <row r="76" spans="1:18" x14ac:dyDescent="0.25">
      <c r="A76" s="27"/>
      <c r="B76" s="28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ht="15.75" x14ac:dyDescent="0.25">
      <c r="A77" s="10" t="s">
        <v>77</v>
      </c>
      <c r="B77" s="10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</row>
    <row r="78" spans="1:18" x14ac:dyDescent="0.25">
      <c r="A78" s="12" t="s">
        <v>78</v>
      </c>
      <c r="B78" s="4"/>
      <c r="C78" s="4">
        <v>11</v>
      </c>
      <c r="D78" s="4">
        <v>15</v>
      </c>
      <c r="E78" s="4">
        <v>10</v>
      </c>
      <c r="F78" s="4">
        <v>8</v>
      </c>
      <c r="G78" s="4">
        <v>6</v>
      </c>
      <c r="H78" s="4">
        <v>1</v>
      </c>
      <c r="I78" s="4">
        <v>11</v>
      </c>
      <c r="J78" s="4">
        <v>20</v>
      </c>
      <c r="K78" s="4">
        <v>35</v>
      </c>
      <c r="L78" s="4">
        <v>6</v>
      </c>
      <c r="M78" s="4">
        <v>8</v>
      </c>
      <c r="N78" s="4">
        <v>19</v>
      </c>
      <c r="O78" s="4">
        <v>20</v>
      </c>
      <c r="P78" s="4">
        <v>2</v>
      </c>
      <c r="Q78" s="4">
        <v>61</v>
      </c>
      <c r="R78" s="4">
        <f>SUM(B78:Q78)</f>
        <v>233</v>
      </c>
    </row>
    <row r="79" spans="1:18" x14ac:dyDescent="0.25">
      <c r="A79" s="12" t="s">
        <v>79</v>
      </c>
      <c r="B79" s="4"/>
      <c r="C79" s="4">
        <v>6</v>
      </c>
      <c r="D79" s="4">
        <v>4</v>
      </c>
      <c r="E79" s="4">
        <v>5</v>
      </c>
      <c r="F79" s="4">
        <v>4</v>
      </c>
      <c r="G79" s="4">
        <v>1</v>
      </c>
      <c r="H79" s="4">
        <v>0</v>
      </c>
      <c r="I79" s="4">
        <v>7</v>
      </c>
      <c r="J79" s="4">
        <v>3</v>
      </c>
      <c r="K79" s="4">
        <v>16</v>
      </c>
      <c r="L79" s="4">
        <v>0</v>
      </c>
      <c r="M79" s="4">
        <v>1</v>
      </c>
      <c r="N79" s="4">
        <v>6</v>
      </c>
      <c r="O79" s="4">
        <v>4</v>
      </c>
      <c r="P79" s="4">
        <v>0</v>
      </c>
      <c r="Q79" s="4">
        <v>21</v>
      </c>
      <c r="R79" s="4">
        <f>SUM(C79:Q79)</f>
        <v>78</v>
      </c>
    </row>
    <row r="80" spans="1:18" x14ac:dyDescent="0.25">
      <c r="A80" s="12" t="s">
        <v>80</v>
      </c>
      <c r="B80" s="4"/>
      <c r="C80" s="4">
        <v>6</v>
      </c>
      <c r="D80" s="4">
        <v>10</v>
      </c>
      <c r="E80" s="4">
        <v>4</v>
      </c>
      <c r="F80" s="4">
        <v>4</v>
      </c>
      <c r="G80" s="4">
        <v>0</v>
      </c>
      <c r="H80" s="4">
        <v>1</v>
      </c>
      <c r="I80" s="4">
        <v>4</v>
      </c>
      <c r="J80" s="4">
        <v>6</v>
      </c>
      <c r="K80" s="4">
        <v>7</v>
      </c>
      <c r="L80" s="4">
        <v>9</v>
      </c>
      <c r="M80" s="4">
        <v>10</v>
      </c>
      <c r="N80" s="4">
        <v>12</v>
      </c>
      <c r="O80" s="4">
        <v>7</v>
      </c>
      <c r="P80" s="4">
        <v>0</v>
      </c>
      <c r="Q80" s="4">
        <v>41</v>
      </c>
      <c r="R80" s="4">
        <f>SUM(C80:Q80)</f>
        <v>121</v>
      </c>
    </row>
    <row r="81" spans="1:18" x14ac:dyDescent="0.25">
      <c r="A81" s="12" t="s">
        <v>81</v>
      </c>
      <c r="B81" s="4"/>
      <c r="C81" s="4">
        <v>8</v>
      </c>
      <c r="D81" s="4">
        <v>9</v>
      </c>
      <c r="E81" s="4">
        <v>5</v>
      </c>
      <c r="F81" s="4">
        <v>5</v>
      </c>
      <c r="G81" s="4">
        <v>5</v>
      </c>
      <c r="H81" s="4">
        <v>2</v>
      </c>
      <c r="I81" s="4">
        <v>13</v>
      </c>
      <c r="J81" s="4">
        <v>14</v>
      </c>
      <c r="K81" s="4">
        <v>15</v>
      </c>
      <c r="L81" s="4">
        <v>5</v>
      </c>
      <c r="M81" s="4">
        <v>2</v>
      </c>
      <c r="N81" s="4">
        <v>4</v>
      </c>
      <c r="O81" s="4">
        <v>9</v>
      </c>
      <c r="P81" s="4">
        <v>0</v>
      </c>
      <c r="Q81" s="4">
        <v>26</v>
      </c>
      <c r="R81" s="4">
        <f>SUM(C81:Q81)</f>
        <v>122</v>
      </c>
    </row>
    <row r="82" spans="1:18" ht="64.5" x14ac:dyDescent="0.25">
      <c r="A82" s="23" t="s">
        <v>82</v>
      </c>
      <c r="B82" s="13"/>
      <c r="C82" s="4">
        <v>6</v>
      </c>
      <c r="D82" s="4">
        <v>11</v>
      </c>
      <c r="E82" s="4">
        <v>12</v>
      </c>
      <c r="F82" s="4">
        <v>5</v>
      </c>
      <c r="G82" s="4">
        <v>2</v>
      </c>
      <c r="H82" s="4">
        <v>3</v>
      </c>
      <c r="I82" s="4">
        <v>8</v>
      </c>
      <c r="J82" s="4">
        <v>16</v>
      </c>
      <c r="K82" s="4">
        <v>22</v>
      </c>
      <c r="L82" s="4">
        <v>6</v>
      </c>
      <c r="M82" s="4">
        <v>3</v>
      </c>
      <c r="N82" s="4">
        <v>4</v>
      </c>
      <c r="O82" s="4">
        <v>9</v>
      </c>
      <c r="P82" s="4">
        <v>0</v>
      </c>
      <c r="Q82" s="4">
        <v>38</v>
      </c>
      <c r="R82" s="4">
        <f>SUM(B82:Q82)</f>
        <v>145</v>
      </c>
    </row>
    <row r="83" spans="1:18" x14ac:dyDescent="0.25">
      <c r="A83" s="11"/>
      <c r="B83" s="11"/>
      <c r="C83" s="16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</row>
    <row r="84" spans="1:18" ht="15.75" x14ac:dyDescent="0.25">
      <c r="A84" s="10" t="s">
        <v>83</v>
      </c>
      <c r="B84" s="10"/>
      <c r="C84" s="16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</row>
    <row r="85" spans="1:18" ht="39" x14ac:dyDescent="0.25">
      <c r="A85" s="23" t="s">
        <v>84</v>
      </c>
      <c r="B85" s="24"/>
      <c r="C85" s="13">
        <v>32</v>
      </c>
      <c r="D85" s="13">
        <v>43</v>
      </c>
      <c r="E85" s="13">
        <v>38</v>
      </c>
      <c r="F85" s="13">
        <v>33</v>
      </c>
      <c r="G85" s="13">
        <v>14</v>
      </c>
      <c r="H85" s="13">
        <v>6</v>
      </c>
      <c r="I85" s="13">
        <v>43</v>
      </c>
      <c r="J85" s="13">
        <v>65</v>
      </c>
      <c r="K85" s="13">
        <v>100</v>
      </c>
      <c r="L85" s="13">
        <v>22</v>
      </c>
      <c r="M85" s="13">
        <v>23</v>
      </c>
      <c r="N85" s="13">
        <v>48</v>
      </c>
      <c r="O85" s="13">
        <v>50</v>
      </c>
      <c r="P85" s="13">
        <v>1</v>
      </c>
      <c r="Q85" s="13">
        <v>203</v>
      </c>
      <c r="R85" s="13">
        <f>SUM(B85:Q85)</f>
        <v>721</v>
      </c>
    </row>
    <row r="86" spans="1:18" x14ac:dyDescent="0.25">
      <c r="A86" s="11"/>
      <c r="B86" s="11"/>
      <c r="C86" s="16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</row>
    <row r="87" spans="1:18" ht="15.75" x14ac:dyDescent="0.25">
      <c r="A87" s="10" t="s">
        <v>85</v>
      </c>
      <c r="B87" s="10"/>
      <c r="C87" s="16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</row>
    <row r="88" spans="1:18" x14ac:dyDescent="0.25">
      <c r="A88" s="18" t="s">
        <v>86</v>
      </c>
      <c r="B88" s="13"/>
      <c r="C88" s="13">
        <v>30</v>
      </c>
      <c r="D88" s="13">
        <v>46</v>
      </c>
      <c r="E88" s="13">
        <v>42</v>
      </c>
      <c r="F88" s="13">
        <v>40</v>
      </c>
      <c r="G88" s="13">
        <v>16</v>
      </c>
      <c r="H88" s="13">
        <v>8</v>
      </c>
      <c r="I88" s="13">
        <v>46</v>
      </c>
      <c r="J88" s="13">
        <v>68</v>
      </c>
      <c r="K88" s="13">
        <v>111</v>
      </c>
      <c r="L88" s="13">
        <v>27</v>
      </c>
      <c r="M88" s="13">
        <v>23</v>
      </c>
      <c r="N88" s="13">
        <v>56</v>
      </c>
      <c r="O88" s="13">
        <v>54</v>
      </c>
      <c r="P88" s="13">
        <v>2</v>
      </c>
      <c r="Q88" s="13">
        <v>226</v>
      </c>
      <c r="R88" s="13">
        <f>SUM(B88:Q88)</f>
        <v>795</v>
      </c>
    </row>
    <row r="89" spans="1:18" x14ac:dyDescent="0.25">
      <c r="A89" s="11"/>
      <c r="B89" s="11"/>
      <c r="C89" s="16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</row>
    <row r="90" spans="1:18" ht="15.75" x14ac:dyDescent="0.25">
      <c r="A90" s="10" t="s">
        <v>87</v>
      </c>
      <c r="B90" s="10"/>
      <c r="C90" s="16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</row>
    <row r="91" spans="1:18" x14ac:dyDescent="0.25">
      <c r="A91" s="18" t="s">
        <v>88</v>
      </c>
      <c r="B91" s="13"/>
      <c r="C91" s="13">
        <v>20</v>
      </c>
      <c r="D91" s="13">
        <v>32</v>
      </c>
      <c r="E91" s="13">
        <v>29</v>
      </c>
      <c r="F91" s="13">
        <v>23</v>
      </c>
      <c r="G91" s="13">
        <v>13</v>
      </c>
      <c r="H91" s="13">
        <v>4</v>
      </c>
      <c r="I91" s="13">
        <v>31</v>
      </c>
      <c r="J91" s="13">
        <v>38</v>
      </c>
      <c r="K91" s="13">
        <v>60</v>
      </c>
      <c r="L91" s="13">
        <v>18</v>
      </c>
      <c r="M91" s="13">
        <v>16</v>
      </c>
      <c r="N91" s="13">
        <v>38</v>
      </c>
      <c r="O91" s="13">
        <v>36</v>
      </c>
      <c r="P91" s="13">
        <v>2</v>
      </c>
      <c r="Q91" s="13">
        <v>99</v>
      </c>
      <c r="R91" s="13">
        <f>SUM(B91:Q91)</f>
        <v>459</v>
      </c>
    </row>
    <row r="92" spans="1:18" x14ac:dyDescent="0.25">
      <c r="A92" s="18" t="s">
        <v>89</v>
      </c>
      <c r="B92" s="13"/>
      <c r="C92" s="13">
        <v>16</v>
      </c>
      <c r="D92" s="13">
        <v>21</v>
      </c>
      <c r="E92" s="13">
        <v>14</v>
      </c>
      <c r="F92" s="13">
        <v>16</v>
      </c>
      <c r="G92" s="13">
        <v>3</v>
      </c>
      <c r="H92" s="13">
        <v>4</v>
      </c>
      <c r="I92" s="13">
        <v>18</v>
      </c>
      <c r="J92" s="13">
        <v>35</v>
      </c>
      <c r="K92" s="13">
        <v>69</v>
      </c>
      <c r="L92" s="13">
        <v>15</v>
      </c>
      <c r="M92" s="13">
        <v>9</v>
      </c>
      <c r="N92" s="13">
        <v>26</v>
      </c>
      <c r="O92" s="13">
        <v>27</v>
      </c>
      <c r="P92" s="13">
        <v>0</v>
      </c>
      <c r="Q92" s="13">
        <v>165</v>
      </c>
      <c r="R92" s="13">
        <f>SUM(B92:Q92)</f>
        <v>438</v>
      </c>
    </row>
    <row r="93" spans="1:18" x14ac:dyDescent="0.25">
      <c r="A93" s="11"/>
      <c r="B93" s="11"/>
      <c r="C93" s="16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</row>
    <row r="94" spans="1:18" ht="15.75" x14ac:dyDescent="0.25">
      <c r="A94" s="10" t="s">
        <v>90</v>
      </c>
      <c r="B94" s="10"/>
      <c r="C94" s="16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</row>
    <row r="95" spans="1:18" x14ac:dyDescent="0.25">
      <c r="A95" s="18" t="s">
        <v>91</v>
      </c>
      <c r="B95" s="13"/>
      <c r="C95" s="13">
        <v>31</v>
      </c>
      <c r="D95" s="13">
        <v>46</v>
      </c>
      <c r="E95" s="13">
        <v>48</v>
      </c>
      <c r="F95" s="13">
        <v>42</v>
      </c>
      <c r="G95" s="13">
        <v>16</v>
      </c>
      <c r="H95" s="13">
        <v>8</v>
      </c>
      <c r="I95" s="13">
        <v>49</v>
      </c>
      <c r="J95" s="13">
        <v>72</v>
      </c>
      <c r="K95" s="13">
        <v>119</v>
      </c>
      <c r="L95" s="13">
        <v>30</v>
      </c>
      <c r="M95" s="13">
        <v>26</v>
      </c>
      <c r="N95" s="13">
        <v>61</v>
      </c>
      <c r="O95" s="13">
        <v>62</v>
      </c>
      <c r="P95" s="13">
        <v>0</v>
      </c>
      <c r="Q95" s="13">
        <v>244</v>
      </c>
      <c r="R95" s="13">
        <f>SUM(B95:Q95)</f>
        <v>854</v>
      </c>
    </row>
    <row r="96" spans="1:18" x14ac:dyDescent="0.25">
      <c r="A96" s="11"/>
      <c r="B96" s="11"/>
      <c r="C96" s="16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</row>
    <row r="97" spans="1:18" ht="15.75" x14ac:dyDescent="0.25">
      <c r="A97" s="10" t="s">
        <v>92</v>
      </c>
      <c r="B97" s="10"/>
      <c r="C97" s="16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</row>
    <row r="98" spans="1:18" x14ac:dyDescent="0.25">
      <c r="A98" s="18" t="s">
        <v>93</v>
      </c>
      <c r="B98" s="13"/>
      <c r="C98" s="29">
        <v>8</v>
      </c>
      <c r="D98" s="13">
        <v>12</v>
      </c>
      <c r="E98" s="13">
        <v>8</v>
      </c>
      <c r="F98" s="13">
        <v>9</v>
      </c>
      <c r="G98" s="13">
        <v>1</v>
      </c>
      <c r="H98" s="13">
        <v>0</v>
      </c>
      <c r="I98" s="13">
        <v>7</v>
      </c>
      <c r="J98" s="13">
        <v>15</v>
      </c>
      <c r="K98" s="13">
        <v>20</v>
      </c>
      <c r="L98" s="13">
        <v>5</v>
      </c>
      <c r="M98" s="13">
        <v>4</v>
      </c>
      <c r="N98" s="13">
        <v>10</v>
      </c>
      <c r="O98" s="13">
        <v>14</v>
      </c>
      <c r="P98" s="13">
        <v>0</v>
      </c>
      <c r="Q98" s="13">
        <v>31</v>
      </c>
      <c r="R98" s="13">
        <f>SUM(B98:Q98)</f>
        <v>144</v>
      </c>
    </row>
    <row r="99" spans="1:18" x14ac:dyDescent="0.25">
      <c r="A99" s="18" t="s">
        <v>94</v>
      </c>
      <c r="B99" s="13"/>
      <c r="C99" s="29">
        <v>24</v>
      </c>
      <c r="D99" s="13">
        <v>29</v>
      </c>
      <c r="E99" s="13">
        <v>28</v>
      </c>
      <c r="F99" s="13">
        <v>26</v>
      </c>
      <c r="G99" s="13">
        <v>8</v>
      </c>
      <c r="H99" s="13">
        <v>7</v>
      </c>
      <c r="I99" s="13">
        <v>26</v>
      </c>
      <c r="J99" s="13">
        <v>47</v>
      </c>
      <c r="K99" s="13">
        <v>85</v>
      </c>
      <c r="L99" s="13">
        <v>20</v>
      </c>
      <c r="M99" s="13">
        <v>19</v>
      </c>
      <c r="N99" s="13">
        <v>38</v>
      </c>
      <c r="O99" s="13">
        <v>39</v>
      </c>
      <c r="P99" s="13">
        <v>2</v>
      </c>
      <c r="Q99" s="13">
        <v>196</v>
      </c>
      <c r="R99" s="13">
        <f>SUM(B99:Q99)</f>
        <v>594</v>
      </c>
    </row>
    <row r="100" spans="1:18" x14ac:dyDescent="0.25">
      <c r="A100" s="18" t="s">
        <v>95</v>
      </c>
      <c r="B100" s="13"/>
      <c r="C100" s="29">
        <v>5</v>
      </c>
      <c r="D100" s="13">
        <v>9</v>
      </c>
      <c r="E100" s="13">
        <v>7</v>
      </c>
      <c r="F100" s="13">
        <v>5</v>
      </c>
      <c r="G100" s="13">
        <v>7</v>
      </c>
      <c r="H100" s="13">
        <v>1</v>
      </c>
      <c r="I100" s="13">
        <v>14</v>
      </c>
      <c r="J100" s="13">
        <v>9</v>
      </c>
      <c r="K100" s="13">
        <v>15</v>
      </c>
      <c r="L100" s="13">
        <v>9</v>
      </c>
      <c r="M100" s="13">
        <v>4</v>
      </c>
      <c r="N100" s="13">
        <v>18</v>
      </c>
      <c r="O100" s="13">
        <v>8</v>
      </c>
      <c r="P100" s="13">
        <v>0</v>
      </c>
      <c r="Q100" s="13">
        <v>29</v>
      </c>
      <c r="R100" s="13">
        <f>SUM(B100:Q100)</f>
        <v>140</v>
      </c>
    </row>
    <row r="101" spans="1:18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</row>
    <row r="102" spans="1:18" ht="15.75" x14ac:dyDescent="0.25">
      <c r="A102" s="10" t="s">
        <v>96</v>
      </c>
      <c r="B102" s="10"/>
      <c r="C102" s="16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</row>
    <row r="103" spans="1:18" ht="15.75" x14ac:dyDescent="0.25">
      <c r="A103" s="12" t="s">
        <v>97</v>
      </c>
      <c r="B103" s="30"/>
      <c r="C103" s="31">
        <v>18</v>
      </c>
      <c r="D103" s="32"/>
      <c r="E103" s="33">
        <v>24</v>
      </c>
      <c r="F103" s="32"/>
      <c r="G103" s="33">
        <v>5</v>
      </c>
      <c r="H103" s="33">
        <v>4</v>
      </c>
      <c r="I103" s="32"/>
      <c r="J103" s="32"/>
      <c r="K103" s="32"/>
      <c r="L103" s="32"/>
      <c r="M103" s="33">
        <v>9</v>
      </c>
      <c r="N103" s="32"/>
      <c r="O103" s="32"/>
      <c r="P103" s="32"/>
      <c r="Q103" s="32"/>
      <c r="R103" s="13">
        <f>SUM(B103:Q103)</f>
        <v>60</v>
      </c>
    </row>
    <row r="104" spans="1:18" x14ac:dyDescent="0.25">
      <c r="A104" s="18" t="s">
        <v>98</v>
      </c>
      <c r="B104" s="13"/>
      <c r="C104" s="13">
        <v>17</v>
      </c>
      <c r="D104" s="34"/>
      <c r="E104" s="13">
        <v>17</v>
      </c>
      <c r="F104" s="34"/>
      <c r="G104" s="13">
        <v>12</v>
      </c>
      <c r="H104" s="13">
        <v>4</v>
      </c>
      <c r="I104" s="34"/>
      <c r="J104" s="34"/>
      <c r="K104" s="34"/>
      <c r="L104" s="34"/>
      <c r="M104" s="13">
        <v>16</v>
      </c>
      <c r="N104" s="34"/>
      <c r="O104" s="34"/>
      <c r="P104" s="34"/>
      <c r="Q104" s="34"/>
      <c r="R104" s="13">
        <f>SUM(B104:Q104)</f>
        <v>66</v>
      </c>
    </row>
    <row r="105" spans="1:18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</row>
    <row r="106" spans="1:18" ht="15.75" x14ac:dyDescent="0.25">
      <c r="A106" s="10" t="s">
        <v>99</v>
      </c>
      <c r="B106" s="10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</row>
    <row r="107" spans="1:18" x14ac:dyDescent="0.25">
      <c r="A107" s="18" t="s">
        <v>100</v>
      </c>
      <c r="B107" s="13"/>
      <c r="C107" s="34"/>
      <c r="D107" s="34"/>
      <c r="E107" s="34"/>
      <c r="F107" s="34"/>
      <c r="G107" s="34"/>
      <c r="H107" s="34"/>
      <c r="I107" s="34"/>
      <c r="J107" s="34"/>
      <c r="K107" s="13">
        <v>61</v>
      </c>
      <c r="L107" s="34"/>
      <c r="M107" s="34"/>
      <c r="N107" s="13">
        <v>18</v>
      </c>
      <c r="O107" s="13">
        <v>17</v>
      </c>
      <c r="P107" s="34"/>
      <c r="Q107" s="34"/>
      <c r="R107" s="13">
        <f>SUM(B107:Q107)</f>
        <v>96</v>
      </c>
    </row>
    <row r="108" spans="1:18" x14ac:dyDescent="0.25">
      <c r="A108" s="18" t="s">
        <v>101</v>
      </c>
      <c r="B108" s="13"/>
      <c r="C108" s="34"/>
      <c r="D108" s="34"/>
      <c r="E108" s="34"/>
      <c r="F108" s="34"/>
      <c r="G108" s="34"/>
      <c r="H108" s="34"/>
      <c r="I108" s="34"/>
      <c r="J108" s="34"/>
      <c r="K108" s="13">
        <v>33</v>
      </c>
      <c r="L108" s="34"/>
      <c r="M108" s="34"/>
      <c r="N108" s="13">
        <v>16</v>
      </c>
      <c r="O108" s="13">
        <v>24</v>
      </c>
      <c r="P108" s="34"/>
      <c r="Q108" s="34"/>
      <c r="R108" s="13">
        <f>SUM(B108:Q108)</f>
        <v>73</v>
      </c>
    </row>
    <row r="109" spans="1:18" x14ac:dyDescent="0.25">
      <c r="A109" s="18" t="s">
        <v>102</v>
      </c>
      <c r="B109" s="13"/>
      <c r="C109" s="34"/>
      <c r="D109" s="34"/>
      <c r="E109" s="34"/>
      <c r="F109" s="34"/>
      <c r="G109" s="34"/>
      <c r="H109" s="34"/>
      <c r="I109" s="34"/>
      <c r="J109" s="34"/>
      <c r="K109" s="13">
        <v>14</v>
      </c>
      <c r="L109" s="34"/>
      <c r="M109" s="34"/>
      <c r="N109" s="13">
        <v>12</v>
      </c>
      <c r="O109" s="13">
        <v>7</v>
      </c>
      <c r="P109" s="34"/>
      <c r="Q109" s="34"/>
      <c r="R109" s="13">
        <f>SUM(B109:Q109)</f>
        <v>33</v>
      </c>
    </row>
    <row r="110" spans="1:18" x14ac:dyDescent="0.25">
      <c r="A110" s="18" t="s">
        <v>103</v>
      </c>
      <c r="B110" s="13"/>
      <c r="C110" s="34"/>
      <c r="D110" s="34"/>
      <c r="E110" s="34"/>
      <c r="F110" s="34"/>
      <c r="G110" s="34"/>
      <c r="H110" s="34"/>
      <c r="I110" s="34"/>
      <c r="J110" s="34"/>
      <c r="K110" s="13">
        <v>21</v>
      </c>
      <c r="L110" s="34"/>
      <c r="M110" s="34"/>
      <c r="N110" s="13">
        <v>8</v>
      </c>
      <c r="O110" s="13">
        <v>13</v>
      </c>
      <c r="P110" s="34"/>
      <c r="Q110" s="34"/>
      <c r="R110" s="13">
        <f>SUM(B110:Q110)</f>
        <v>42</v>
      </c>
    </row>
    <row r="111" spans="1:18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</row>
    <row r="112" spans="1:18" ht="15.75" x14ac:dyDescent="0.25">
      <c r="A112" s="10" t="s">
        <v>104</v>
      </c>
      <c r="B112" s="10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</row>
    <row r="113" spans="1:18" x14ac:dyDescent="0.25">
      <c r="A113" s="18" t="s">
        <v>105</v>
      </c>
      <c r="B113" s="13"/>
      <c r="C113" s="13">
        <v>30</v>
      </c>
      <c r="D113" s="34"/>
      <c r="E113" s="13">
        <v>39</v>
      </c>
      <c r="F113" s="34"/>
      <c r="G113" s="13">
        <v>15</v>
      </c>
      <c r="H113" s="13">
        <v>8</v>
      </c>
      <c r="I113" s="34"/>
      <c r="J113" s="34"/>
      <c r="K113" s="34"/>
      <c r="L113" s="34"/>
      <c r="M113" s="13">
        <v>23</v>
      </c>
      <c r="N113" s="34"/>
      <c r="O113" s="34"/>
      <c r="P113" s="34"/>
      <c r="Q113" s="34"/>
      <c r="R113" s="13">
        <f>SUM(B113:Q113)</f>
        <v>115</v>
      </c>
    </row>
    <row r="114" spans="1:1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</row>
    <row r="115" spans="1:18" ht="15.75" x14ac:dyDescent="0.25">
      <c r="A115" s="10" t="s">
        <v>106</v>
      </c>
      <c r="B115" s="10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</row>
    <row r="116" spans="1:18" ht="15.75" x14ac:dyDescent="0.25">
      <c r="A116" s="18" t="s">
        <v>107</v>
      </c>
      <c r="B116" s="30"/>
      <c r="C116" s="34"/>
      <c r="D116" s="34"/>
      <c r="E116" s="34"/>
      <c r="F116" s="13">
        <v>34</v>
      </c>
      <c r="G116" s="34"/>
      <c r="H116" s="34"/>
      <c r="I116" s="13">
        <v>35</v>
      </c>
      <c r="J116" s="13">
        <v>48</v>
      </c>
      <c r="K116" s="34"/>
      <c r="L116" s="34"/>
      <c r="M116" s="34"/>
      <c r="N116" s="34"/>
      <c r="O116" s="34"/>
      <c r="P116" s="13">
        <v>2</v>
      </c>
      <c r="Q116" s="34"/>
      <c r="R116" s="13">
        <f>SUM(B116:Q116)</f>
        <v>119</v>
      </c>
    </row>
    <row r="117" spans="1:18" x14ac:dyDescent="0.25">
      <c r="A117" s="18" t="s">
        <v>108</v>
      </c>
      <c r="B117" s="13"/>
      <c r="C117" s="34"/>
      <c r="D117" s="34"/>
      <c r="E117" s="34"/>
      <c r="F117" s="13">
        <v>5</v>
      </c>
      <c r="G117" s="34"/>
      <c r="H117" s="34"/>
      <c r="I117" s="13">
        <v>12</v>
      </c>
      <c r="J117" s="13">
        <v>17</v>
      </c>
      <c r="K117" s="34"/>
      <c r="L117" s="34"/>
      <c r="M117" s="34"/>
      <c r="N117" s="34"/>
      <c r="O117" s="34"/>
      <c r="P117" s="13">
        <v>0</v>
      </c>
      <c r="Q117" s="34"/>
      <c r="R117" s="13">
        <f>SUM(B117:Q117)</f>
        <v>34</v>
      </c>
    </row>
    <row r="118" spans="1:1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</row>
    <row r="119" spans="1:18" ht="15.75" x14ac:dyDescent="0.25">
      <c r="A119" s="10" t="s">
        <v>109</v>
      </c>
      <c r="B119" s="10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</row>
    <row r="120" spans="1:18" x14ac:dyDescent="0.25">
      <c r="A120" s="18" t="s">
        <v>110</v>
      </c>
      <c r="B120" s="13"/>
      <c r="C120" s="13">
        <v>28</v>
      </c>
      <c r="D120" s="34"/>
      <c r="E120" s="13">
        <v>38</v>
      </c>
      <c r="F120" s="34"/>
      <c r="G120" s="13">
        <v>16</v>
      </c>
      <c r="H120" s="13">
        <v>8</v>
      </c>
      <c r="I120" s="34"/>
      <c r="J120" s="34"/>
      <c r="K120" s="34"/>
      <c r="L120" s="34"/>
      <c r="M120" s="13">
        <v>23</v>
      </c>
      <c r="N120" s="34"/>
      <c r="O120" s="34"/>
      <c r="P120" s="34"/>
      <c r="Q120" s="34"/>
      <c r="R120" s="13">
        <f>SUM(B120:Q120)</f>
        <v>113</v>
      </c>
    </row>
    <row r="121" spans="1:1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</row>
    <row r="122" spans="1:18" ht="15.75" x14ac:dyDescent="0.25">
      <c r="A122" s="10" t="s">
        <v>111</v>
      </c>
      <c r="B122" s="10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</row>
    <row r="123" spans="1:18" x14ac:dyDescent="0.25">
      <c r="A123" s="18" t="s">
        <v>112</v>
      </c>
      <c r="B123" s="13"/>
      <c r="C123" s="34"/>
      <c r="D123" s="13">
        <v>48</v>
      </c>
      <c r="E123" s="34"/>
      <c r="F123" s="34"/>
      <c r="G123" s="34"/>
      <c r="H123" s="34"/>
      <c r="I123" s="34"/>
      <c r="J123" s="34"/>
      <c r="K123" s="34"/>
      <c r="L123" s="13">
        <v>25</v>
      </c>
      <c r="M123" s="34"/>
      <c r="N123" s="34"/>
      <c r="O123" s="34"/>
      <c r="P123" s="34"/>
      <c r="Q123" s="13">
        <v>205</v>
      </c>
      <c r="R123" s="13">
        <f>SUM(B123:Q123)</f>
        <v>278</v>
      </c>
    </row>
    <row r="124" spans="1:1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</row>
    <row r="125" spans="1:18" ht="15.75" x14ac:dyDescent="0.25">
      <c r="A125" s="10" t="s">
        <v>113</v>
      </c>
      <c r="B125" s="10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</row>
    <row r="126" spans="1:18" x14ac:dyDescent="0.25">
      <c r="A126" s="18" t="s">
        <v>114</v>
      </c>
      <c r="B126" s="13"/>
      <c r="C126" s="34"/>
      <c r="D126" s="34"/>
      <c r="E126" s="34"/>
      <c r="F126" s="34"/>
      <c r="G126" s="34"/>
      <c r="H126" s="34"/>
      <c r="I126" s="34"/>
      <c r="J126" s="34"/>
      <c r="K126" s="13">
        <v>106</v>
      </c>
      <c r="L126" s="34"/>
      <c r="M126" s="34"/>
      <c r="N126" s="13">
        <v>54</v>
      </c>
      <c r="O126" s="13">
        <v>55</v>
      </c>
      <c r="P126" s="34"/>
      <c r="Q126" s="34"/>
      <c r="R126" s="13">
        <f>SUM(B126:Q126)</f>
        <v>215</v>
      </c>
    </row>
    <row r="127" spans="1:1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</row>
    <row r="128" spans="1:18" ht="15.75" x14ac:dyDescent="0.25">
      <c r="A128" s="10" t="s">
        <v>115</v>
      </c>
      <c r="B128" s="10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1:18" x14ac:dyDescent="0.25">
      <c r="A129" s="18" t="s">
        <v>116</v>
      </c>
      <c r="B129" s="13"/>
      <c r="C129" s="34"/>
      <c r="D129" s="34"/>
      <c r="E129" s="34"/>
      <c r="F129" s="13">
        <v>38</v>
      </c>
      <c r="G129" s="34"/>
      <c r="H129" s="34"/>
      <c r="I129" s="13">
        <v>43</v>
      </c>
      <c r="J129" s="13">
        <v>67</v>
      </c>
      <c r="K129" s="34"/>
      <c r="L129" s="34"/>
      <c r="M129" s="34"/>
      <c r="N129" s="34"/>
      <c r="O129" s="34"/>
      <c r="P129" s="13">
        <v>1</v>
      </c>
      <c r="Q129" s="34"/>
      <c r="R129" s="13">
        <f>SUM(B129:Q129)</f>
        <v>149</v>
      </c>
    </row>
    <row r="130" spans="1:1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1:18" ht="15.75" x14ac:dyDescent="0.25">
      <c r="A131" s="10" t="s">
        <v>117</v>
      </c>
      <c r="B131" s="10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1:18" x14ac:dyDescent="0.25">
      <c r="A132" s="18" t="s">
        <v>118</v>
      </c>
      <c r="B132" s="13"/>
      <c r="C132" s="13">
        <v>29</v>
      </c>
      <c r="D132" s="13">
        <v>46</v>
      </c>
      <c r="E132" s="13">
        <v>38</v>
      </c>
      <c r="F132" s="13">
        <v>38</v>
      </c>
      <c r="G132" s="13">
        <v>16</v>
      </c>
      <c r="H132" s="13">
        <v>8</v>
      </c>
      <c r="I132" s="13">
        <v>43</v>
      </c>
      <c r="J132" s="13">
        <v>66</v>
      </c>
      <c r="K132" s="13">
        <v>103</v>
      </c>
      <c r="L132" s="13">
        <v>24</v>
      </c>
      <c r="M132" s="13">
        <v>23</v>
      </c>
      <c r="N132" s="13">
        <v>50</v>
      </c>
      <c r="O132" s="13">
        <v>57</v>
      </c>
      <c r="P132" s="13">
        <v>1</v>
      </c>
      <c r="Q132" s="13">
        <v>207</v>
      </c>
      <c r="R132" s="13">
        <f>SUM(B132:Q132)</f>
        <v>749</v>
      </c>
    </row>
    <row r="133" spans="1:1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1:18" ht="15.75" x14ac:dyDescent="0.25">
      <c r="A134" s="10" t="s">
        <v>119</v>
      </c>
      <c r="B134" s="10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1:18" x14ac:dyDescent="0.25">
      <c r="A135" s="18" t="s">
        <v>120</v>
      </c>
      <c r="B135" s="13"/>
      <c r="C135" s="34"/>
      <c r="D135" s="34"/>
      <c r="E135" s="34"/>
      <c r="F135" s="34"/>
      <c r="G135" s="34"/>
      <c r="H135" s="34"/>
      <c r="I135" s="34"/>
      <c r="J135" s="34"/>
      <c r="K135" s="13">
        <v>41</v>
      </c>
      <c r="L135" s="34"/>
      <c r="M135" s="34"/>
      <c r="N135" s="34"/>
      <c r="O135" s="34"/>
      <c r="P135" s="34"/>
      <c r="Q135" s="34"/>
      <c r="R135" s="13">
        <f>SUM(B135:Q135)</f>
        <v>41</v>
      </c>
    </row>
    <row r="136" spans="1:18" x14ac:dyDescent="0.25">
      <c r="A136" s="35" t="s">
        <v>121</v>
      </c>
      <c r="B136" s="35"/>
      <c r="C136" s="36"/>
      <c r="D136" s="36"/>
      <c r="E136" s="36"/>
      <c r="F136" s="36"/>
      <c r="G136" s="36"/>
      <c r="H136" s="36"/>
      <c r="I136" s="36"/>
      <c r="J136" s="36"/>
      <c r="K136" s="13">
        <v>70</v>
      </c>
      <c r="L136" s="36"/>
      <c r="M136" s="36"/>
      <c r="N136" s="36"/>
      <c r="O136" s="36"/>
      <c r="P136" s="36"/>
      <c r="Q136" s="36"/>
      <c r="R136" s="13">
        <f>SUM(B136:Q136)</f>
        <v>70</v>
      </c>
    </row>
    <row r="137" spans="1:1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1:18" ht="15.75" x14ac:dyDescent="0.25">
      <c r="A138" s="10" t="s">
        <v>122</v>
      </c>
      <c r="B138" s="10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1:18" x14ac:dyDescent="0.25">
      <c r="A139" s="18" t="s">
        <v>123</v>
      </c>
      <c r="B139" s="13"/>
      <c r="C139" s="13">
        <v>48</v>
      </c>
      <c r="D139" s="13">
        <v>39</v>
      </c>
      <c r="E139" s="13">
        <v>29</v>
      </c>
      <c r="F139" s="13">
        <v>29</v>
      </c>
      <c r="G139" s="13">
        <v>8</v>
      </c>
      <c r="H139" s="13">
        <v>5</v>
      </c>
      <c r="I139" s="13">
        <v>32</v>
      </c>
      <c r="J139" s="13">
        <v>55</v>
      </c>
      <c r="K139" s="13">
        <v>81</v>
      </c>
      <c r="L139" s="13">
        <v>19</v>
      </c>
      <c r="M139" s="13">
        <v>18</v>
      </c>
      <c r="N139" s="13">
        <v>44</v>
      </c>
      <c r="O139" s="13">
        <v>52</v>
      </c>
      <c r="P139" s="13">
        <v>0</v>
      </c>
      <c r="Q139" s="13">
        <v>140</v>
      </c>
      <c r="R139" s="13">
        <f>SUM(B139:Q139)</f>
        <v>599</v>
      </c>
    </row>
    <row r="140" spans="1:18" x14ac:dyDescent="0.25">
      <c r="A140" s="18" t="s">
        <v>124</v>
      </c>
      <c r="B140" s="13"/>
      <c r="C140" s="13">
        <v>26</v>
      </c>
      <c r="D140" s="13">
        <v>17</v>
      </c>
      <c r="E140" s="13">
        <v>20</v>
      </c>
      <c r="F140" s="13">
        <v>11</v>
      </c>
      <c r="G140" s="13">
        <v>9</v>
      </c>
      <c r="H140" s="13">
        <v>4</v>
      </c>
      <c r="I140" s="13">
        <v>27</v>
      </c>
      <c r="J140" s="13">
        <v>21</v>
      </c>
      <c r="K140" s="13">
        <v>54</v>
      </c>
      <c r="L140" s="13">
        <v>16</v>
      </c>
      <c r="M140" s="13">
        <v>8</v>
      </c>
      <c r="N140" s="13">
        <v>28</v>
      </c>
      <c r="O140" s="13">
        <v>15</v>
      </c>
      <c r="P140" s="13">
        <v>2</v>
      </c>
      <c r="Q140" s="13">
        <v>129</v>
      </c>
      <c r="R140" s="13">
        <f>SUM(B140:Q140)</f>
        <v>387</v>
      </c>
    </row>
    <row r="141" spans="1:1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1:18" ht="15.75" x14ac:dyDescent="0.25">
      <c r="A142" s="10" t="s">
        <v>125</v>
      </c>
      <c r="B142" s="10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1:18" x14ac:dyDescent="0.25">
      <c r="A143" s="18" t="s">
        <v>123</v>
      </c>
      <c r="B143" s="13"/>
      <c r="C143" s="13">
        <v>44</v>
      </c>
      <c r="D143" s="13">
        <v>27</v>
      </c>
      <c r="E143" s="13">
        <v>27</v>
      </c>
      <c r="F143" s="13">
        <v>23</v>
      </c>
      <c r="G143" s="13">
        <v>6</v>
      </c>
      <c r="H143" s="13">
        <v>3</v>
      </c>
      <c r="I143" s="13">
        <v>28</v>
      </c>
      <c r="J143" s="13">
        <v>48</v>
      </c>
      <c r="K143" s="13">
        <v>69</v>
      </c>
      <c r="L143" s="13">
        <v>24</v>
      </c>
      <c r="M143" s="13">
        <v>11</v>
      </c>
      <c r="N143" s="13">
        <v>43</v>
      </c>
      <c r="O143" s="13">
        <v>38</v>
      </c>
      <c r="P143" s="13">
        <v>0</v>
      </c>
      <c r="Q143" s="13">
        <v>128</v>
      </c>
      <c r="R143" s="13">
        <f>SUM(B143:Q143)</f>
        <v>519</v>
      </c>
    </row>
    <row r="144" spans="1:18" x14ac:dyDescent="0.25">
      <c r="A144" s="18" t="s">
        <v>124</v>
      </c>
      <c r="B144" s="13"/>
      <c r="C144" s="13">
        <v>29</v>
      </c>
      <c r="D144" s="13">
        <v>30</v>
      </c>
      <c r="E144" s="13">
        <v>24</v>
      </c>
      <c r="F144" s="13">
        <v>24</v>
      </c>
      <c r="G144" s="13">
        <v>12</v>
      </c>
      <c r="H144" s="13">
        <v>6</v>
      </c>
      <c r="I144" s="13">
        <v>31</v>
      </c>
      <c r="J144" s="13">
        <v>29</v>
      </c>
      <c r="K144" s="13">
        <v>68</v>
      </c>
      <c r="L144" s="13">
        <v>11</v>
      </c>
      <c r="M144" s="13">
        <v>17</v>
      </c>
      <c r="N144" s="13">
        <v>31</v>
      </c>
      <c r="O144" s="13">
        <v>30</v>
      </c>
      <c r="P144" s="13">
        <v>2</v>
      </c>
      <c r="Q144" s="13">
        <v>154</v>
      </c>
      <c r="R144" s="13">
        <f>SUM(B144:Q144)</f>
        <v>498</v>
      </c>
    </row>
    <row r="145" spans="1:1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1:18" ht="15.75" x14ac:dyDescent="0.25">
      <c r="A146" s="10" t="s">
        <v>126</v>
      </c>
      <c r="B146" s="10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1:18" x14ac:dyDescent="0.25">
      <c r="A147" s="18" t="s">
        <v>123</v>
      </c>
      <c r="B147" s="13"/>
      <c r="C147" s="13">
        <v>66</v>
      </c>
      <c r="D147" s="13">
        <v>51</v>
      </c>
      <c r="E147" s="13">
        <v>43</v>
      </c>
      <c r="F147" s="13">
        <v>44</v>
      </c>
      <c r="G147" s="13">
        <v>15</v>
      </c>
      <c r="H147" s="13">
        <v>8</v>
      </c>
      <c r="I147" s="13">
        <v>47</v>
      </c>
      <c r="J147" s="13">
        <v>64</v>
      </c>
      <c r="K147" s="13">
        <v>125</v>
      </c>
      <c r="L147" s="13">
        <v>33</v>
      </c>
      <c r="M147" s="13">
        <v>25</v>
      </c>
      <c r="N147" s="13">
        <v>68</v>
      </c>
      <c r="O147" s="13">
        <v>59</v>
      </c>
      <c r="P147" s="13">
        <v>1</v>
      </c>
      <c r="Q147" s="13">
        <v>241</v>
      </c>
      <c r="R147" s="13">
        <f>SUM(B147:Q147)</f>
        <v>890</v>
      </c>
    </row>
    <row r="148" spans="1:18" x14ac:dyDescent="0.25">
      <c r="A148" s="18" t="s">
        <v>124</v>
      </c>
      <c r="B148" s="13"/>
      <c r="C148" s="13">
        <v>10</v>
      </c>
      <c r="D148" s="13">
        <v>6</v>
      </c>
      <c r="E148" s="13">
        <v>9</v>
      </c>
      <c r="F148" s="13">
        <v>3</v>
      </c>
      <c r="G148" s="13">
        <v>3</v>
      </c>
      <c r="H148" s="13">
        <v>1</v>
      </c>
      <c r="I148" s="13">
        <v>12</v>
      </c>
      <c r="J148" s="13">
        <v>14</v>
      </c>
      <c r="K148" s="13">
        <v>11</v>
      </c>
      <c r="L148" s="13">
        <v>1</v>
      </c>
      <c r="M148" s="13">
        <v>3</v>
      </c>
      <c r="N148" s="13">
        <v>6</v>
      </c>
      <c r="O148" s="13">
        <v>7</v>
      </c>
      <c r="P148" s="13">
        <v>1</v>
      </c>
      <c r="Q148" s="13">
        <v>36</v>
      </c>
      <c r="R148" s="13">
        <f>SUM(B148:Q148)</f>
        <v>123</v>
      </c>
    </row>
    <row r="149" spans="1:1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1:18" ht="15.75" x14ac:dyDescent="0.25">
      <c r="A150" s="10" t="s">
        <v>127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1:18" x14ac:dyDescent="0.25">
      <c r="A151" s="18" t="s">
        <v>123</v>
      </c>
      <c r="B151" s="13"/>
      <c r="C151" s="13">
        <v>70</v>
      </c>
      <c r="D151" s="13">
        <v>55</v>
      </c>
      <c r="E151" s="13">
        <v>50</v>
      </c>
      <c r="F151" s="13">
        <v>45</v>
      </c>
      <c r="G151" s="13">
        <v>14</v>
      </c>
      <c r="H151" s="13">
        <v>9</v>
      </c>
      <c r="I151" s="13">
        <v>55</v>
      </c>
      <c r="J151" s="13">
        <v>78</v>
      </c>
      <c r="K151" s="13">
        <v>129</v>
      </c>
      <c r="L151" s="13">
        <v>35</v>
      </c>
      <c r="M151" s="13">
        <v>28</v>
      </c>
      <c r="N151" s="13">
        <v>73</v>
      </c>
      <c r="O151" s="13">
        <v>66</v>
      </c>
      <c r="P151" s="13">
        <v>2</v>
      </c>
      <c r="Q151" s="13">
        <v>269</v>
      </c>
      <c r="R151" s="13">
        <f>SUM(B151:Q151)</f>
        <v>978</v>
      </c>
    </row>
    <row r="152" spans="1:18" x14ac:dyDescent="0.25">
      <c r="A152" s="18" t="s">
        <v>124</v>
      </c>
      <c r="B152" s="13"/>
      <c r="C152" s="13">
        <v>6</v>
      </c>
      <c r="D152" s="13">
        <v>2</v>
      </c>
      <c r="E152" s="13">
        <v>2</v>
      </c>
      <c r="F152" s="13">
        <v>0</v>
      </c>
      <c r="G152" s="13">
        <v>3</v>
      </c>
      <c r="H152" s="13">
        <v>0</v>
      </c>
      <c r="I152" s="13">
        <v>2</v>
      </c>
      <c r="J152" s="13">
        <v>0</v>
      </c>
      <c r="K152" s="13">
        <v>3</v>
      </c>
      <c r="L152" s="13">
        <v>1</v>
      </c>
      <c r="M152" s="13">
        <v>1</v>
      </c>
      <c r="N152" s="13">
        <v>1</v>
      </c>
      <c r="O152" s="13">
        <v>1</v>
      </c>
      <c r="P152" s="13">
        <v>0</v>
      </c>
      <c r="Q152" s="13">
        <v>13</v>
      </c>
      <c r="R152" s="13">
        <f>SUM(B152:Q152)</f>
        <v>35</v>
      </c>
    </row>
    <row r="153" spans="1:18" x14ac:dyDescent="0.25">
      <c r="A153" s="19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x14ac:dyDescent="0.2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spans="1:18" ht="18" x14ac:dyDescent="0.25">
      <c r="A155" s="37" t="s">
        <v>128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</row>
    <row r="156" spans="1:18" ht="15.75" x14ac:dyDescent="0.25">
      <c r="A156" s="10" t="s">
        <v>24</v>
      </c>
      <c r="B156" s="39" t="s">
        <v>129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1:18" x14ac:dyDescent="0.25">
      <c r="A157" s="12" t="s">
        <v>25</v>
      </c>
      <c r="B157" s="4">
        <f t="shared" ref="B157:B170" si="1">SUM(R13)</f>
        <v>1</v>
      </c>
      <c r="C157" s="13">
        <v>0</v>
      </c>
      <c r="D157" s="13">
        <v>1</v>
      </c>
      <c r="E157" s="13">
        <v>2</v>
      </c>
      <c r="F157" s="13">
        <v>2</v>
      </c>
      <c r="G157" s="13">
        <v>0</v>
      </c>
      <c r="H157" s="13">
        <v>0</v>
      </c>
      <c r="I157" s="13">
        <v>0</v>
      </c>
      <c r="J157" s="13">
        <v>3</v>
      </c>
      <c r="K157" s="13">
        <v>2</v>
      </c>
      <c r="L157" s="13">
        <v>1</v>
      </c>
      <c r="M157" s="13">
        <v>2</v>
      </c>
      <c r="N157" s="13">
        <v>0</v>
      </c>
      <c r="O157" s="13">
        <v>1</v>
      </c>
      <c r="P157" s="13">
        <v>0</v>
      </c>
      <c r="Q157" s="13">
        <v>2</v>
      </c>
      <c r="R157" s="13">
        <f t="shared" ref="R157:R170" si="2">SUM(B157:Q157)</f>
        <v>17</v>
      </c>
    </row>
    <row r="158" spans="1:18" x14ac:dyDescent="0.25">
      <c r="A158" s="14" t="s">
        <v>26</v>
      </c>
      <c r="B158" s="4">
        <f t="shared" si="1"/>
        <v>2</v>
      </c>
      <c r="C158" s="13">
        <v>0</v>
      </c>
      <c r="D158" s="13">
        <v>1</v>
      </c>
      <c r="E158" s="13">
        <v>0</v>
      </c>
      <c r="F158" s="13">
        <v>0</v>
      </c>
      <c r="G158" s="13">
        <v>0</v>
      </c>
      <c r="H158" s="13">
        <v>0</v>
      </c>
      <c r="I158" s="13">
        <v>0</v>
      </c>
      <c r="J158" s="13">
        <v>0</v>
      </c>
      <c r="K158" s="13">
        <v>1</v>
      </c>
      <c r="L158" s="13">
        <v>0</v>
      </c>
      <c r="M158" s="13">
        <v>0</v>
      </c>
      <c r="N158" s="13">
        <v>2</v>
      </c>
      <c r="O158" s="13">
        <v>0</v>
      </c>
      <c r="P158" s="13">
        <v>0</v>
      </c>
      <c r="Q158" s="13">
        <v>0</v>
      </c>
      <c r="R158" s="13">
        <f t="shared" si="2"/>
        <v>6</v>
      </c>
    </row>
    <row r="159" spans="1:18" x14ac:dyDescent="0.25">
      <c r="A159" s="12" t="s">
        <v>27</v>
      </c>
      <c r="B159" s="4">
        <f t="shared" si="1"/>
        <v>1</v>
      </c>
      <c r="C159" s="13">
        <v>0</v>
      </c>
      <c r="D159" s="13">
        <v>0</v>
      </c>
      <c r="E159" s="13">
        <v>0</v>
      </c>
      <c r="F159" s="13">
        <v>0</v>
      </c>
      <c r="G159" s="13">
        <v>0</v>
      </c>
      <c r="H159" s="13">
        <v>0</v>
      </c>
      <c r="I159" s="13">
        <v>1</v>
      </c>
      <c r="J159" s="13">
        <v>0</v>
      </c>
      <c r="K159" s="13">
        <v>0</v>
      </c>
      <c r="L159" s="13">
        <v>1</v>
      </c>
      <c r="M159" s="13">
        <v>0</v>
      </c>
      <c r="N159" s="13">
        <v>0</v>
      </c>
      <c r="O159" s="13">
        <v>0</v>
      </c>
      <c r="P159" s="13">
        <v>0</v>
      </c>
      <c r="Q159" s="13">
        <v>0</v>
      </c>
      <c r="R159" s="13">
        <f t="shared" si="2"/>
        <v>3</v>
      </c>
    </row>
    <row r="160" spans="1:18" x14ac:dyDescent="0.25">
      <c r="A160" s="12" t="s">
        <v>28</v>
      </c>
      <c r="B160" s="4">
        <f t="shared" si="1"/>
        <v>1</v>
      </c>
      <c r="C160" s="13">
        <v>2</v>
      </c>
      <c r="D160" s="13">
        <v>1</v>
      </c>
      <c r="E160" s="13">
        <v>1</v>
      </c>
      <c r="F160" s="13">
        <v>1</v>
      </c>
      <c r="G160" s="13">
        <v>1</v>
      </c>
      <c r="H160" s="13">
        <v>0</v>
      </c>
      <c r="I160" s="13">
        <v>1</v>
      </c>
      <c r="J160" s="13">
        <v>0</v>
      </c>
      <c r="K160" s="13">
        <v>2</v>
      </c>
      <c r="L160" s="13">
        <v>1</v>
      </c>
      <c r="M160" s="13">
        <v>0</v>
      </c>
      <c r="N160" s="13">
        <v>2</v>
      </c>
      <c r="O160" s="13">
        <v>1</v>
      </c>
      <c r="P160" s="13">
        <v>0</v>
      </c>
      <c r="Q160" s="13">
        <v>0</v>
      </c>
      <c r="R160" s="13">
        <f t="shared" si="2"/>
        <v>14</v>
      </c>
    </row>
    <row r="161" spans="1:18" x14ac:dyDescent="0.25">
      <c r="A161" s="12" t="s">
        <v>29</v>
      </c>
      <c r="B161" s="4">
        <f t="shared" si="1"/>
        <v>187</v>
      </c>
      <c r="C161" s="13">
        <v>46</v>
      </c>
      <c r="D161" s="13">
        <v>63</v>
      </c>
      <c r="E161" s="13">
        <v>57</v>
      </c>
      <c r="F161" s="13">
        <v>44</v>
      </c>
      <c r="G161" s="13">
        <v>27</v>
      </c>
      <c r="H161" s="13">
        <v>6</v>
      </c>
      <c r="I161" s="13">
        <v>65</v>
      </c>
      <c r="J161" s="13">
        <v>101</v>
      </c>
      <c r="K161" s="13">
        <v>108</v>
      </c>
      <c r="L161" s="13">
        <v>25</v>
      </c>
      <c r="M161" s="13">
        <v>13</v>
      </c>
      <c r="N161" s="13">
        <v>134</v>
      </c>
      <c r="O161" s="13">
        <v>73</v>
      </c>
      <c r="P161" s="13">
        <v>1</v>
      </c>
      <c r="Q161" s="13">
        <v>205</v>
      </c>
      <c r="R161" s="13">
        <f t="shared" si="2"/>
        <v>1155</v>
      </c>
    </row>
    <row r="162" spans="1:18" x14ac:dyDescent="0.25">
      <c r="A162" s="12" t="s">
        <v>30</v>
      </c>
      <c r="B162" s="4">
        <f t="shared" si="1"/>
        <v>0</v>
      </c>
      <c r="C162" s="13">
        <v>0</v>
      </c>
      <c r="D162" s="13">
        <v>0</v>
      </c>
      <c r="E162" s="13">
        <v>0</v>
      </c>
      <c r="F162" s="13">
        <v>0</v>
      </c>
      <c r="G162" s="13">
        <v>0</v>
      </c>
      <c r="H162" s="13">
        <v>0</v>
      </c>
      <c r="I162" s="13">
        <v>1</v>
      </c>
      <c r="J162" s="13">
        <v>0</v>
      </c>
      <c r="K162" s="13">
        <v>1</v>
      </c>
      <c r="L162" s="13">
        <v>0</v>
      </c>
      <c r="M162" s="13">
        <v>0</v>
      </c>
      <c r="N162" s="13">
        <v>1</v>
      </c>
      <c r="O162" s="13">
        <v>0</v>
      </c>
      <c r="P162" s="13">
        <v>0</v>
      </c>
      <c r="Q162" s="13">
        <v>0</v>
      </c>
      <c r="R162" s="13">
        <f t="shared" si="2"/>
        <v>3</v>
      </c>
    </row>
    <row r="163" spans="1:18" x14ac:dyDescent="0.25">
      <c r="A163" s="12" t="s">
        <v>31</v>
      </c>
      <c r="B163" s="4">
        <f t="shared" si="1"/>
        <v>8</v>
      </c>
      <c r="C163" s="13">
        <v>0</v>
      </c>
      <c r="D163" s="13">
        <v>0</v>
      </c>
      <c r="E163" s="13">
        <v>0</v>
      </c>
      <c r="F163" s="13">
        <v>0</v>
      </c>
      <c r="G163" s="13">
        <v>0</v>
      </c>
      <c r="H163" s="13">
        <v>1</v>
      </c>
      <c r="I163" s="13">
        <v>0</v>
      </c>
      <c r="J163" s="13">
        <v>0</v>
      </c>
      <c r="K163" s="13">
        <v>1</v>
      </c>
      <c r="L163" s="13">
        <v>0</v>
      </c>
      <c r="M163" s="13">
        <v>1</v>
      </c>
      <c r="N163" s="13">
        <v>0</v>
      </c>
      <c r="O163" s="13">
        <v>0</v>
      </c>
      <c r="P163" s="13">
        <v>0</v>
      </c>
      <c r="Q163" s="13">
        <v>0</v>
      </c>
      <c r="R163" s="13">
        <f t="shared" si="2"/>
        <v>11</v>
      </c>
    </row>
    <row r="164" spans="1:18" x14ac:dyDescent="0.25">
      <c r="A164" s="12" t="s">
        <v>32</v>
      </c>
      <c r="B164" s="4">
        <f t="shared" si="1"/>
        <v>43</v>
      </c>
      <c r="C164" s="13">
        <v>7</v>
      </c>
      <c r="D164" s="13">
        <v>8</v>
      </c>
      <c r="E164" s="13">
        <v>3</v>
      </c>
      <c r="F164" s="13">
        <v>12</v>
      </c>
      <c r="G164" s="13">
        <v>4</v>
      </c>
      <c r="H164" s="13">
        <v>2</v>
      </c>
      <c r="I164" s="13">
        <v>11</v>
      </c>
      <c r="J164" s="13">
        <v>9</v>
      </c>
      <c r="K164" s="13">
        <v>3</v>
      </c>
      <c r="L164" s="13">
        <v>2</v>
      </c>
      <c r="M164" s="13">
        <v>3</v>
      </c>
      <c r="N164" s="13">
        <v>9</v>
      </c>
      <c r="O164" s="13">
        <v>5</v>
      </c>
      <c r="P164" s="13">
        <v>0</v>
      </c>
      <c r="Q164" s="13">
        <v>25</v>
      </c>
      <c r="R164" s="13">
        <f t="shared" si="2"/>
        <v>146</v>
      </c>
    </row>
    <row r="165" spans="1:18" x14ac:dyDescent="0.25">
      <c r="A165" s="12" t="s">
        <v>33</v>
      </c>
      <c r="B165" s="4">
        <f t="shared" si="1"/>
        <v>45</v>
      </c>
      <c r="C165" s="13">
        <v>4</v>
      </c>
      <c r="D165" s="13">
        <v>13</v>
      </c>
      <c r="E165" s="13">
        <v>17</v>
      </c>
      <c r="F165" s="13">
        <v>7</v>
      </c>
      <c r="G165" s="13">
        <v>1</v>
      </c>
      <c r="H165" s="13">
        <v>1</v>
      </c>
      <c r="I165" s="13">
        <v>10</v>
      </c>
      <c r="J165" s="13">
        <v>17</v>
      </c>
      <c r="K165" s="13">
        <v>23</v>
      </c>
      <c r="L165" s="13">
        <v>4</v>
      </c>
      <c r="M165" s="13">
        <v>3</v>
      </c>
      <c r="N165" s="13">
        <v>31</v>
      </c>
      <c r="O165" s="13">
        <v>17</v>
      </c>
      <c r="P165" s="13">
        <v>1</v>
      </c>
      <c r="Q165" s="13">
        <v>53</v>
      </c>
      <c r="R165" s="13">
        <f t="shared" si="2"/>
        <v>247</v>
      </c>
    </row>
    <row r="166" spans="1:18" x14ac:dyDescent="0.25">
      <c r="A166" s="12" t="s">
        <v>34</v>
      </c>
      <c r="B166" s="4">
        <f t="shared" si="1"/>
        <v>0</v>
      </c>
      <c r="C166" s="13">
        <v>1</v>
      </c>
      <c r="D166" s="13">
        <v>1</v>
      </c>
      <c r="E166" s="13">
        <v>0</v>
      </c>
      <c r="F166" s="13">
        <v>1</v>
      </c>
      <c r="G166" s="13">
        <v>0</v>
      </c>
      <c r="H166" s="13">
        <v>0</v>
      </c>
      <c r="I166" s="13">
        <v>0</v>
      </c>
      <c r="J166" s="13">
        <v>1</v>
      </c>
      <c r="K166" s="13">
        <v>2</v>
      </c>
      <c r="L166" s="13">
        <v>0</v>
      </c>
      <c r="M166" s="13">
        <v>0</v>
      </c>
      <c r="N166" s="13">
        <v>0</v>
      </c>
      <c r="O166" s="13">
        <v>0</v>
      </c>
      <c r="P166" s="13">
        <v>0</v>
      </c>
      <c r="Q166" s="13">
        <v>0</v>
      </c>
      <c r="R166" s="13">
        <f t="shared" si="2"/>
        <v>6</v>
      </c>
    </row>
    <row r="167" spans="1:18" x14ac:dyDescent="0.25">
      <c r="A167" s="12" t="s">
        <v>35</v>
      </c>
      <c r="B167" s="4">
        <f t="shared" si="1"/>
        <v>325</v>
      </c>
      <c r="C167" s="13">
        <v>56</v>
      </c>
      <c r="D167" s="13">
        <v>185</v>
      </c>
      <c r="E167" s="13">
        <v>141</v>
      </c>
      <c r="F167" s="13">
        <v>92</v>
      </c>
      <c r="G167" s="13">
        <v>92</v>
      </c>
      <c r="H167" s="13">
        <v>5</v>
      </c>
      <c r="I167" s="13">
        <v>190</v>
      </c>
      <c r="J167" s="13">
        <v>261</v>
      </c>
      <c r="K167" s="13">
        <v>198</v>
      </c>
      <c r="L167" s="13">
        <v>66</v>
      </c>
      <c r="M167" s="13">
        <v>80</v>
      </c>
      <c r="N167" s="13">
        <v>203</v>
      </c>
      <c r="O167" s="13">
        <v>160</v>
      </c>
      <c r="P167" s="13">
        <v>12</v>
      </c>
      <c r="Q167" s="13">
        <v>307</v>
      </c>
      <c r="R167" s="13">
        <f t="shared" si="2"/>
        <v>2373</v>
      </c>
    </row>
    <row r="168" spans="1:18" x14ac:dyDescent="0.25">
      <c r="A168" s="12" t="s">
        <v>36</v>
      </c>
      <c r="B168" s="4">
        <f t="shared" si="1"/>
        <v>357</v>
      </c>
      <c r="C168" s="13">
        <v>69</v>
      </c>
      <c r="D168" s="13">
        <v>149</v>
      </c>
      <c r="E168" s="13">
        <v>129</v>
      </c>
      <c r="F168" s="13">
        <v>107</v>
      </c>
      <c r="G168" s="13">
        <v>62</v>
      </c>
      <c r="H168" s="13">
        <v>9</v>
      </c>
      <c r="I168" s="13">
        <v>122</v>
      </c>
      <c r="J168" s="13">
        <v>185</v>
      </c>
      <c r="K168" s="13">
        <v>226</v>
      </c>
      <c r="L168" s="13">
        <v>55</v>
      </c>
      <c r="M168" s="13">
        <v>59</v>
      </c>
      <c r="N168" s="13">
        <v>211</v>
      </c>
      <c r="O168" s="13">
        <v>129</v>
      </c>
      <c r="P168" s="13">
        <v>8</v>
      </c>
      <c r="Q168" s="13">
        <v>268</v>
      </c>
      <c r="R168" s="13">
        <f t="shared" si="2"/>
        <v>2145</v>
      </c>
    </row>
    <row r="169" spans="1:18" x14ac:dyDescent="0.25">
      <c r="A169" s="12" t="s">
        <v>37</v>
      </c>
      <c r="B169" s="4">
        <f t="shared" si="1"/>
        <v>32</v>
      </c>
      <c r="C169" s="13">
        <v>7</v>
      </c>
      <c r="D169" s="13">
        <v>23</v>
      </c>
      <c r="E169" s="13">
        <v>12</v>
      </c>
      <c r="F169" s="13">
        <v>11</v>
      </c>
      <c r="G169" s="13">
        <v>11</v>
      </c>
      <c r="H169" s="13">
        <v>1</v>
      </c>
      <c r="I169" s="13">
        <v>17</v>
      </c>
      <c r="J169" s="13">
        <v>23</v>
      </c>
      <c r="K169" s="13">
        <v>23</v>
      </c>
      <c r="L169" s="13">
        <v>5</v>
      </c>
      <c r="M169" s="13">
        <v>12</v>
      </c>
      <c r="N169" s="13">
        <v>31</v>
      </c>
      <c r="O169" s="13">
        <v>25</v>
      </c>
      <c r="P169" s="13">
        <v>4</v>
      </c>
      <c r="Q169" s="13">
        <v>37</v>
      </c>
      <c r="R169" s="13">
        <f t="shared" si="2"/>
        <v>274</v>
      </c>
    </row>
    <row r="170" spans="1:18" x14ac:dyDescent="0.25">
      <c r="A170" s="12" t="s">
        <v>38</v>
      </c>
      <c r="B170" s="4">
        <f t="shared" si="1"/>
        <v>53</v>
      </c>
      <c r="C170" s="13">
        <v>4</v>
      </c>
      <c r="D170" s="13">
        <v>9</v>
      </c>
      <c r="E170" s="13">
        <v>4</v>
      </c>
      <c r="F170" s="13">
        <v>6</v>
      </c>
      <c r="G170" s="13">
        <v>2</v>
      </c>
      <c r="H170" s="13">
        <v>0</v>
      </c>
      <c r="I170" s="13">
        <v>5</v>
      </c>
      <c r="J170" s="13">
        <v>6</v>
      </c>
      <c r="K170" s="13">
        <v>6</v>
      </c>
      <c r="L170" s="13">
        <v>1</v>
      </c>
      <c r="M170" s="13">
        <v>2</v>
      </c>
      <c r="N170" s="13">
        <v>7</v>
      </c>
      <c r="O170" s="13">
        <v>6</v>
      </c>
      <c r="P170" s="13">
        <v>1</v>
      </c>
      <c r="Q170" s="13">
        <v>9</v>
      </c>
      <c r="R170" s="13">
        <f t="shared" si="2"/>
        <v>121</v>
      </c>
    </row>
    <row r="171" spans="1:18" x14ac:dyDescent="0.25">
      <c r="A171" s="15"/>
      <c r="B171" s="15"/>
      <c r="C171" s="16"/>
      <c r="D171" s="1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1:18" ht="15.75" x14ac:dyDescent="0.25">
      <c r="A172" s="17" t="s">
        <v>39</v>
      </c>
      <c r="B172" s="17"/>
      <c r="C172" s="16"/>
      <c r="D172" s="1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1:18" x14ac:dyDescent="0.25">
      <c r="A173" s="18" t="s">
        <v>40</v>
      </c>
      <c r="B173" s="13">
        <f>SUM(R29)</f>
        <v>800</v>
      </c>
      <c r="C173" s="13">
        <v>132</v>
      </c>
      <c r="D173" s="13">
        <v>311</v>
      </c>
      <c r="E173" s="13">
        <v>278</v>
      </c>
      <c r="F173" s="13">
        <v>194</v>
      </c>
      <c r="G173" s="13">
        <v>145</v>
      </c>
      <c r="H173" s="13">
        <v>20</v>
      </c>
      <c r="I173" s="13">
        <v>295</v>
      </c>
      <c r="J173" s="13">
        <v>406</v>
      </c>
      <c r="K173" s="13">
        <v>391</v>
      </c>
      <c r="L173" s="13">
        <v>123</v>
      </c>
      <c r="M173" s="13">
        <v>119</v>
      </c>
      <c r="N173" s="13">
        <v>441</v>
      </c>
      <c r="O173" s="13">
        <v>292</v>
      </c>
      <c r="P173" s="13">
        <v>20</v>
      </c>
      <c r="Q173" s="13">
        <v>647</v>
      </c>
      <c r="R173" s="13">
        <f>SUM(B173:Q173)</f>
        <v>4614</v>
      </c>
    </row>
    <row r="174" spans="1:18" x14ac:dyDescent="0.25">
      <c r="A174" s="19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ht="15.75" x14ac:dyDescent="0.25">
      <c r="A175" s="17" t="s">
        <v>41</v>
      </c>
      <c r="B175" s="17"/>
      <c r="C175" s="16"/>
      <c r="D175" s="1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1:18" x14ac:dyDescent="0.25">
      <c r="A176" s="21" t="s">
        <v>42</v>
      </c>
      <c r="B176" s="13">
        <f t="shared" ref="B176:B182" si="3">SUM(R32)</f>
        <v>196</v>
      </c>
      <c r="C176" s="13">
        <v>31</v>
      </c>
      <c r="D176" s="13">
        <v>97</v>
      </c>
      <c r="E176" s="13">
        <v>74</v>
      </c>
      <c r="F176" s="13">
        <v>59</v>
      </c>
      <c r="G176" s="13">
        <v>40</v>
      </c>
      <c r="H176" s="13">
        <v>7</v>
      </c>
      <c r="I176" s="13">
        <v>90</v>
      </c>
      <c r="J176" s="13">
        <v>125</v>
      </c>
      <c r="K176" s="13">
        <v>117</v>
      </c>
      <c r="L176" s="13">
        <v>32</v>
      </c>
      <c r="M176" s="13">
        <v>33</v>
      </c>
      <c r="N176" s="13">
        <v>137</v>
      </c>
      <c r="O176" s="13">
        <v>90</v>
      </c>
      <c r="P176" s="13">
        <v>6</v>
      </c>
      <c r="Q176" s="13">
        <v>175</v>
      </c>
      <c r="R176" s="13">
        <f t="shared" ref="R176:R182" si="4">SUM(B176:Q176)</f>
        <v>1309</v>
      </c>
    </row>
    <row r="177" spans="1:18" x14ac:dyDescent="0.25">
      <c r="A177" s="21" t="s">
        <v>43</v>
      </c>
      <c r="B177" s="13">
        <f t="shared" si="3"/>
        <v>37</v>
      </c>
      <c r="C177" s="13">
        <v>15</v>
      </c>
      <c r="D177" s="13">
        <v>25</v>
      </c>
      <c r="E177" s="13">
        <v>23</v>
      </c>
      <c r="F177" s="13">
        <v>15</v>
      </c>
      <c r="G177" s="13">
        <v>6</v>
      </c>
      <c r="H177" s="13">
        <v>1</v>
      </c>
      <c r="I177" s="13">
        <v>31</v>
      </c>
      <c r="J177" s="13">
        <v>28</v>
      </c>
      <c r="K177" s="13">
        <v>49</v>
      </c>
      <c r="L177" s="13">
        <v>10</v>
      </c>
      <c r="M177" s="13">
        <v>10</v>
      </c>
      <c r="N177" s="13">
        <v>35</v>
      </c>
      <c r="O177" s="13">
        <v>26</v>
      </c>
      <c r="P177" s="13">
        <v>1</v>
      </c>
      <c r="Q177" s="13">
        <v>46</v>
      </c>
      <c r="R177" s="13">
        <f t="shared" si="4"/>
        <v>358</v>
      </c>
    </row>
    <row r="178" spans="1:18" x14ac:dyDescent="0.25">
      <c r="A178" s="21" t="s">
        <v>44</v>
      </c>
      <c r="B178" s="13">
        <f t="shared" si="3"/>
        <v>203</v>
      </c>
      <c r="C178" s="13">
        <v>29</v>
      </c>
      <c r="D178" s="13">
        <v>85</v>
      </c>
      <c r="E178" s="13">
        <v>73</v>
      </c>
      <c r="F178" s="13">
        <v>42</v>
      </c>
      <c r="G178" s="13">
        <v>41</v>
      </c>
      <c r="H178" s="13">
        <v>2</v>
      </c>
      <c r="I178" s="13">
        <v>75</v>
      </c>
      <c r="J178" s="13">
        <v>107</v>
      </c>
      <c r="K178" s="13">
        <v>116</v>
      </c>
      <c r="L178" s="13">
        <v>27</v>
      </c>
      <c r="M178" s="13">
        <v>35</v>
      </c>
      <c r="N178" s="13">
        <v>120</v>
      </c>
      <c r="O178" s="13">
        <v>72</v>
      </c>
      <c r="P178" s="13">
        <v>6</v>
      </c>
      <c r="Q178" s="13">
        <v>208</v>
      </c>
      <c r="R178" s="13">
        <f t="shared" si="4"/>
        <v>1241</v>
      </c>
    </row>
    <row r="179" spans="1:18" x14ac:dyDescent="0.25">
      <c r="A179" s="21" t="s">
        <v>45</v>
      </c>
      <c r="B179" s="13">
        <f t="shared" si="3"/>
        <v>104</v>
      </c>
      <c r="C179" s="13">
        <v>27</v>
      </c>
      <c r="D179" s="13">
        <v>60</v>
      </c>
      <c r="E179" s="13">
        <v>38</v>
      </c>
      <c r="F179" s="13">
        <v>30</v>
      </c>
      <c r="G179" s="13">
        <v>29</v>
      </c>
      <c r="H179" s="13">
        <v>2</v>
      </c>
      <c r="I179" s="13">
        <v>40</v>
      </c>
      <c r="J179" s="13">
        <v>81</v>
      </c>
      <c r="K179" s="13">
        <v>74</v>
      </c>
      <c r="L179" s="13">
        <v>20</v>
      </c>
      <c r="M179" s="13">
        <v>12</v>
      </c>
      <c r="N179" s="13">
        <v>44</v>
      </c>
      <c r="O179" s="13">
        <v>39</v>
      </c>
      <c r="P179" s="13">
        <v>1</v>
      </c>
      <c r="Q179" s="13">
        <v>86</v>
      </c>
      <c r="R179" s="13">
        <f t="shared" si="4"/>
        <v>687</v>
      </c>
    </row>
    <row r="180" spans="1:18" x14ac:dyDescent="0.25">
      <c r="A180" s="21" t="s">
        <v>46</v>
      </c>
      <c r="B180" s="13">
        <f t="shared" si="3"/>
        <v>81</v>
      </c>
      <c r="C180" s="13">
        <v>14</v>
      </c>
      <c r="D180" s="13">
        <v>24</v>
      </c>
      <c r="E180" s="13">
        <v>30</v>
      </c>
      <c r="F180" s="13">
        <v>20</v>
      </c>
      <c r="G180" s="13">
        <v>11</v>
      </c>
      <c r="H180" s="13">
        <v>4</v>
      </c>
      <c r="I180" s="13">
        <v>26</v>
      </c>
      <c r="J180" s="13">
        <v>42</v>
      </c>
      <c r="K180" s="13">
        <v>26</v>
      </c>
      <c r="L180" s="13">
        <v>7</v>
      </c>
      <c r="M180" s="13">
        <v>12</v>
      </c>
      <c r="N180" s="13">
        <v>52</v>
      </c>
      <c r="O180" s="13">
        <v>23</v>
      </c>
      <c r="P180" s="13">
        <v>1</v>
      </c>
      <c r="Q180" s="13">
        <v>54</v>
      </c>
      <c r="R180" s="13">
        <f t="shared" si="4"/>
        <v>427</v>
      </c>
    </row>
    <row r="181" spans="1:18" x14ac:dyDescent="0.25">
      <c r="A181" s="21" t="s">
        <v>47</v>
      </c>
      <c r="B181" s="13">
        <f t="shared" si="3"/>
        <v>28</v>
      </c>
      <c r="C181" s="13">
        <v>7</v>
      </c>
      <c r="D181" s="13">
        <v>14</v>
      </c>
      <c r="E181" s="13">
        <v>9</v>
      </c>
      <c r="F181" s="13">
        <v>5</v>
      </c>
      <c r="G181" s="13">
        <v>11</v>
      </c>
      <c r="H181" s="13">
        <v>1</v>
      </c>
      <c r="I181" s="13">
        <v>9</v>
      </c>
      <c r="J181" s="13">
        <v>6</v>
      </c>
      <c r="K181" s="13">
        <v>12</v>
      </c>
      <c r="L181" s="13">
        <v>5</v>
      </c>
      <c r="M181" s="13">
        <v>3</v>
      </c>
      <c r="N181" s="13">
        <v>11</v>
      </c>
      <c r="O181" s="13">
        <v>8</v>
      </c>
      <c r="P181" s="13">
        <v>0</v>
      </c>
      <c r="Q181" s="13">
        <v>27</v>
      </c>
      <c r="R181" s="13">
        <f t="shared" si="4"/>
        <v>156</v>
      </c>
    </row>
    <row r="182" spans="1:18" x14ac:dyDescent="0.25">
      <c r="A182" s="18" t="s">
        <v>48</v>
      </c>
      <c r="B182" s="13">
        <f t="shared" si="3"/>
        <v>103</v>
      </c>
      <c r="C182" s="13">
        <v>19</v>
      </c>
      <c r="D182" s="13">
        <v>34</v>
      </c>
      <c r="E182" s="13">
        <v>26</v>
      </c>
      <c r="F182" s="13">
        <v>35</v>
      </c>
      <c r="G182" s="13">
        <v>30</v>
      </c>
      <c r="H182" s="13">
        <v>3</v>
      </c>
      <c r="I182" s="13">
        <v>38</v>
      </c>
      <c r="J182" s="13">
        <v>49</v>
      </c>
      <c r="K182" s="13">
        <v>48</v>
      </c>
      <c r="L182" s="13">
        <v>12</v>
      </c>
      <c r="M182" s="13">
        <v>26</v>
      </c>
      <c r="N182" s="13">
        <v>50</v>
      </c>
      <c r="O182" s="13">
        <v>28</v>
      </c>
      <c r="P182" s="13">
        <v>5</v>
      </c>
      <c r="Q182" s="13">
        <v>74</v>
      </c>
      <c r="R182" s="13">
        <f t="shared" si="4"/>
        <v>580</v>
      </c>
    </row>
    <row r="183" spans="1:1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</row>
    <row r="184" spans="1:18" ht="15.75" x14ac:dyDescent="0.25">
      <c r="A184" s="10" t="s">
        <v>49</v>
      </c>
      <c r="B184" s="10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</row>
    <row r="185" spans="1:18" x14ac:dyDescent="0.25">
      <c r="A185" s="18" t="s">
        <v>50</v>
      </c>
      <c r="B185" s="13">
        <f>SUM(R41)</f>
        <v>442</v>
      </c>
      <c r="C185" s="13">
        <v>96</v>
      </c>
      <c r="D185" s="13">
        <v>209</v>
      </c>
      <c r="E185" s="13">
        <v>171</v>
      </c>
      <c r="F185" s="13">
        <v>120</v>
      </c>
      <c r="G185" s="13">
        <v>93</v>
      </c>
      <c r="H185" s="13">
        <v>11</v>
      </c>
      <c r="I185" s="13">
        <v>216</v>
      </c>
      <c r="J185" s="13">
        <v>285</v>
      </c>
      <c r="K185" s="13">
        <v>267</v>
      </c>
      <c r="L185" s="13">
        <v>75</v>
      </c>
      <c r="M185" s="13">
        <v>83</v>
      </c>
      <c r="N185" s="13">
        <v>270</v>
      </c>
      <c r="O185" s="13">
        <v>181</v>
      </c>
      <c r="P185" s="13">
        <v>9</v>
      </c>
      <c r="Q185" s="13">
        <v>398</v>
      </c>
      <c r="R185" s="13">
        <f>SUM(B185:Q185)</f>
        <v>2926</v>
      </c>
    </row>
    <row r="186" spans="1:18" x14ac:dyDescent="0.25">
      <c r="A186" s="18" t="s">
        <v>51</v>
      </c>
      <c r="B186" s="40">
        <f>SUM(R42)</f>
        <v>359</v>
      </c>
      <c r="C186" s="13">
        <v>56</v>
      </c>
      <c r="D186" s="13">
        <v>165</v>
      </c>
      <c r="E186" s="13">
        <v>133</v>
      </c>
      <c r="F186" s="13">
        <v>100</v>
      </c>
      <c r="G186" s="13">
        <v>82</v>
      </c>
      <c r="H186" s="13">
        <v>10</v>
      </c>
      <c r="I186" s="13">
        <v>126</v>
      </c>
      <c r="J186" s="13">
        <v>186</v>
      </c>
      <c r="K186" s="13">
        <v>209</v>
      </c>
      <c r="L186" s="13">
        <v>52</v>
      </c>
      <c r="M186" s="13">
        <v>53</v>
      </c>
      <c r="N186" s="13">
        <v>221</v>
      </c>
      <c r="O186" s="13">
        <v>139</v>
      </c>
      <c r="P186" s="13">
        <v>14</v>
      </c>
      <c r="Q186" s="13">
        <v>321</v>
      </c>
      <c r="R186" s="13">
        <f>SUM(B186:Q186)</f>
        <v>2226</v>
      </c>
    </row>
    <row r="187" spans="1:1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</row>
    <row r="188" spans="1:18" ht="15.75" x14ac:dyDescent="0.25">
      <c r="A188" s="10" t="s">
        <v>52</v>
      </c>
      <c r="B188" s="10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</row>
    <row r="189" spans="1:18" x14ac:dyDescent="0.25">
      <c r="A189" s="18" t="s">
        <v>53</v>
      </c>
      <c r="B189" s="13">
        <f>SUM(R45)</f>
        <v>349</v>
      </c>
      <c r="C189" s="13">
        <v>55</v>
      </c>
      <c r="D189" s="13">
        <v>200</v>
      </c>
      <c r="E189" s="13">
        <v>142</v>
      </c>
      <c r="F189" s="13">
        <v>115</v>
      </c>
      <c r="G189" s="13">
        <v>86</v>
      </c>
      <c r="H189" s="13">
        <v>10</v>
      </c>
      <c r="I189" s="13">
        <v>165</v>
      </c>
      <c r="J189" s="13">
        <v>230</v>
      </c>
      <c r="K189" s="13">
        <v>221</v>
      </c>
      <c r="L189" s="13">
        <v>62</v>
      </c>
      <c r="M189" s="13">
        <v>67</v>
      </c>
      <c r="N189" s="13">
        <v>246</v>
      </c>
      <c r="O189" s="13">
        <v>148</v>
      </c>
      <c r="P189" s="13">
        <v>16</v>
      </c>
      <c r="Q189" s="13">
        <v>320</v>
      </c>
      <c r="R189" s="13">
        <f>SUM(B189:Q189)</f>
        <v>2432</v>
      </c>
    </row>
    <row r="190" spans="1:18" ht="26.25" x14ac:dyDescent="0.25">
      <c r="A190" s="23" t="s">
        <v>54</v>
      </c>
      <c r="B190" s="24">
        <f>SUM(R46)</f>
        <v>407</v>
      </c>
      <c r="C190" s="13">
        <v>82</v>
      </c>
      <c r="D190" s="13">
        <v>148</v>
      </c>
      <c r="E190" s="13">
        <v>142</v>
      </c>
      <c r="F190" s="13">
        <v>91</v>
      </c>
      <c r="G190" s="13">
        <v>81</v>
      </c>
      <c r="H190" s="13">
        <v>10</v>
      </c>
      <c r="I190" s="13">
        <v>157</v>
      </c>
      <c r="J190" s="13">
        <v>215</v>
      </c>
      <c r="K190" s="13">
        <v>229</v>
      </c>
      <c r="L190" s="13">
        <v>60</v>
      </c>
      <c r="M190" s="13">
        <v>63</v>
      </c>
      <c r="N190" s="13">
        <v>211</v>
      </c>
      <c r="O190" s="13">
        <v>147</v>
      </c>
      <c r="P190" s="13">
        <v>6</v>
      </c>
      <c r="Q190" s="13">
        <v>355</v>
      </c>
      <c r="R190" s="13">
        <f>SUM(B190:Q190)</f>
        <v>2404</v>
      </c>
    </row>
    <row r="191" spans="1:1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</row>
    <row r="192" spans="1:18" ht="15.75" x14ac:dyDescent="0.25">
      <c r="A192" s="10" t="s">
        <v>55</v>
      </c>
      <c r="B192" s="10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</row>
    <row r="193" spans="1:18" x14ac:dyDescent="0.25">
      <c r="A193" s="18" t="s">
        <v>56</v>
      </c>
      <c r="B193" s="13">
        <f>SUM(R49)</f>
        <v>397</v>
      </c>
      <c r="C193" s="13">
        <v>83</v>
      </c>
      <c r="D193" s="13">
        <v>175</v>
      </c>
      <c r="E193" s="13">
        <v>164</v>
      </c>
      <c r="F193" s="13">
        <v>113</v>
      </c>
      <c r="G193" s="13">
        <v>87</v>
      </c>
      <c r="H193" s="13">
        <v>10</v>
      </c>
      <c r="I193" s="13">
        <v>165</v>
      </c>
      <c r="J193" s="13">
        <v>249</v>
      </c>
      <c r="K193" s="13">
        <v>267</v>
      </c>
      <c r="L193" s="13">
        <v>81</v>
      </c>
      <c r="M193" s="13">
        <v>74</v>
      </c>
      <c r="N193" s="13">
        <v>263</v>
      </c>
      <c r="O193" s="13">
        <v>165</v>
      </c>
      <c r="P193" s="13">
        <v>10</v>
      </c>
      <c r="Q193" s="13">
        <v>404</v>
      </c>
      <c r="R193" s="13">
        <f>SUM(B193:Q193)</f>
        <v>2707</v>
      </c>
    </row>
    <row r="194" spans="1:18" x14ac:dyDescent="0.25">
      <c r="A194" s="18" t="s">
        <v>57</v>
      </c>
      <c r="B194" s="13">
        <f>SUM(R50)</f>
        <v>390</v>
      </c>
      <c r="C194" s="13">
        <v>60</v>
      </c>
      <c r="D194" s="13">
        <v>184</v>
      </c>
      <c r="E194" s="13">
        <v>130</v>
      </c>
      <c r="F194" s="13">
        <v>101</v>
      </c>
      <c r="G194" s="13">
        <v>84</v>
      </c>
      <c r="H194" s="13">
        <v>12</v>
      </c>
      <c r="I194" s="13">
        <v>153</v>
      </c>
      <c r="J194" s="13">
        <v>203</v>
      </c>
      <c r="K194" s="13">
        <v>189</v>
      </c>
      <c r="L194" s="13">
        <v>45</v>
      </c>
      <c r="M194" s="13">
        <v>56</v>
      </c>
      <c r="N194" s="13">
        <v>210</v>
      </c>
      <c r="O194" s="13">
        <v>135</v>
      </c>
      <c r="P194" s="13">
        <v>13</v>
      </c>
      <c r="Q194" s="13">
        <v>299</v>
      </c>
      <c r="R194" s="13">
        <f>SUM(B194:Q194)</f>
        <v>2264</v>
      </c>
    </row>
    <row r="195" spans="1:1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</row>
    <row r="196" spans="1:18" ht="15.75" x14ac:dyDescent="0.25">
      <c r="A196" s="10" t="s">
        <v>58</v>
      </c>
      <c r="B196" s="10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</row>
    <row r="197" spans="1:18" x14ac:dyDescent="0.25">
      <c r="A197" s="18" t="s">
        <v>59</v>
      </c>
      <c r="B197" s="13">
        <f>SUM(R53)</f>
        <v>231</v>
      </c>
      <c r="C197" s="13">
        <v>41</v>
      </c>
      <c r="D197" s="13">
        <v>109</v>
      </c>
      <c r="E197" s="13">
        <v>85</v>
      </c>
      <c r="F197" s="13">
        <v>54</v>
      </c>
      <c r="G197" s="13">
        <v>46</v>
      </c>
      <c r="H197" s="13">
        <v>7</v>
      </c>
      <c r="I197" s="13">
        <v>88</v>
      </c>
      <c r="J197" s="13">
        <v>123</v>
      </c>
      <c r="K197" s="13">
        <v>121</v>
      </c>
      <c r="L197" s="13">
        <v>39</v>
      </c>
      <c r="M197" s="13">
        <v>40</v>
      </c>
      <c r="N197" s="13">
        <v>142</v>
      </c>
      <c r="O197" s="13">
        <v>93</v>
      </c>
      <c r="P197" s="13">
        <v>4</v>
      </c>
      <c r="Q197" s="13">
        <v>179</v>
      </c>
      <c r="R197" s="13">
        <f>SUM(B197:Q197)</f>
        <v>1402</v>
      </c>
    </row>
    <row r="198" spans="1:18" x14ac:dyDescent="0.25">
      <c r="A198" s="18" t="s">
        <v>60</v>
      </c>
      <c r="B198" s="13">
        <f>SUM(R54)</f>
        <v>235</v>
      </c>
      <c r="C198" s="13">
        <v>38</v>
      </c>
      <c r="D198" s="13">
        <v>100</v>
      </c>
      <c r="E198" s="13">
        <v>79</v>
      </c>
      <c r="F198" s="13">
        <v>54</v>
      </c>
      <c r="G198" s="13">
        <v>59</v>
      </c>
      <c r="H198" s="13">
        <v>7</v>
      </c>
      <c r="I198" s="13">
        <v>112</v>
      </c>
      <c r="J198" s="13">
        <v>143</v>
      </c>
      <c r="K198" s="13">
        <v>140</v>
      </c>
      <c r="L198" s="13">
        <v>38</v>
      </c>
      <c r="M198" s="13">
        <v>43</v>
      </c>
      <c r="N198" s="13">
        <v>160</v>
      </c>
      <c r="O198" s="13">
        <v>81</v>
      </c>
      <c r="P198" s="13">
        <v>7</v>
      </c>
      <c r="Q198" s="13">
        <v>218</v>
      </c>
      <c r="R198" s="13">
        <f>SUM(B198:Q198)</f>
        <v>1514</v>
      </c>
    </row>
    <row r="199" spans="1:18" x14ac:dyDescent="0.25">
      <c r="A199" s="18" t="s">
        <v>61</v>
      </c>
      <c r="B199" s="13">
        <f>SUM(R55)</f>
        <v>278</v>
      </c>
      <c r="C199" s="13">
        <v>51</v>
      </c>
      <c r="D199" s="13">
        <v>128</v>
      </c>
      <c r="E199" s="13">
        <v>107</v>
      </c>
      <c r="F199" s="13">
        <v>96</v>
      </c>
      <c r="G199" s="13">
        <v>52</v>
      </c>
      <c r="H199" s="13">
        <v>7</v>
      </c>
      <c r="I199" s="13">
        <v>95</v>
      </c>
      <c r="J199" s="13">
        <v>149</v>
      </c>
      <c r="K199" s="13">
        <v>159</v>
      </c>
      <c r="L199" s="13">
        <v>41</v>
      </c>
      <c r="M199" s="13">
        <v>45</v>
      </c>
      <c r="N199" s="13">
        <v>139</v>
      </c>
      <c r="O199" s="13">
        <v>104</v>
      </c>
      <c r="P199" s="13">
        <v>12</v>
      </c>
      <c r="Q199" s="13">
        <v>236</v>
      </c>
      <c r="R199" s="13">
        <f>SUM(B199:Q199)</f>
        <v>1699</v>
      </c>
    </row>
    <row r="200" spans="1:1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</row>
    <row r="201" spans="1:18" ht="15.75" x14ac:dyDescent="0.25">
      <c r="A201" s="10" t="s">
        <v>62</v>
      </c>
      <c r="B201" s="10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</row>
    <row r="202" spans="1:18" x14ac:dyDescent="0.25">
      <c r="A202" s="18" t="s">
        <v>63</v>
      </c>
      <c r="B202" s="13">
        <f>SUM(R58)</f>
        <v>159</v>
      </c>
      <c r="C202" s="13">
        <v>27</v>
      </c>
      <c r="D202" s="13">
        <v>84</v>
      </c>
      <c r="E202" s="13">
        <v>80</v>
      </c>
      <c r="F202" s="13">
        <v>54</v>
      </c>
      <c r="G202" s="13">
        <v>30</v>
      </c>
      <c r="H202" s="13">
        <v>5</v>
      </c>
      <c r="I202" s="13">
        <v>66</v>
      </c>
      <c r="J202" s="13">
        <v>100</v>
      </c>
      <c r="K202" s="13">
        <v>88</v>
      </c>
      <c r="L202" s="13">
        <v>23</v>
      </c>
      <c r="M202" s="13">
        <v>31</v>
      </c>
      <c r="N202" s="13">
        <v>99</v>
      </c>
      <c r="O202" s="13">
        <v>68</v>
      </c>
      <c r="P202" s="13">
        <v>4</v>
      </c>
      <c r="Q202" s="13">
        <v>126</v>
      </c>
      <c r="R202" s="13">
        <f>SUM(B202:Q202)</f>
        <v>1044</v>
      </c>
    </row>
    <row r="203" spans="1:18" x14ac:dyDescent="0.25">
      <c r="A203" s="18" t="s">
        <v>64</v>
      </c>
      <c r="B203" s="13">
        <f>SUM(R59)</f>
        <v>295</v>
      </c>
      <c r="C203" s="13">
        <v>55</v>
      </c>
      <c r="D203" s="13">
        <v>141</v>
      </c>
      <c r="E203" s="13">
        <v>116</v>
      </c>
      <c r="F203" s="13">
        <v>80</v>
      </c>
      <c r="G203" s="13">
        <v>68</v>
      </c>
      <c r="H203" s="13">
        <v>11</v>
      </c>
      <c r="I203" s="13">
        <v>131</v>
      </c>
      <c r="J203" s="13">
        <v>170</v>
      </c>
      <c r="K203" s="13">
        <v>187</v>
      </c>
      <c r="L203" s="13">
        <v>60</v>
      </c>
      <c r="M203" s="13">
        <v>54</v>
      </c>
      <c r="N203" s="13">
        <v>187</v>
      </c>
      <c r="O203" s="13">
        <v>117</v>
      </c>
      <c r="P203" s="13">
        <v>12</v>
      </c>
      <c r="Q203" s="13">
        <v>293</v>
      </c>
      <c r="R203" s="13">
        <f>SUM(B203:Q203)</f>
        <v>1977</v>
      </c>
    </row>
    <row r="204" spans="1:18" x14ac:dyDescent="0.25">
      <c r="A204" s="18" t="s">
        <v>65</v>
      </c>
      <c r="B204" s="13">
        <f>SUM(R60)</f>
        <v>171</v>
      </c>
      <c r="C204" s="13">
        <v>28</v>
      </c>
      <c r="D204" s="13">
        <v>68</v>
      </c>
      <c r="E204" s="13">
        <v>48</v>
      </c>
      <c r="F204" s="13">
        <v>36</v>
      </c>
      <c r="G204" s="13">
        <v>35</v>
      </c>
      <c r="H204" s="13">
        <v>5</v>
      </c>
      <c r="I204" s="13">
        <v>70</v>
      </c>
      <c r="J204" s="13">
        <v>90</v>
      </c>
      <c r="K204" s="13">
        <v>91</v>
      </c>
      <c r="L204" s="13">
        <v>23</v>
      </c>
      <c r="M204" s="13">
        <v>21</v>
      </c>
      <c r="N204" s="13">
        <v>101</v>
      </c>
      <c r="O204" s="13">
        <v>57</v>
      </c>
      <c r="P204" s="13">
        <v>4</v>
      </c>
      <c r="Q204" s="13">
        <v>129</v>
      </c>
      <c r="R204" s="13">
        <f>SUM(B204:Q204)</f>
        <v>977</v>
      </c>
    </row>
    <row r="205" spans="1:18" x14ac:dyDescent="0.25">
      <c r="A205" s="18" t="s">
        <v>66</v>
      </c>
      <c r="B205" s="13">
        <f>SUM(R61)</f>
        <v>120</v>
      </c>
      <c r="C205" s="13">
        <v>18</v>
      </c>
      <c r="D205" s="13">
        <v>41</v>
      </c>
      <c r="E205" s="13">
        <v>26</v>
      </c>
      <c r="F205" s="13">
        <v>32</v>
      </c>
      <c r="G205" s="13">
        <v>25</v>
      </c>
      <c r="H205" s="13">
        <v>1</v>
      </c>
      <c r="I205" s="13">
        <v>33</v>
      </c>
      <c r="J205" s="13">
        <v>54</v>
      </c>
      <c r="K205" s="13">
        <v>54</v>
      </c>
      <c r="L205" s="13">
        <v>14</v>
      </c>
      <c r="M205" s="13">
        <v>20</v>
      </c>
      <c r="N205" s="13">
        <v>51</v>
      </c>
      <c r="O205" s="13">
        <v>41</v>
      </c>
      <c r="P205" s="13">
        <v>4</v>
      </c>
      <c r="Q205" s="13">
        <v>85</v>
      </c>
      <c r="R205" s="13">
        <f>SUM(B205:Q205)</f>
        <v>619</v>
      </c>
    </row>
    <row r="206" spans="1:1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</row>
    <row r="207" spans="1:18" ht="15.75" x14ac:dyDescent="0.25">
      <c r="A207" s="10" t="s">
        <v>67</v>
      </c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</row>
    <row r="208" spans="1:18" x14ac:dyDescent="0.25">
      <c r="A208" s="18" t="s">
        <v>68</v>
      </c>
      <c r="B208" s="13">
        <f>SUM(R64)</f>
        <v>323</v>
      </c>
      <c r="C208" s="13">
        <v>58</v>
      </c>
      <c r="D208" s="13">
        <v>185</v>
      </c>
      <c r="E208" s="13">
        <v>129</v>
      </c>
      <c r="F208" s="13">
        <v>93</v>
      </c>
      <c r="G208" s="13">
        <v>70</v>
      </c>
      <c r="H208" s="13">
        <v>13</v>
      </c>
      <c r="I208" s="13">
        <v>145</v>
      </c>
      <c r="J208" s="13">
        <v>184</v>
      </c>
      <c r="K208" s="13">
        <v>190</v>
      </c>
      <c r="L208" s="13">
        <v>53</v>
      </c>
      <c r="M208" s="13">
        <v>62</v>
      </c>
      <c r="N208" s="13">
        <v>201</v>
      </c>
      <c r="O208" s="13">
        <v>149</v>
      </c>
      <c r="P208" s="13">
        <v>16</v>
      </c>
      <c r="Q208" s="13">
        <v>285</v>
      </c>
      <c r="R208" s="13">
        <f>SUM(B208:Q208)</f>
        <v>2156</v>
      </c>
    </row>
    <row r="209" spans="1:18" x14ac:dyDescent="0.25">
      <c r="A209" s="18" t="s">
        <v>69</v>
      </c>
      <c r="B209" s="13">
        <f>SUM(R65)</f>
        <v>393</v>
      </c>
      <c r="C209" s="13">
        <v>67</v>
      </c>
      <c r="D209" s="13">
        <v>136</v>
      </c>
      <c r="E209" s="13">
        <v>140</v>
      </c>
      <c r="F209" s="13">
        <v>105</v>
      </c>
      <c r="G209" s="13">
        <v>85</v>
      </c>
      <c r="H209" s="13">
        <v>6</v>
      </c>
      <c r="I209" s="13">
        <v>145</v>
      </c>
      <c r="J209" s="13">
        <v>224</v>
      </c>
      <c r="K209" s="13">
        <v>214</v>
      </c>
      <c r="L209" s="13">
        <v>62</v>
      </c>
      <c r="M209" s="13">
        <v>60</v>
      </c>
      <c r="N209" s="13">
        <v>218</v>
      </c>
      <c r="O209" s="13">
        <v>123</v>
      </c>
      <c r="P209" s="13">
        <v>6</v>
      </c>
      <c r="Q209" s="13">
        <v>330</v>
      </c>
      <c r="R209" s="13">
        <f>SUM(B209:Q209)</f>
        <v>2314</v>
      </c>
    </row>
    <row r="210" spans="1:1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 ht="15.75" x14ac:dyDescent="0.25">
      <c r="A211" s="10" t="s">
        <v>70</v>
      </c>
      <c r="B211" s="10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 x14ac:dyDescent="0.25">
      <c r="A212" s="18" t="s">
        <v>71</v>
      </c>
      <c r="B212" s="13">
        <f>SUM(R68)</f>
        <v>735</v>
      </c>
      <c r="C212" s="13">
        <v>113</v>
      </c>
      <c r="D212" s="13">
        <v>301</v>
      </c>
      <c r="E212" s="13">
        <v>263</v>
      </c>
      <c r="F212" s="13">
        <v>195</v>
      </c>
      <c r="G212" s="13">
        <v>140</v>
      </c>
      <c r="H212" s="13">
        <v>21</v>
      </c>
      <c r="I212" s="13">
        <v>272</v>
      </c>
      <c r="J212" s="13">
        <v>383</v>
      </c>
      <c r="K212" s="13">
        <v>382</v>
      </c>
      <c r="L212" s="13">
        <v>112</v>
      </c>
      <c r="M212" s="13">
        <v>107</v>
      </c>
      <c r="N212" s="13">
        <v>401</v>
      </c>
      <c r="O212" s="13">
        <v>262</v>
      </c>
      <c r="P212" s="13">
        <v>17</v>
      </c>
      <c r="Q212" s="13">
        <v>598</v>
      </c>
      <c r="R212" s="13">
        <f>SUM(B212:Q212)</f>
        <v>4302</v>
      </c>
    </row>
    <row r="213" spans="1:1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 ht="15.75" x14ac:dyDescent="0.25">
      <c r="A214" s="10" t="s">
        <v>72</v>
      </c>
      <c r="B214" s="10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 x14ac:dyDescent="0.25">
      <c r="A215" s="12" t="s">
        <v>73</v>
      </c>
      <c r="B215" s="4">
        <f>SUM(R71)</f>
        <v>832</v>
      </c>
      <c r="C215" s="4">
        <v>146</v>
      </c>
      <c r="D215" s="4">
        <v>369</v>
      </c>
      <c r="E215" s="4">
        <v>299</v>
      </c>
      <c r="F215" s="4">
        <v>224</v>
      </c>
      <c r="G215" s="4">
        <v>169</v>
      </c>
      <c r="H215" s="4">
        <v>22</v>
      </c>
      <c r="I215" s="4">
        <v>328</v>
      </c>
      <c r="J215" s="4">
        <v>468</v>
      </c>
      <c r="K215" s="4">
        <v>467</v>
      </c>
      <c r="L215" s="4">
        <v>126</v>
      </c>
      <c r="M215" s="4">
        <v>137</v>
      </c>
      <c r="N215" s="4">
        <v>505</v>
      </c>
      <c r="O215" s="4">
        <v>330</v>
      </c>
      <c r="P215" s="4">
        <v>20</v>
      </c>
      <c r="Q215" s="4">
        <v>737</v>
      </c>
      <c r="R215" s="4">
        <f>SUM(B215:Q215)</f>
        <v>5179</v>
      </c>
    </row>
    <row r="216" spans="1:1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 ht="15.75" x14ac:dyDescent="0.25">
      <c r="A217" s="10" t="s">
        <v>74</v>
      </c>
      <c r="B217" s="10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 x14ac:dyDescent="0.25">
      <c r="A218" s="12" t="s">
        <v>75</v>
      </c>
      <c r="B218" s="25">
        <f>SUM(R74)</f>
        <v>437</v>
      </c>
      <c r="C218" s="13">
        <v>97</v>
      </c>
      <c r="D218" s="13">
        <v>217</v>
      </c>
      <c r="E218" s="13">
        <v>204</v>
      </c>
      <c r="F218" s="13">
        <v>157</v>
      </c>
      <c r="G218" s="13">
        <v>111</v>
      </c>
      <c r="H218" s="13">
        <v>11</v>
      </c>
      <c r="I218" s="13">
        <v>240</v>
      </c>
      <c r="J218" s="13">
        <v>309</v>
      </c>
      <c r="K218" s="13">
        <v>336</v>
      </c>
      <c r="L218" s="13">
        <v>87</v>
      </c>
      <c r="M218" s="13">
        <v>91</v>
      </c>
      <c r="N218" s="13">
        <v>382</v>
      </c>
      <c r="O218" s="13">
        <v>233</v>
      </c>
      <c r="P218" s="13">
        <v>11</v>
      </c>
      <c r="Q218" s="13">
        <v>378</v>
      </c>
      <c r="R218" s="26">
        <f>SUM(B218:Q218)</f>
        <v>3301</v>
      </c>
    </row>
    <row r="219" spans="1:18" x14ac:dyDescent="0.25">
      <c r="A219" s="12" t="s">
        <v>76</v>
      </c>
      <c r="B219" s="25">
        <f>SUM(R75)</f>
        <v>476</v>
      </c>
      <c r="C219" s="13">
        <v>81</v>
      </c>
      <c r="D219" s="13">
        <v>202</v>
      </c>
      <c r="E219" s="13">
        <v>135</v>
      </c>
      <c r="F219" s="13">
        <v>104</v>
      </c>
      <c r="G219" s="13">
        <v>79</v>
      </c>
      <c r="H219" s="13">
        <v>14</v>
      </c>
      <c r="I219" s="13">
        <v>146</v>
      </c>
      <c r="J219" s="13">
        <v>233</v>
      </c>
      <c r="K219" s="13">
        <v>223</v>
      </c>
      <c r="L219" s="13">
        <v>50</v>
      </c>
      <c r="M219" s="13">
        <v>65</v>
      </c>
      <c r="N219" s="13">
        <v>215</v>
      </c>
      <c r="O219" s="13">
        <v>146</v>
      </c>
      <c r="P219" s="13">
        <v>11</v>
      </c>
      <c r="Q219" s="13">
        <v>471</v>
      </c>
      <c r="R219" s="13">
        <f>SUM(B219:Q219)</f>
        <v>2651</v>
      </c>
    </row>
    <row r="220" spans="1:18" x14ac:dyDescent="0.25">
      <c r="A220" s="27"/>
      <c r="B220" s="2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ht="15.75" x14ac:dyDescent="0.25">
      <c r="A221" s="10" t="s">
        <v>77</v>
      </c>
      <c r="B221" s="10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 x14ac:dyDescent="0.25">
      <c r="A222" s="12" t="s">
        <v>78</v>
      </c>
      <c r="B222" s="4">
        <f>SUM(R78)</f>
        <v>233</v>
      </c>
      <c r="C222" s="4">
        <v>50</v>
      </c>
      <c r="D222" s="4">
        <v>123</v>
      </c>
      <c r="E222" s="4">
        <v>93</v>
      </c>
      <c r="F222" s="4">
        <v>82</v>
      </c>
      <c r="G222" s="4">
        <v>46</v>
      </c>
      <c r="H222" s="4">
        <v>6</v>
      </c>
      <c r="I222" s="4">
        <v>94</v>
      </c>
      <c r="J222" s="4">
        <v>162</v>
      </c>
      <c r="K222" s="4">
        <v>168</v>
      </c>
      <c r="L222" s="4">
        <v>42</v>
      </c>
      <c r="M222" s="4">
        <v>37</v>
      </c>
      <c r="N222" s="4">
        <v>147</v>
      </c>
      <c r="O222" s="4">
        <v>105</v>
      </c>
      <c r="P222" s="4">
        <v>8</v>
      </c>
      <c r="Q222" s="4">
        <v>211</v>
      </c>
      <c r="R222" s="4">
        <f>SUM(B222:Q222)</f>
        <v>1607</v>
      </c>
    </row>
    <row r="223" spans="1:18" x14ac:dyDescent="0.25">
      <c r="A223" s="12" t="s">
        <v>79</v>
      </c>
      <c r="B223" s="4">
        <f>SUM(R79)</f>
        <v>78</v>
      </c>
      <c r="C223" s="4">
        <v>19</v>
      </c>
      <c r="D223" s="4">
        <v>51</v>
      </c>
      <c r="E223" s="4">
        <v>45</v>
      </c>
      <c r="F223" s="4">
        <v>24</v>
      </c>
      <c r="G223" s="4">
        <v>31</v>
      </c>
      <c r="H223" s="4">
        <v>2</v>
      </c>
      <c r="I223" s="4">
        <v>44</v>
      </c>
      <c r="J223" s="4">
        <v>51</v>
      </c>
      <c r="K223" s="4">
        <v>45</v>
      </c>
      <c r="L223" s="4">
        <v>14</v>
      </c>
      <c r="M223" s="4">
        <v>20</v>
      </c>
      <c r="N223" s="4">
        <v>49</v>
      </c>
      <c r="O223" s="4">
        <v>35</v>
      </c>
      <c r="P223" s="4">
        <v>3</v>
      </c>
      <c r="Q223" s="4">
        <v>87</v>
      </c>
      <c r="R223" s="4">
        <f>SUM(B223:Q223)</f>
        <v>598</v>
      </c>
    </row>
    <row r="224" spans="1:18" x14ac:dyDescent="0.25">
      <c r="A224" s="12" t="s">
        <v>80</v>
      </c>
      <c r="B224" s="4">
        <f>SUM(R80)</f>
        <v>121</v>
      </c>
      <c r="C224" s="4">
        <v>18</v>
      </c>
      <c r="D224" s="4">
        <v>43</v>
      </c>
      <c r="E224" s="4">
        <v>36</v>
      </c>
      <c r="F224" s="4">
        <v>18</v>
      </c>
      <c r="G224" s="4">
        <v>20</v>
      </c>
      <c r="H224" s="4">
        <v>0</v>
      </c>
      <c r="I224" s="4">
        <v>54</v>
      </c>
      <c r="J224" s="4">
        <v>59</v>
      </c>
      <c r="K224" s="4">
        <v>75</v>
      </c>
      <c r="L224" s="4">
        <v>19</v>
      </c>
      <c r="M224" s="4">
        <v>16</v>
      </c>
      <c r="N224" s="4">
        <v>80</v>
      </c>
      <c r="O224" s="4">
        <v>37</v>
      </c>
      <c r="P224" s="4">
        <v>2</v>
      </c>
      <c r="Q224" s="4">
        <v>120</v>
      </c>
      <c r="R224" s="4">
        <f>SUM(B224:Q224)</f>
        <v>718</v>
      </c>
    </row>
    <row r="225" spans="1:18" x14ac:dyDescent="0.25">
      <c r="A225" s="12" t="s">
        <v>81</v>
      </c>
      <c r="B225" s="4">
        <f>SUM(R81)</f>
        <v>122</v>
      </c>
      <c r="C225" s="4">
        <v>27</v>
      </c>
      <c r="D225" s="4">
        <v>44</v>
      </c>
      <c r="E225" s="4">
        <v>41</v>
      </c>
      <c r="F225" s="4">
        <v>33</v>
      </c>
      <c r="G225" s="4">
        <v>25</v>
      </c>
      <c r="H225" s="4">
        <v>5</v>
      </c>
      <c r="I225" s="4">
        <v>62</v>
      </c>
      <c r="J225" s="4">
        <v>64</v>
      </c>
      <c r="K225" s="4">
        <v>68</v>
      </c>
      <c r="L225" s="4">
        <v>17</v>
      </c>
      <c r="M225" s="4">
        <v>23</v>
      </c>
      <c r="N225" s="4">
        <v>86</v>
      </c>
      <c r="O225" s="4">
        <v>62</v>
      </c>
      <c r="P225" s="4">
        <v>6</v>
      </c>
      <c r="Q225" s="4">
        <v>98</v>
      </c>
      <c r="R225" s="4">
        <f>SUM(B225:Q225)</f>
        <v>783</v>
      </c>
    </row>
    <row r="226" spans="1:18" ht="64.5" x14ac:dyDescent="0.25">
      <c r="A226" s="23" t="s">
        <v>82</v>
      </c>
      <c r="B226" s="13">
        <f>SUM(R82)</f>
        <v>145</v>
      </c>
      <c r="C226" s="4">
        <v>11</v>
      </c>
      <c r="D226" s="4">
        <v>57</v>
      </c>
      <c r="E226" s="4">
        <v>41</v>
      </c>
      <c r="F226" s="4">
        <v>36</v>
      </c>
      <c r="G226" s="4">
        <v>27</v>
      </c>
      <c r="H226" s="4">
        <v>6</v>
      </c>
      <c r="I226" s="4">
        <v>39</v>
      </c>
      <c r="J226" s="4">
        <v>63</v>
      </c>
      <c r="K226" s="4">
        <v>50</v>
      </c>
      <c r="L226" s="4">
        <v>21</v>
      </c>
      <c r="M226" s="4">
        <v>26</v>
      </c>
      <c r="N226" s="4">
        <v>56</v>
      </c>
      <c r="O226" s="4">
        <v>39</v>
      </c>
      <c r="P226" s="4">
        <v>1</v>
      </c>
      <c r="Q226" s="4">
        <v>93</v>
      </c>
      <c r="R226" s="4">
        <f>SUM(B226:Q226)</f>
        <v>711</v>
      </c>
    </row>
    <row r="227" spans="1:18" x14ac:dyDescent="0.25">
      <c r="A227" s="11"/>
      <c r="B227" s="11"/>
      <c r="C227" s="16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</row>
    <row r="228" spans="1:18" ht="15.75" x14ac:dyDescent="0.25">
      <c r="A228" s="10" t="s">
        <v>83</v>
      </c>
      <c r="B228" s="10"/>
      <c r="C228" s="16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</row>
    <row r="229" spans="1:18" ht="39" x14ac:dyDescent="0.25">
      <c r="A229" s="23" t="s">
        <v>84</v>
      </c>
      <c r="B229" s="24">
        <f>SUM(R85)</f>
        <v>721</v>
      </c>
      <c r="C229" s="13">
        <v>108</v>
      </c>
      <c r="D229" s="13">
        <v>292</v>
      </c>
      <c r="E229" s="13">
        <v>253</v>
      </c>
      <c r="F229" s="13">
        <v>181</v>
      </c>
      <c r="G229" s="13">
        <v>133</v>
      </c>
      <c r="H229" s="13">
        <v>21</v>
      </c>
      <c r="I229" s="13">
        <v>273</v>
      </c>
      <c r="J229" s="13">
        <v>370</v>
      </c>
      <c r="K229" s="13">
        <v>362</v>
      </c>
      <c r="L229" s="13">
        <v>113</v>
      </c>
      <c r="M229" s="13">
        <v>102</v>
      </c>
      <c r="N229" s="13">
        <v>404</v>
      </c>
      <c r="O229" s="13">
        <v>257</v>
      </c>
      <c r="P229" s="13">
        <v>19</v>
      </c>
      <c r="Q229" s="13">
        <v>578</v>
      </c>
      <c r="R229" s="13">
        <f>SUM(B229:Q229)</f>
        <v>4187</v>
      </c>
    </row>
    <row r="230" spans="1:18" x14ac:dyDescent="0.25">
      <c r="A230" s="11"/>
      <c r="B230" s="11"/>
      <c r="C230" s="16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</row>
    <row r="231" spans="1:18" ht="15.75" x14ac:dyDescent="0.25">
      <c r="A231" s="10" t="s">
        <v>85</v>
      </c>
      <c r="B231" s="10"/>
      <c r="C231" s="16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</row>
    <row r="232" spans="1:18" x14ac:dyDescent="0.25">
      <c r="A232" s="18" t="s">
        <v>86</v>
      </c>
      <c r="B232" s="13">
        <f>SUM(R88)</f>
        <v>795</v>
      </c>
      <c r="C232" s="13">
        <v>136</v>
      </c>
      <c r="D232" s="13">
        <v>345</v>
      </c>
      <c r="E232" s="13">
        <v>282</v>
      </c>
      <c r="F232" s="13">
        <v>219</v>
      </c>
      <c r="G232" s="13">
        <v>148</v>
      </c>
      <c r="H232" s="13">
        <v>21</v>
      </c>
      <c r="I232" s="13">
        <v>306</v>
      </c>
      <c r="J232" s="13">
        <v>418</v>
      </c>
      <c r="K232" s="13">
        <v>428</v>
      </c>
      <c r="L232" s="13">
        <v>127</v>
      </c>
      <c r="M232" s="13">
        <v>119</v>
      </c>
      <c r="N232" s="13">
        <v>469</v>
      </c>
      <c r="O232" s="13">
        <v>287</v>
      </c>
      <c r="P232" s="13">
        <v>18</v>
      </c>
      <c r="Q232" s="13">
        <v>676</v>
      </c>
      <c r="R232" s="13">
        <f>SUM(B232:Q232)</f>
        <v>4794</v>
      </c>
    </row>
    <row r="233" spans="1:18" x14ac:dyDescent="0.25">
      <c r="A233" s="11"/>
      <c r="B233" s="11"/>
      <c r="C233" s="16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</row>
    <row r="234" spans="1:18" ht="15.75" x14ac:dyDescent="0.25">
      <c r="A234" s="10" t="s">
        <v>87</v>
      </c>
      <c r="B234" s="10"/>
      <c r="C234" s="16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 x14ac:dyDescent="0.25">
      <c r="A235" s="18" t="s">
        <v>88</v>
      </c>
      <c r="B235" s="13">
        <f>SUM(R91)</f>
        <v>459</v>
      </c>
      <c r="C235" s="13">
        <v>87</v>
      </c>
      <c r="D235" s="13">
        <v>207</v>
      </c>
      <c r="E235" s="13">
        <v>185</v>
      </c>
      <c r="F235" s="13">
        <v>131</v>
      </c>
      <c r="G235" s="13">
        <v>89</v>
      </c>
      <c r="H235" s="13">
        <v>7</v>
      </c>
      <c r="I235" s="13">
        <v>215</v>
      </c>
      <c r="J235" s="13">
        <v>288</v>
      </c>
      <c r="K235" s="13">
        <v>300</v>
      </c>
      <c r="L235" s="13">
        <v>76</v>
      </c>
      <c r="M235" s="13">
        <v>72</v>
      </c>
      <c r="N235" s="13">
        <v>314</v>
      </c>
      <c r="O235" s="13">
        <v>199</v>
      </c>
      <c r="P235" s="13">
        <v>11</v>
      </c>
      <c r="Q235" s="13">
        <v>350</v>
      </c>
      <c r="R235" s="13">
        <f>SUM(B235:Q235)</f>
        <v>2990</v>
      </c>
    </row>
    <row r="236" spans="1:18" x14ac:dyDescent="0.25">
      <c r="A236" s="18" t="s">
        <v>89</v>
      </c>
      <c r="B236" s="13">
        <f>SUM(R92)</f>
        <v>438</v>
      </c>
      <c r="C236" s="13">
        <v>93</v>
      </c>
      <c r="D236" s="13">
        <v>204</v>
      </c>
      <c r="E236" s="13">
        <v>146</v>
      </c>
      <c r="F236" s="13">
        <v>121</v>
      </c>
      <c r="G236" s="13">
        <v>97</v>
      </c>
      <c r="H236" s="13">
        <v>17</v>
      </c>
      <c r="I236" s="13">
        <v>163</v>
      </c>
      <c r="J236" s="13">
        <v>235</v>
      </c>
      <c r="K236" s="13">
        <v>241</v>
      </c>
      <c r="L236" s="13">
        <v>65</v>
      </c>
      <c r="M236" s="13">
        <v>77</v>
      </c>
      <c r="N236" s="13">
        <v>253</v>
      </c>
      <c r="O236" s="13">
        <v>161</v>
      </c>
      <c r="P236" s="13">
        <v>10</v>
      </c>
      <c r="Q236" s="13">
        <v>497</v>
      </c>
      <c r="R236" s="13">
        <f>SUM(B236:Q236)</f>
        <v>2818</v>
      </c>
    </row>
    <row r="237" spans="1:18" x14ac:dyDescent="0.25">
      <c r="A237" s="11"/>
      <c r="B237" s="11"/>
      <c r="C237" s="16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 ht="15.75" x14ac:dyDescent="0.25">
      <c r="A238" s="10" t="s">
        <v>90</v>
      </c>
      <c r="B238" s="10"/>
      <c r="C238" s="16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 x14ac:dyDescent="0.25">
      <c r="A239" s="18" t="s">
        <v>91</v>
      </c>
      <c r="B239" s="13">
        <f>SUM(R95)</f>
        <v>854</v>
      </c>
      <c r="C239" s="13">
        <v>157</v>
      </c>
      <c r="D239" s="13">
        <v>397</v>
      </c>
      <c r="E239" s="13">
        <v>328</v>
      </c>
      <c r="F239" s="13">
        <v>247</v>
      </c>
      <c r="G239" s="13">
        <v>176</v>
      </c>
      <c r="H239" s="13">
        <v>23</v>
      </c>
      <c r="I239" s="13">
        <v>334</v>
      </c>
      <c r="J239" s="13">
        <v>511</v>
      </c>
      <c r="K239" s="13">
        <v>494</v>
      </c>
      <c r="L239" s="13">
        <v>135</v>
      </c>
      <c r="M239" s="13">
        <v>139</v>
      </c>
      <c r="N239" s="13">
        <v>530</v>
      </c>
      <c r="O239" s="13">
        <v>342</v>
      </c>
      <c r="P239" s="13">
        <v>21</v>
      </c>
      <c r="Q239" s="13">
        <v>763</v>
      </c>
      <c r="R239" s="13">
        <f>SUM(B239:Q239)</f>
        <v>5451</v>
      </c>
    </row>
    <row r="240" spans="1:18" x14ac:dyDescent="0.25">
      <c r="A240" s="11"/>
      <c r="B240" s="11"/>
      <c r="C240" s="16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1:18" ht="15.75" x14ac:dyDescent="0.25">
      <c r="A241" s="10" t="s">
        <v>92</v>
      </c>
      <c r="B241" s="10"/>
      <c r="C241" s="16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1:18" x14ac:dyDescent="0.25">
      <c r="A242" s="18" t="s">
        <v>93</v>
      </c>
      <c r="B242" s="13">
        <f>SUM(R98)</f>
        <v>144</v>
      </c>
      <c r="C242" s="29">
        <v>28</v>
      </c>
      <c r="D242" s="13">
        <v>96</v>
      </c>
      <c r="E242" s="13">
        <v>53</v>
      </c>
      <c r="F242" s="13">
        <v>38</v>
      </c>
      <c r="G242" s="13">
        <v>34</v>
      </c>
      <c r="H242" s="13">
        <v>4</v>
      </c>
      <c r="I242" s="13">
        <v>70</v>
      </c>
      <c r="J242" s="13">
        <v>98</v>
      </c>
      <c r="K242" s="13">
        <v>97</v>
      </c>
      <c r="L242" s="13">
        <v>28</v>
      </c>
      <c r="M242" s="13">
        <v>35</v>
      </c>
      <c r="N242" s="13">
        <v>118</v>
      </c>
      <c r="O242" s="13">
        <v>74</v>
      </c>
      <c r="P242" s="13">
        <v>2</v>
      </c>
      <c r="Q242" s="13">
        <v>133</v>
      </c>
      <c r="R242" s="13">
        <f>SUM(B242:Q242)</f>
        <v>1052</v>
      </c>
    </row>
    <row r="243" spans="1:18" x14ac:dyDescent="0.25">
      <c r="A243" s="18" t="s">
        <v>94</v>
      </c>
      <c r="B243" s="13">
        <f>SUM(R99)</f>
        <v>594</v>
      </c>
      <c r="C243" s="29">
        <v>80</v>
      </c>
      <c r="D243" s="13">
        <v>199</v>
      </c>
      <c r="E243" s="13">
        <v>182</v>
      </c>
      <c r="F243" s="13">
        <v>137</v>
      </c>
      <c r="G243" s="13">
        <v>98</v>
      </c>
      <c r="H243" s="13">
        <v>12</v>
      </c>
      <c r="I243" s="13">
        <v>165</v>
      </c>
      <c r="J243" s="13">
        <v>294</v>
      </c>
      <c r="K243" s="13">
        <v>279</v>
      </c>
      <c r="L243" s="13">
        <v>70</v>
      </c>
      <c r="M243" s="13">
        <v>73</v>
      </c>
      <c r="N243" s="13">
        <v>290</v>
      </c>
      <c r="O243" s="13">
        <v>188</v>
      </c>
      <c r="P243" s="13">
        <v>14</v>
      </c>
      <c r="Q243" s="13">
        <v>514</v>
      </c>
      <c r="R243" s="13">
        <f>SUM(B243:Q243)</f>
        <v>3189</v>
      </c>
    </row>
    <row r="244" spans="1:18" x14ac:dyDescent="0.25">
      <c r="A244" s="18" t="s">
        <v>95</v>
      </c>
      <c r="B244" s="13">
        <f>SUM(R100)</f>
        <v>140</v>
      </c>
      <c r="C244" s="29">
        <v>57</v>
      </c>
      <c r="D244" s="13">
        <v>105</v>
      </c>
      <c r="E244" s="13">
        <v>87</v>
      </c>
      <c r="F244" s="13">
        <v>67</v>
      </c>
      <c r="G244" s="13">
        <v>47</v>
      </c>
      <c r="H244" s="13">
        <v>8</v>
      </c>
      <c r="I244" s="13">
        <v>132</v>
      </c>
      <c r="J244" s="13">
        <v>116</v>
      </c>
      <c r="K244" s="13">
        <v>146</v>
      </c>
      <c r="L244" s="13">
        <v>36</v>
      </c>
      <c r="M244" s="13">
        <v>38</v>
      </c>
      <c r="N244" s="13">
        <v>138</v>
      </c>
      <c r="O244" s="13">
        <v>95</v>
      </c>
      <c r="P244" s="13">
        <v>7</v>
      </c>
      <c r="Q244" s="13">
        <v>144</v>
      </c>
      <c r="R244" s="13">
        <f>SUM(B244:Q244)</f>
        <v>1363</v>
      </c>
    </row>
    <row r="245" spans="1:1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1:18" ht="15.75" x14ac:dyDescent="0.25">
      <c r="A246" s="10" t="s">
        <v>96</v>
      </c>
      <c r="B246" s="10"/>
      <c r="C246" s="16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1:18" x14ac:dyDescent="0.25">
      <c r="A247" s="12" t="s">
        <v>97</v>
      </c>
      <c r="B247" s="25">
        <f>SUM(R103)</f>
        <v>60</v>
      </c>
      <c r="C247" s="29">
        <v>82</v>
      </c>
      <c r="D247" s="34"/>
      <c r="E247" s="13">
        <v>166</v>
      </c>
      <c r="F247" s="34"/>
      <c r="G247" s="13">
        <v>61</v>
      </c>
      <c r="H247" s="13">
        <v>10</v>
      </c>
      <c r="I247" s="34"/>
      <c r="J247" s="34"/>
      <c r="K247" s="34"/>
      <c r="L247" s="34"/>
      <c r="M247" s="13">
        <v>74</v>
      </c>
      <c r="N247" s="34"/>
      <c r="O247" s="34"/>
      <c r="P247" s="34"/>
      <c r="Q247" s="34"/>
      <c r="R247" s="13">
        <f>SUM(B247:Q247)</f>
        <v>453</v>
      </c>
    </row>
    <row r="248" spans="1:18" x14ac:dyDescent="0.25">
      <c r="A248" s="18" t="s">
        <v>98</v>
      </c>
      <c r="B248" s="13">
        <f>SUM(R104)</f>
        <v>66</v>
      </c>
      <c r="C248" s="13">
        <v>85</v>
      </c>
      <c r="D248" s="34"/>
      <c r="E248" s="13">
        <v>163</v>
      </c>
      <c r="F248" s="34"/>
      <c r="G248" s="13">
        <v>120</v>
      </c>
      <c r="H248" s="13">
        <v>15</v>
      </c>
      <c r="I248" s="34"/>
      <c r="J248" s="34"/>
      <c r="K248" s="34"/>
      <c r="L248" s="34"/>
      <c r="M248" s="13">
        <v>76</v>
      </c>
      <c r="N248" s="34"/>
      <c r="O248" s="34"/>
      <c r="P248" s="34"/>
      <c r="Q248" s="34"/>
      <c r="R248" s="13">
        <f>SUM(B248:Q248)</f>
        <v>525</v>
      </c>
    </row>
    <row r="249" spans="1:1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1:18" ht="15.75" x14ac:dyDescent="0.25">
      <c r="A250" s="10" t="s">
        <v>99</v>
      </c>
      <c r="B250" s="10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1:18" x14ac:dyDescent="0.25">
      <c r="A251" s="18" t="s">
        <v>100</v>
      </c>
      <c r="B251" s="13">
        <f>SUM(R107)</f>
        <v>96</v>
      </c>
      <c r="C251" s="34"/>
      <c r="D251" s="34"/>
      <c r="E251" s="34"/>
      <c r="F251" s="34"/>
      <c r="G251" s="34"/>
      <c r="H251" s="34"/>
      <c r="I251" s="34"/>
      <c r="J251" s="34"/>
      <c r="K251" s="13">
        <v>197</v>
      </c>
      <c r="L251" s="34"/>
      <c r="M251" s="34"/>
      <c r="N251" s="13">
        <v>119</v>
      </c>
      <c r="O251" s="13">
        <v>59</v>
      </c>
      <c r="P251" s="34"/>
      <c r="Q251" s="34"/>
      <c r="R251" s="13">
        <f>SUM(B251:Q251)</f>
        <v>471</v>
      </c>
    </row>
    <row r="252" spans="1:18" x14ac:dyDescent="0.25">
      <c r="A252" s="18" t="s">
        <v>101</v>
      </c>
      <c r="B252" s="13">
        <f>SUM(R108)</f>
        <v>73</v>
      </c>
      <c r="C252" s="34"/>
      <c r="D252" s="34"/>
      <c r="E252" s="34"/>
      <c r="F252" s="34"/>
      <c r="G252" s="34"/>
      <c r="H252" s="34"/>
      <c r="I252" s="34"/>
      <c r="J252" s="34"/>
      <c r="K252" s="13">
        <v>92</v>
      </c>
      <c r="L252" s="34"/>
      <c r="M252" s="34"/>
      <c r="N252" s="13">
        <v>132</v>
      </c>
      <c r="O252" s="13">
        <v>118</v>
      </c>
      <c r="P252" s="34"/>
      <c r="Q252" s="34"/>
      <c r="R252" s="13">
        <f>SUM(B252:Q252)</f>
        <v>415</v>
      </c>
    </row>
    <row r="253" spans="1:18" x14ac:dyDescent="0.25">
      <c r="A253" s="18" t="s">
        <v>102</v>
      </c>
      <c r="B253" s="13">
        <f>SUM(R109)</f>
        <v>33</v>
      </c>
      <c r="C253" s="34"/>
      <c r="D253" s="34"/>
      <c r="E253" s="34"/>
      <c r="F253" s="34"/>
      <c r="G253" s="34"/>
      <c r="H253" s="34"/>
      <c r="I253" s="34"/>
      <c r="J253" s="34"/>
      <c r="K253" s="13">
        <v>106</v>
      </c>
      <c r="L253" s="34"/>
      <c r="M253" s="34"/>
      <c r="N253" s="13">
        <v>149</v>
      </c>
      <c r="O253" s="13">
        <v>76</v>
      </c>
      <c r="P253" s="34"/>
      <c r="Q253" s="34"/>
      <c r="R253" s="13">
        <f>SUM(B253:Q253)</f>
        <v>364</v>
      </c>
    </row>
    <row r="254" spans="1:18" x14ac:dyDescent="0.25">
      <c r="A254" s="18" t="s">
        <v>103</v>
      </c>
      <c r="B254" s="13">
        <f>SUM(R110)</f>
        <v>42</v>
      </c>
      <c r="C254" s="34"/>
      <c r="D254" s="34"/>
      <c r="E254" s="34"/>
      <c r="F254" s="34"/>
      <c r="G254" s="34"/>
      <c r="H254" s="34"/>
      <c r="I254" s="34"/>
      <c r="J254" s="34"/>
      <c r="K254" s="13">
        <v>138</v>
      </c>
      <c r="L254" s="34"/>
      <c r="M254" s="34"/>
      <c r="N254" s="13">
        <v>136</v>
      </c>
      <c r="O254" s="13">
        <v>98</v>
      </c>
      <c r="P254" s="34"/>
      <c r="Q254" s="34"/>
      <c r="R254" s="13">
        <f>SUM(B254:Q254)</f>
        <v>414</v>
      </c>
    </row>
    <row r="255" spans="1:1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1:18" ht="15.75" x14ac:dyDescent="0.25">
      <c r="A256" s="10" t="s">
        <v>104</v>
      </c>
      <c r="B256" s="10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</row>
    <row r="257" spans="1:18" x14ac:dyDescent="0.25">
      <c r="A257" s="18" t="s">
        <v>105</v>
      </c>
      <c r="B257" s="13">
        <f>SUM(R113)</f>
        <v>115</v>
      </c>
      <c r="C257" s="13">
        <v>135</v>
      </c>
      <c r="D257" s="34"/>
      <c r="E257" s="13">
        <v>281</v>
      </c>
      <c r="F257" s="34"/>
      <c r="G257" s="13">
        <v>165</v>
      </c>
      <c r="H257" s="13">
        <v>23</v>
      </c>
      <c r="I257" s="34"/>
      <c r="J257" s="34"/>
      <c r="K257" s="34"/>
      <c r="L257" s="34"/>
      <c r="M257" s="13">
        <v>129</v>
      </c>
      <c r="N257" s="34"/>
      <c r="O257" s="34"/>
      <c r="P257" s="34"/>
      <c r="Q257" s="34"/>
      <c r="R257" s="13">
        <f>SUM(B257:Q257)</f>
        <v>848</v>
      </c>
    </row>
    <row r="258" spans="1:1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1:18" ht="15.75" x14ac:dyDescent="0.25">
      <c r="A259" s="10" t="s">
        <v>106</v>
      </c>
      <c r="B259" s="10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</row>
    <row r="260" spans="1:18" x14ac:dyDescent="0.25">
      <c r="A260" s="18" t="s">
        <v>107</v>
      </c>
      <c r="B260" s="25">
        <f>SUM(R116)</f>
        <v>119</v>
      </c>
      <c r="C260" s="36"/>
      <c r="D260" s="36"/>
      <c r="E260" s="36"/>
      <c r="F260" s="13">
        <v>172</v>
      </c>
      <c r="G260" s="34"/>
      <c r="H260" s="34"/>
      <c r="I260" s="34"/>
      <c r="J260" s="13">
        <v>291</v>
      </c>
      <c r="K260" s="13">
        <v>369</v>
      </c>
      <c r="L260" s="34"/>
      <c r="M260" s="34"/>
      <c r="N260" s="34"/>
      <c r="O260" s="34"/>
      <c r="P260" s="13">
        <v>12</v>
      </c>
      <c r="Q260" s="34"/>
      <c r="R260" s="13">
        <f>SUM(B260:Q260)</f>
        <v>963</v>
      </c>
    </row>
    <row r="261" spans="1:18" x14ac:dyDescent="0.25">
      <c r="A261" s="18" t="s">
        <v>108</v>
      </c>
      <c r="B261" s="13">
        <f>SUM(R117)</f>
        <v>34</v>
      </c>
      <c r="C261" s="34"/>
      <c r="D261" s="34"/>
      <c r="E261" s="34"/>
      <c r="F261" s="13">
        <v>65</v>
      </c>
      <c r="G261" s="34"/>
      <c r="H261" s="34"/>
      <c r="I261" s="34"/>
      <c r="J261" s="13">
        <v>73</v>
      </c>
      <c r="K261" s="13">
        <v>125</v>
      </c>
      <c r="L261" s="34"/>
      <c r="M261" s="34"/>
      <c r="N261" s="34"/>
      <c r="O261" s="34"/>
      <c r="P261" s="13">
        <v>9</v>
      </c>
      <c r="Q261" s="34"/>
      <c r="R261" s="13">
        <f>SUM(B261:Q261)</f>
        <v>306</v>
      </c>
    </row>
    <row r="262" spans="1:1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1:18" ht="15.75" x14ac:dyDescent="0.25">
      <c r="A263" s="10" t="s">
        <v>109</v>
      </c>
      <c r="B263" s="10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1:18" x14ac:dyDescent="0.25">
      <c r="A264" s="18" t="s">
        <v>110</v>
      </c>
      <c r="B264" s="13">
        <f>SUM(R120)</f>
        <v>113</v>
      </c>
      <c r="C264" s="13">
        <v>128</v>
      </c>
      <c r="D264" s="34"/>
      <c r="E264" s="13">
        <v>267</v>
      </c>
      <c r="F264" s="34"/>
      <c r="G264" s="13">
        <v>152</v>
      </c>
      <c r="H264" s="13">
        <v>23</v>
      </c>
      <c r="I264" s="34"/>
      <c r="J264" s="34"/>
      <c r="K264" s="34"/>
      <c r="L264" s="34"/>
      <c r="M264" s="13">
        <v>120</v>
      </c>
      <c r="N264" s="34"/>
      <c r="O264" s="34"/>
      <c r="P264" s="34"/>
      <c r="Q264" s="34"/>
      <c r="R264" s="13">
        <f>SUM(B264:Q264)</f>
        <v>803</v>
      </c>
    </row>
    <row r="265" spans="1:1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1:18" ht="15.75" x14ac:dyDescent="0.25">
      <c r="A266" s="10" t="s">
        <v>111</v>
      </c>
      <c r="B266" s="10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1:18" x14ac:dyDescent="0.25">
      <c r="A267" s="18" t="s">
        <v>112</v>
      </c>
      <c r="B267" s="13">
        <f>SUM(R123)</f>
        <v>278</v>
      </c>
      <c r="C267" s="34"/>
      <c r="D267" s="13">
        <v>348</v>
      </c>
      <c r="E267" s="34"/>
      <c r="F267" s="34"/>
      <c r="G267" s="34"/>
      <c r="H267" s="34"/>
      <c r="I267" s="34"/>
      <c r="J267" s="34"/>
      <c r="K267" s="34"/>
      <c r="L267" s="13">
        <v>121</v>
      </c>
      <c r="M267" s="34"/>
      <c r="N267" s="34"/>
      <c r="O267" s="34"/>
      <c r="P267" s="34"/>
      <c r="Q267" s="13">
        <v>640</v>
      </c>
      <c r="R267" s="13">
        <f>SUM(B267:Q267)</f>
        <v>1387</v>
      </c>
    </row>
    <row r="268" spans="1:1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1:18" ht="15.75" x14ac:dyDescent="0.25">
      <c r="A269" s="10" t="s">
        <v>113</v>
      </c>
      <c r="B269" s="10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1:18" x14ac:dyDescent="0.25">
      <c r="A270" s="18" t="s">
        <v>114</v>
      </c>
      <c r="B270" s="13">
        <f>SUM(R126)</f>
        <v>215</v>
      </c>
      <c r="C270" s="34"/>
      <c r="D270" s="34"/>
      <c r="E270" s="34"/>
      <c r="F270" s="34"/>
      <c r="G270" s="34"/>
      <c r="H270" s="34"/>
      <c r="I270" s="34"/>
      <c r="J270" s="34"/>
      <c r="K270" s="13">
        <v>402</v>
      </c>
      <c r="L270" s="34"/>
      <c r="M270" s="34"/>
      <c r="N270" s="13">
        <v>449</v>
      </c>
      <c r="O270" s="13">
        <v>289</v>
      </c>
      <c r="P270" s="34"/>
      <c r="Q270" s="34"/>
      <c r="R270" s="13">
        <f>SUM(B270:Q270)</f>
        <v>1355</v>
      </c>
    </row>
    <row r="271" spans="1:1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1:18" ht="15.75" x14ac:dyDescent="0.25">
      <c r="A272" s="10" t="s">
        <v>115</v>
      </c>
      <c r="B272" s="10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1:18" x14ac:dyDescent="0.25">
      <c r="A273" s="18" t="s">
        <v>116</v>
      </c>
      <c r="B273" s="13">
        <f>SUM(R129)</f>
        <v>149</v>
      </c>
      <c r="C273" s="34"/>
      <c r="D273" s="34"/>
      <c r="E273" s="34"/>
      <c r="F273" s="13">
        <v>218</v>
      </c>
      <c r="G273" s="13"/>
      <c r="H273" s="34"/>
      <c r="I273" s="34"/>
      <c r="J273" s="13">
        <v>312</v>
      </c>
      <c r="K273" s="13">
        <v>416</v>
      </c>
      <c r="L273" s="34"/>
      <c r="M273" s="34"/>
      <c r="N273" s="34"/>
      <c r="O273" s="34"/>
      <c r="P273" s="13">
        <v>19</v>
      </c>
      <c r="Q273" s="34"/>
      <c r="R273" s="13">
        <f>SUM(B273:Q273)</f>
        <v>1114</v>
      </c>
    </row>
    <row r="274" spans="1:1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1:18" ht="15.75" x14ac:dyDescent="0.25">
      <c r="A275" s="10" t="s">
        <v>117</v>
      </c>
      <c r="B275" s="10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</row>
    <row r="276" spans="1:18" x14ac:dyDescent="0.25">
      <c r="A276" s="18" t="s">
        <v>118</v>
      </c>
      <c r="B276" s="13">
        <f>SUM(R132)</f>
        <v>749</v>
      </c>
      <c r="C276" s="13">
        <v>128</v>
      </c>
      <c r="D276" s="13">
        <v>322</v>
      </c>
      <c r="E276" s="13">
        <v>273</v>
      </c>
      <c r="F276" s="13">
        <v>199</v>
      </c>
      <c r="G276" s="13">
        <v>144</v>
      </c>
      <c r="H276" s="13">
        <v>21</v>
      </c>
      <c r="I276" s="13">
        <v>291</v>
      </c>
      <c r="J276" s="13">
        <v>413</v>
      </c>
      <c r="K276" s="13">
        <v>399</v>
      </c>
      <c r="L276" s="13">
        <v>117</v>
      </c>
      <c r="M276" s="13">
        <v>116</v>
      </c>
      <c r="N276" s="13">
        <v>441</v>
      </c>
      <c r="O276" s="13">
        <v>275</v>
      </c>
      <c r="P276" s="13">
        <v>19</v>
      </c>
      <c r="Q276" s="13">
        <v>622</v>
      </c>
      <c r="R276" s="13">
        <f>SUM(B276:Q276)</f>
        <v>4529</v>
      </c>
    </row>
    <row r="277" spans="1:1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1:18" ht="15.75" x14ac:dyDescent="0.25">
      <c r="A278" s="10" t="s">
        <v>119</v>
      </c>
      <c r="B278" s="10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1:18" x14ac:dyDescent="0.25">
      <c r="A279" s="18" t="s">
        <v>120</v>
      </c>
      <c r="B279" s="13">
        <f>SUM(R135)</f>
        <v>41</v>
      </c>
      <c r="C279" s="34"/>
      <c r="D279" s="34"/>
      <c r="E279" s="34"/>
      <c r="F279" s="34"/>
      <c r="G279" s="34"/>
      <c r="H279" s="34"/>
      <c r="I279" s="34"/>
      <c r="J279" s="34"/>
      <c r="K279" s="13">
        <v>218</v>
      </c>
      <c r="L279" s="34"/>
      <c r="M279" s="34"/>
      <c r="N279" s="34"/>
      <c r="O279" s="34"/>
      <c r="P279" s="34"/>
      <c r="Q279" s="34"/>
      <c r="R279" s="13">
        <f>SUM(B279:Q279)</f>
        <v>259</v>
      </c>
    </row>
    <row r="280" spans="1:18" x14ac:dyDescent="0.25">
      <c r="A280" s="35" t="s">
        <v>121</v>
      </c>
      <c r="B280" s="13">
        <f>SUM(R136)</f>
        <v>70</v>
      </c>
      <c r="C280" s="36"/>
      <c r="D280" s="36"/>
      <c r="E280" s="36"/>
      <c r="F280" s="36"/>
      <c r="G280" s="36"/>
      <c r="H280" s="36"/>
      <c r="I280" s="36"/>
      <c r="J280" s="36"/>
      <c r="K280" s="13">
        <v>219</v>
      </c>
      <c r="L280" s="36"/>
      <c r="M280" s="36"/>
      <c r="N280" s="36"/>
      <c r="O280" s="36"/>
      <c r="P280" s="36"/>
      <c r="Q280" s="36"/>
      <c r="R280" s="13">
        <f>SUM(B280:Q280)</f>
        <v>289</v>
      </c>
    </row>
    <row r="281" spans="1:1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1:18" ht="15.75" x14ac:dyDescent="0.25">
      <c r="A282" s="10" t="s">
        <v>122</v>
      </c>
      <c r="B282" s="10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1:18" x14ac:dyDescent="0.25">
      <c r="A283" s="18" t="s">
        <v>123</v>
      </c>
      <c r="B283" s="13">
        <f>SUM(R139)</f>
        <v>599</v>
      </c>
      <c r="C283" s="13">
        <v>124</v>
      </c>
      <c r="D283" s="13">
        <v>272</v>
      </c>
      <c r="E283" s="13">
        <v>226</v>
      </c>
      <c r="F283" s="13">
        <v>189</v>
      </c>
      <c r="G283" s="13">
        <v>126</v>
      </c>
      <c r="H283" s="13">
        <v>16</v>
      </c>
      <c r="I283" s="13">
        <v>265</v>
      </c>
      <c r="J283" s="13">
        <v>398</v>
      </c>
      <c r="K283" s="13">
        <v>307</v>
      </c>
      <c r="L283" s="13">
        <v>113</v>
      </c>
      <c r="M283" s="13">
        <v>108</v>
      </c>
      <c r="N283" s="13">
        <v>371</v>
      </c>
      <c r="O283" s="13">
        <v>261</v>
      </c>
      <c r="P283" s="13">
        <v>16</v>
      </c>
      <c r="Q283" s="13">
        <v>514</v>
      </c>
      <c r="R283" s="13">
        <f>SUM(B283:Q283)</f>
        <v>3905</v>
      </c>
    </row>
    <row r="284" spans="1:18" x14ac:dyDescent="0.25">
      <c r="A284" s="18" t="s">
        <v>124</v>
      </c>
      <c r="B284" s="13">
        <f>SUM(R140)</f>
        <v>387</v>
      </c>
      <c r="C284" s="13">
        <v>57</v>
      </c>
      <c r="D284" s="13">
        <v>145</v>
      </c>
      <c r="E284" s="13">
        <v>120</v>
      </c>
      <c r="F284" s="13">
        <v>75</v>
      </c>
      <c r="G284" s="13">
        <v>63</v>
      </c>
      <c r="H284" s="13">
        <v>8</v>
      </c>
      <c r="I284" s="13">
        <v>127</v>
      </c>
      <c r="J284" s="13">
        <v>172</v>
      </c>
      <c r="K284" s="13">
        <v>259</v>
      </c>
      <c r="L284" s="13">
        <v>36</v>
      </c>
      <c r="M284" s="13">
        <v>52</v>
      </c>
      <c r="N284" s="13">
        <v>204</v>
      </c>
      <c r="O284" s="13">
        <v>126</v>
      </c>
      <c r="P284" s="13">
        <v>10</v>
      </c>
      <c r="Q284" s="13">
        <v>340</v>
      </c>
      <c r="R284" s="13">
        <f>SUM(B284:Q284)</f>
        <v>2181</v>
      </c>
    </row>
    <row r="285" spans="1:1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1:18" ht="15.75" x14ac:dyDescent="0.25">
      <c r="A286" s="10" t="s">
        <v>125</v>
      </c>
      <c r="B286" s="10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1:18" x14ac:dyDescent="0.25">
      <c r="A287" s="18" t="s">
        <v>123</v>
      </c>
      <c r="B287" s="13">
        <f>SUM(R143)</f>
        <v>519</v>
      </c>
      <c r="C287" s="13">
        <v>109</v>
      </c>
      <c r="D287" s="13">
        <v>238</v>
      </c>
      <c r="E287" s="13">
        <v>202</v>
      </c>
      <c r="F287" s="13">
        <v>144</v>
      </c>
      <c r="G287" s="13">
        <v>109</v>
      </c>
      <c r="H287" s="13">
        <v>14</v>
      </c>
      <c r="I287" s="13">
        <v>238</v>
      </c>
      <c r="J287" s="13">
        <v>351</v>
      </c>
      <c r="K287" s="13">
        <v>335</v>
      </c>
      <c r="L287" s="13">
        <v>87</v>
      </c>
      <c r="M287" s="13">
        <v>94</v>
      </c>
      <c r="N287" s="13">
        <v>354</v>
      </c>
      <c r="O287" s="13">
        <v>235</v>
      </c>
      <c r="P287" s="13">
        <v>13</v>
      </c>
      <c r="Q287" s="13">
        <v>507</v>
      </c>
      <c r="R287" s="13">
        <f>SUM(B287:Q287)</f>
        <v>3549</v>
      </c>
    </row>
    <row r="288" spans="1:18" x14ac:dyDescent="0.25">
      <c r="A288" s="18" t="s">
        <v>124</v>
      </c>
      <c r="B288" s="13">
        <f>SUM(R144)</f>
        <v>498</v>
      </c>
      <c r="C288" s="13">
        <v>77</v>
      </c>
      <c r="D288" s="13">
        <v>191</v>
      </c>
      <c r="E288" s="13">
        <v>150</v>
      </c>
      <c r="F288" s="13">
        <v>124</v>
      </c>
      <c r="G288" s="13">
        <v>87</v>
      </c>
      <c r="H288" s="13">
        <v>11</v>
      </c>
      <c r="I288" s="13">
        <v>163</v>
      </c>
      <c r="J288" s="13">
        <v>229</v>
      </c>
      <c r="K288" s="13">
        <v>242</v>
      </c>
      <c r="L288" s="13">
        <v>64</v>
      </c>
      <c r="M288" s="13">
        <v>69</v>
      </c>
      <c r="N288" s="13">
        <v>241</v>
      </c>
      <c r="O288" s="13">
        <v>153</v>
      </c>
      <c r="P288" s="13">
        <v>13</v>
      </c>
      <c r="Q288" s="13">
        <v>371</v>
      </c>
      <c r="R288" s="13">
        <f>SUM(B288:Q288)</f>
        <v>2683</v>
      </c>
    </row>
    <row r="289" spans="1:1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1:18" ht="15.75" x14ac:dyDescent="0.25">
      <c r="A290" s="10" t="s">
        <v>126</v>
      </c>
      <c r="B290" s="10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</row>
    <row r="291" spans="1:18" x14ac:dyDescent="0.25">
      <c r="A291" s="18" t="s">
        <v>123</v>
      </c>
      <c r="B291" s="13">
        <f>SUM(R147)</f>
        <v>890</v>
      </c>
      <c r="C291" s="13">
        <v>157</v>
      </c>
      <c r="D291" s="13">
        <v>362</v>
      </c>
      <c r="E291" s="13">
        <v>278</v>
      </c>
      <c r="F291" s="13">
        <v>218</v>
      </c>
      <c r="G291" s="13">
        <v>152</v>
      </c>
      <c r="H291" s="13">
        <v>16</v>
      </c>
      <c r="I291" s="13">
        <v>314</v>
      </c>
      <c r="J291" s="13">
        <v>498</v>
      </c>
      <c r="K291" s="13">
        <v>473</v>
      </c>
      <c r="L291" s="13">
        <v>128</v>
      </c>
      <c r="M291" s="13">
        <v>132</v>
      </c>
      <c r="N291" s="13">
        <v>487</v>
      </c>
      <c r="O291" s="13">
        <v>319</v>
      </c>
      <c r="P291" s="13">
        <v>21</v>
      </c>
      <c r="Q291" s="13">
        <v>747</v>
      </c>
      <c r="R291" s="13">
        <f>SUM(B291:Q291)</f>
        <v>5192</v>
      </c>
    </row>
    <row r="292" spans="1:18" x14ac:dyDescent="0.25">
      <c r="A292" s="18" t="s">
        <v>124</v>
      </c>
      <c r="B292" s="13">
        <f>SUM(R148)</f>
        <v>123</v>
      </c>
      <c r="C292" s="13">
        <v>29</v>
      </c>
      <c r="D292" s="13">
        <v>58</v>
      </c>
      <c r="E292" s="13">
        <v>65</v>
      </c>
      <c r="F292" s="13">
        <v>42</v>
      </c>
      <c r="G292" s="13">
        <v>36</v>
      </c>
      <c r="H292" s="13">
        <v>9</v>
      </c>
      <c r="I292" s="13">
        <v>78</v>
      </c>
      <c r="J292" s="13">
        <v>73</v>
      </c>
      <c r="K292" s="13">
        <v>95</v>
      </c>
      <c r="L292" s="13">
        <v>22</v>
      </c>
      <c r="M292" s="13">
        <v>29</v>
      </c>
      <c r="N292" s="13">
        <v>101</v>
      </c>
      <c r="O292" s="13">
        <v>64</v>
      </c>
      <c r="P292" s="13">
        <v>4</v>
      </c>
      <c r="Q292" s="13">
        <v>124</v>
      </c>
      <c r="R292" s="13">
        <f>SUM(B292:Q292)</f>
        <v>952</v>
      </c>
    </row>
    <row r="293" spans="1:1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1:18" ht="15.75" x14ac:dyDescent="0.25">
      <c r="A294" s="10" t="s">
        <v>127</v>
      </c>
      <c r="B294" s="10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1:18" x14ac:dyDescent="0.25">
      <c r="A295" s="18" t="s">
        <v>123</v>
      </c>
      <c r="B295" s="13">
        <f>SUM(R151)</f>
        <v>978</v>
      </c>
      <c r="C295" s="13">
        <v>176</v>
      </c>
      <c r="D295" s="13">
        <v>401</v>
      </c>
      <c r="E295" s="13">
        <v>330</v>
      </c>
      <c r="F295" s="13">
        <v>254</v>
      </c>
      <c r="G295" s="13">
        <v>180</v>
      </c>
      <c r="H295" s="13">
        <v>22</v>
      </c>
      <c r="I295" s="13">
        <v>376</v>
      </c>
      <c r="J295" s="13">
        <v>554</v>
      </c>
      <c r="K295" s="13">
        <v>531</v>
      </c>
      <c r="L295" s="13">
        <v>147</v>
      </c>
      <c r="M295" s="13">
        <v>152</v>
      </c>
      <c r="N295" s="13">
        <v>558</v>
      </c>
      <c r="O295" s="13">
        <v>366</v>
      </c>
      <c r="P295" s="13">
        <v>24</v>
      </c>
      <c r="Q295" s="13">
        <v>821</v>
      </c>
      <c r="R295" s="13">
        <f>SUM(B295:Q295)</f>
        <v>5870</v>
      </c>
    </row>
    <row r="296" spans="1:18" x14ac:dyDescent="0.25">
      <c r="A296" s="18" t="s">
        <v>124</v>
      </c>
      <c r="B296" s="13">
        <f>SUM(R152)</f>
        <v>35</v>
      </c>
      <c r="C296" s="13">
        <v>10</v>
      </c>
      <c r="D296" s="13">
        <v>23</v>
      </c>
      <c r="E296" s="13">
        <v>18</v>
      </c>
      <c r="F296" s="13">
        <v>12</v>
      </c>
      <c r="G296" s="13">
        <v>11</v>
      </c>
      <c r="H296" s="13">
        <v>4</v>
      </c>
      <c r="I296" s="13">
        <v>12</v>
      </c>
      <c r="J296" s="13">
        <v>17</v>
      </c>
      <c r="K296" s="13">
        <v>32</v>
      </c>
      <c r="L296" s="13">
        <v>3</v>
      </c>
      <c r="M296" s="13">
        <v>9</v>
      </c>
      <c r="N296" s="13">
        <v>32</v>
      </c>
      <c r="O296" s="13">
        <v>18</v>
      </c>
      <c r="P296" s="13">
        <v>1</v>
      </c>
      <c r="Q296" s="13">
        <v>50</v>
      </c>
      <c r="R296" s="13">
        <f>SUM(B296:Q296)</f>
        <v>287</v>
      </c>
    </row>
    <row r="297" spans="1:18" x14ac:dyDescent="0.25">
      <c r="A297" s="19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x14ac:dyDescent="0.25">
      <c r="A298" s="19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1:18" ht="18" x14ac:dyDescent="0.25">
      <c r="A300" s="44" t="s">
        <v>0</v>
      </c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</row>
    <row r="301" spans="1:18" ht="18" x14ac:dyDescent="0.25">
      <c r="A301" s="44" t="s">
        <v>1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</row>
    <row r="302" spans="1:18" ht="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ht="18" x14ac:dyDescent="0.25">
      <c r="A303" s="45" t="s">
        <v>130</v>
      </c>
      <c r="B303" s="45"/>
      <c r="C303" s="45"/>
      <c r="D303" s="45"/>
      <c r="E303" s="45"/>
      <c r="F303" s="45"/>
      <c r="G303" s="45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</row>
    <row r="304" spans="1:18" ht="18" x14ac:dyDescent="0.25">
      <c r="A304" s="41"/>
      <c r="B304" s="41"/>
      <c r="C304" s="41"/>
      <c r="D304" s="41"/>
      <c r="E304" s="41"/>
      <c r="F304" s="41"/>
      <c r="G304" s="4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42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1:18" ht="15.75" x14ac:dyDescent="0.25">
      <c r="A306" s="10" t="s">
        <v>24</v>
      </c>
      <c r="B306" s="2" t="s">
        <v>131</v>
      </c>
      <c r="C306" s="3" t="s">
        <v>2</v>
      </c>
      <c r="D306" s="3" t="s">
        <v>3</v>
      </c>
      <c r="E306" s="3" t="s">
        <v>4</v>
      </c>
      <c r="F306" s="3" t="s">
        <v>5</v>
      </c>
      <c r="G306" s="3" t="s">
        <v>132</v>
      </c>
      <c r="H306" s="3" t="s">
        <v>7</v>
      </c>
      <c r="I306" s="3" t="s">
        <v>8</v>
      </c>
      <c r="J306" s="3" t="s">
        <v>9</v>
      </c>
      <c r="K306" s="3" t="s">
        <v>10</v>
      </c>
      <c r="L306" s="3" t="s">
        <v>11</v>
      </c>
      <c r="M306" s="3" t="s">
        <v>12</v>
      </c>
      <c r="N306" s="3" t="s">
        <v>13</v>
      </c>
      <c r="O306" s="3" t="s">
        <v>14</v>
      </c>
      <c r="P306" s="3" t="s">
        <v>15</v>
      </c>
      <c r="Q306" s="3" t="s">
        <v>16</v>
      </c>
      <c r="R306" s="3" t="s">
        <v>17</v>
      </c>
    </row>
    <row r="307" spans="1:18" x14ac:dyDescent="0.25">
      <c r="A307" s="12" t="s">
        <v>25</v>
      </c>
      <c r="B307" s="4">
        <f t="shared" ref="B307:B320" si="5">SUM(R157)</f>
        <v>17</v>
      </c>
      <c r="C307" s="13">
        <v>0</v>
      </c>
      <c r="D307" s="13">
        <v>6</v>
      </c>
      <c r="E307" s="13">
        <v>2</v>
      </c>
      <c r="F307" s="13">
        <v>1</v>
      </c>
      <c r="G307" s="13">
        <v>0</v>
      </c>
      <c r="H307" s="13">
        <v>0</v>
      </c>
      <c r="I307" s="13">
        <v>0</v>
      </c>
      <c r="J307" s="13">
        <v>4</v>
      </c>
      <c r="K307" s="13">
        <v>4</v>
      </c>
      <c r="L307" s="13">
        <v>0</v>
      </c>
      <c r="M307" s="13">
        <v>0</v>
      </c>
      <c r="N307" s="13">
        <v>2</v>
      </c>
      <c r="O307" s="13">
        <v>0</v>
      </c>
      <c r="P307" s="13">
        <v>0</v>
      </c>
      <c r="Q307" s="13">
        <v>2</v>
      </c>
      <c r="R307" s="13">
        <f t="shared" ref="R307:R320" si="6">SUM(B307:Q307)</f>
        <v>38</v>
      </c>
    </row>
    <row r="308" spans="1:18" x14ac:dyDescent="0.25">
      <c r="A308" s="14" t="s">
        <v>26</v>
      </c>
      <c r="B308" s="4">
        <f t="shared" si="5"/>
        <v>6</v>
      </c>
      <c r="C308" s="13">
        <v>0</v>
      </c>
      <c r="D308" s="13">
        <v>0</v>
      </c>
      <c r="E308" s="13">
        <v>0</v>
      </c>
      <c r="F308" s="13">
        <v>0</v>
      </c>
      <c r="G308" s="13">
        <v>1</v>
      </c>
      <c r="H308" s="13">
        <v>0</v>
      </c>
      <c r="I308" s="13">
        <v>0</v>
      </c>
      <c r="J308" s="13">
        <v>1</v>
      </c>
      <c r="K308" s="13">
        <v>0</v>
      </c>
      <c r="L308" s="13">
        <v>0</v>
      </c>
      <c r="M308" s="13">
        <v>0</v>
      </c>
      <c r="N308" s="13">
        <v>2</v>
      </c>
      <c r="O308" s="13">
        <v>0</v>
      </c>
      <c r="P308" s="13">
        <v>0</v>
      </c>
      <c r="Q308" s="13">
        <v>1</v>
      </c>
      <c r="R308" s="13">
        <f t="shared" si="6"/>
        <v>11</v>
      </c>
    </row>
    <row r="309" spans="1:18" x14ac:dyDescent="0.25">
      <c r="A309" s="12" t="s">
        <v>27</v>
      </c>
      <c r="B309" s="4">
        <f t="shared" si="5"/>
        <v>3</v>
      </c>
      <c r="C309" s="13">
        <v>0</v>
      </c>
      <c r="D309" s="13">
        <v>0</v>
      </c>
      <c r="E309" s="13">
        <v>0</v>
      </c>
      <c r="F309" s="13">
        <v>0</v>
      </c>
      <c r="G309" s="13">
        <v>0</v>
      </c>
      <c r="H309" s="13">
        <v>0</v>
      </c>
      <c r="I309" s="13">
        <v>0</v>
      </c>
      <c r="J309" s="13">
        <v>0</v>
      </c>
      <c r="K309" s="13">
        <v>0</v>
      </c>
      <c r="L309" s="13">
        <v>0</v>
      </c>
      <c r="M309" s="13">
        <v>0</v>
      </c>
      <c r="N309" s="13">
        <v>0</v>
      </c>
      <c r="O309" s="13">
        <v>0</v>
      </c>
      <c r="P309" s="13">
        <v>0</v>
      </c>
      <c r="Q309" s="13">
        <v>0</v>
      </c>
      <c r="R309" s="13">
        <f t="shared" si="6"/>
        <v>3</v>
      </c>
    </row>
    <row r="310" spans="1:18" x14ac:dyDescent="0.25">
      <c r="A310" s="12" t="s">
        <v>28</v>
      </c>
      <c r="B310" s="4">
        <f t="shared" si="5"/>
        <v>14</v>
      </c>
      <c r="C310" s="13">
        <v>2</v>
      </c>
      <c r="D310" s="13">
        <v>1</v>
      </c>
      <c r="E310" s="13">
        <v>1</v>
      </c>
      <c r="F310" s="13">
        <v>0</v>
      </c>
      <c r="G310" s="13">
        <v>0</v>
      </c>
      <c r="H310" s="13">
        <v>0</v>
      </c>
      <c r="I310" s="13">
        <v>0</v>
      </c>
      <c r="J310" s="13">
        <v>1</v>
      </c>
      <c r="K310" s="13">
        <v>4</v>
      </c>
      <c r="L310" s="13">
        <v>0</v>
      </c>
      <c r="M310" s="13">
        <v>0</v>
      </c>
      <c r="N310" s="13">
        <v>0</v>
      </c>
      <c r="O310" s="13">
        <v>1</v>
      </c>
      <c r="P310" s="13">
        <v>0</v>
      </c>
      <c r="Q310" s="13">
        <v>2</v>
      </c>
      <c r="R310" s="13">
        <f t="shared" si="6"/>
        <v>26</v>
      </c>
    </row>
    <row r="311" spans="1:18" x14ac:dyDescent="0.25">
      <c r="A311" s="12" t="s">
        <v>29</v>
      </c>
      <c r="B311" s="4">
        <f t="shared" si="5"/>
        <v>1155</v>
      </c>
      <c r="C311" s="13">
        <v>26</v>
      </c>
      <c r="D311" s="13">
        <v>59</v>
      </c>
      <c r="E311" s="13">
        <v>46</v>
      </c>
      <c r="F311" s="13">
        <v>40</v>
      </c>
      <c r="G311" s="13">
        <v>42</v>
      </c>
      <c r="H311" s="13">
        <v>15</v>
      </c>
      <c r="I311" s="13">
        <v>51</v>
      </c>
      <c r="J311" s="13">
        <v>62</v>
      </c>
      <c r="K311" s="13">
        <v>140</v>
      </c>
      <c r="L311" s="13">
        <v>28</v>
      </c>
      <c r="M311" s="13">
        <v>19</v>
      </c>
      <c r="N311" s="13">
        <v>83</v>
      </c>
      <c r="O311" s="13">
        <v>74</v>
      </c>
      <c r="P311" s="13">
        <v>3</v>
      </c>
      <c r="Q311" s="13">
        <v>250</v>
      </c>
      <c r="R311" s="13">
        <f t="shared" si="6"/>
        <v>2093</v>
      </c>
    </row>
    <row r="312" spans="1:18" x14ac:dyDescent="0.25">
      <c r="A312" s="12" t="s">
        <v>30</v>
      </c>
      <c r="B312" s="4">
        <f t="shared" si="5"/>
        <v>3</v>
      </c>
      <c r="C312" s="13">
        <v>0</v>
      </c>
      <c r="D312" s="13">
        <v>0</v>
      </c>
      <c r="E312" s="13">
        <v>0</v>
      </c>
      <c r="F312" s="13">
        <v>0</v>
      </c>
      <c r="G312" s="13">
        <v>0</v>
      </c>
      <c r="H312" s="13">
        <v>0</v>
      </c>
      <c r="I312" s="13">
        <v>0</v>
      </c>
      <c r="J312" s="13">
        <v>0</v>
      </c>
      <c r="K312" s="13">
        <v>1</v>
      </c>
      <c r="L312" s="13">
        <v>1</v>
      </c>
      <c r="M312" s="13">
        <v>0</v>
      </c>
      <c r="N312" s="13">
        <v>0</v>
      </c>
      <c r="O312" s="13">
        <v>0</v>
      </c>
      <c r="P312" s="13">
        <v>0</v>
      </c>
      <c r="Q312" s="13">
        <v>0</v>
      </c>
      <c r="R312" s="13">
        <f t="shared" si="6"/>
        <v>5</v>
      </c>
    </row>
    <row r="313" spans="1:18" x14ac:dyDescent="0.25">
      <c r="A313" s="12" t="s">
        <v>31</v>
      </c>
      <c r="B313" s="4">
        <f t="shared" si="5"/>
        <v>11</v>
      </c>
      <c r="C313" s="13">
        <v>0</v>
      </c>
      <c r="D313" s="13">
        <v>1</v>
      </c>
      <c r="E313" s="13">
        <v>0</v>
      </c>
      <c r="F313" s="13">
        <v>1</v>
      </c>
      <c r="G313" s="13">
        <v>1</v>
      </c>
      <c r="H313" s="13">
        <v>0</v>
      </c>
      <c r="I313" s="13">
        <v>2</v>
      </c>
      <c r="J313" s="13">
        <v>1</v>
      </c>
      <c r="K313" s="13">
        <v>0</v>
      </c>
      <c r="L313" s="13">
        <v>0</v>
      </c>
      <c r="M313" s="13">
        <v>0</v>
      </c>
      <c r="N313" s="13">
        <v>0</v>
      </c>
      <c r="O313" s="13">
        <v>2</v>
      </c>
      <c r="P313" s="13">
        <v>0</v>
      </c>
      <c r="Q313" s="13">
        <v>0</v>
      </c>
      <c r="R313" s="13">
        <f t="shared" si="6"/>
        <v>19</v>
      </c>
    </row>
    <row r="314" spans="1:18" x14ac:dyDescent="0.25">
      <c r="A314" s="12" t="s">
        <v>32</v>
      </c>
      <c r="B314" s="4">
        <f t="shared" si="5"/>
        <v>146</v>
      </c>
      <c r="C314" s="13">
        <v>1</v>
      </c>
      <c r="D314" s="13">
        <v>4</v>
      </c>
      <c r="E314" s="13">
        <v>1</v>
      </c>
      <c r="F314" s="13">
        <v>0</v>
      </c>
      <c r="G314" s="13">
        <v>3</v>
      </c>
      <c r="H314" s="13">
        <v>2</v>
      </c>
      <c r="I314" s="13">
        <v>3</v>
      </c>
      <c r="J314" s="13">
        <v>3</v>
      </c>
      <c r="K314" s="13">
        <v>4</v>
      </c>
      <c r="L314" s="13">
        <v>1</v>
      </c>
      <c r="M314" s="13">
        <v>1</v>
      </c>
      <c r="N314" s="13">
        <v>1</v>
      </c>
      <c r="O314" s="13">
        <v>2</v>
      </c>
      <c r="P314" s="13">
        <v>0</v>
      </c>
      <c r="Q314" s="13">
        <v>6</v>
      </c>
      <c r="R314" s="13">
        <f t="shared" si="6"/>
        <v>178</v>
      </c>
    </row>
    <row r="315" spans="1:18" x14ac:dyDescent="0.25">
      <c r="A315" s="12" t="s">
        <v>33</v>
      </c>
      <c r="B315" s="4">
        <f t="shared" si="5"/>
        <v>247</v>
      </c>
      <c r="C315" s="13">
        <v>2</v>
      </c>
      <c r="D315" s="13">
        <v>8</v>
      </c>
      <c r="E315" s="13">
        <v>6</v>
      </c>
      <c r="F315" s="13">
        <v>9</v>
      </c>
      <c r="G315" s="13">
        <v>10</v>
      </c>
      <c r="H315" s="13">
        <v>3</v>
      </c>
      <c r="I315" s="13">
        <v>22</v>
      </c>
      <c r="J315" s="13">
        <v>26</v>
      </c>
      <c r="K315" s="13">
        <v>23</v>
      </c>
      <c r="L315" s="13">
        <v>4</v>
      </c>
      <c r="M315" s="13">
        <v>2</v>
      </c>
      <c r="N315" s="13">
        <v>20</v>
      </c>
      <c r="O315" s="13">
        <v>13</v>
      </c>
      <c r="P315" s="13">
        <v>0</v>
      </c>
      <c r="Q315" s="13">
        <v>77</v>
      </c>
      <c r="R315" s="13">
        <f t="shared" si="6"/>
        <v>472</v>
      </c>
    </row>
    <row r="316" spans="1:18" x14ac:dyDescent="0.25">
      <c r="A316" s="12" t="s">
        <v>34</v>
      </c>
      <c r="B316" s="4">
        <f t="shared" si="5"/>
        <v>6</v>
      </c>
      <c r="C316" s="13">
        <v>0</v>
      </c>
      <c r="D316" s="13">
        <v>0</v>
      </c>
      <c r="E316" s="13">
        <v>0</v>
      </c>
      <c r="F316" s="13">
        <v>0</v>
      </c>
      <c r="G316" s="13">
        <v>0</v>
      </c>
      <c r="H316" s="13">
        <v>1</v>
      </c>
      <c r="I316" s="13">
        <v>0</v>
      </c>
      <c r="J316" s="13">
        <v>0</v>
      </c>
      <c r="K316" s="13">
        <v>0</v>
      </c>
      <c r="L316" s="13">
        <v>0</v>
      </c>
      <c r="M316" s="13">
        <v>1</v>
      </c>
      <c r="N316" s="13">
        <v>1</v>
      </c>
      <c r="O316" s="13">
        <v>0</v>
      </c>
      <c r="P316" s="13">
        <v>0</v>
      </c>
      <c r="Q316" s="13">
        <v>0</v>
      </c>
      <c r="R316" s="13">
        <f t="shared" si="6"/>
        <v>9</v>
      </c>
    </row>
    <row r="317" spans="1:18" x14ac:dyDescent="0.25">
      <c r="A317" s="12" t="s">
        <v>35</v>
      </c>
      <c r="B317" s="4">
        <f t="shared" si="5"/>
        <v>2373</v>
      </c>
      <c r="C317" s="13">
        <v>87</v>
      </c>
      <c r="D317" s="13">
        <v>247</v>
      </c>
      <c r="E317" s="13">
        <v>196</v>
      </c>
      <c r="F317" s="13">
        <v>154</v>
      </c>
      <c r="G317" s="13">
        <v>266</v>
      </c>
      <c r="H317" s="13">
        <v>131</v>
      </c>
      <c r="I317" s="13">
        <v>247</v>
      </c>
      <c r="J317" s="13">
        <v>407</v>
      </c>
      <c r="K317" s="13">
        <v>476</v>
      </c>
      <c r="L317" s="13">
        <v>100</v>
      </c>
      <c r="M317" s="13">
        <v>114</v>
      </c>
      <c r="N317" s="13">
        <v>240</v>
      </c>
      <c r="O317" s="13">
        <v>278</v>
      </c>
      <c r="P317" s="13">
        <v>34</v>
      </c>
      <c r="Q317" s="13">
        <v>602</v>
      </c>
      <c r="R317" s="13">
        <f t="shared" si="6"/>
        <v>5952</v>
      </c>
    </row>
    <row r="318" spans="1:18" x14ac:dyDescent="0.25">
      <c r="A318" s="12" t="s">
        <v>36</v>
      </c>
      <c r="B318" s="4">
        <f t="shared" si="5"/>
        <v>2145</v>
      </c>
      <c r="C318" s="13">
        <v>50</v>
      </c>
      <c r="D318" s="13">
        <v>151</v>
      </c>
      <c r="E318" s="13">
        <v>154</v>
      </c>
      <c r="F318" s="13">
        <v>114</v>
      </c>
      <c r="G318" s="13">
        <v>144</v>
      </c>
      <c r="H318" s="13">
        <v>68</v>
      </c>
      <c r="I318" s="13">
        <v>173</v>
      </c>
      <c r="J318" s="13">
        <v>216</v>
      </c>
      <c r="K318" s="13">
        <v>350</v>
      </c>
      <c r="L318" s="13">
        <v>68</v>
      </c>
      <c r="M318" s="13">
        <v>78</v>
      </c>
      <c r="N318" s="13">
        <v>164</v>
      </c>
      <c r="O318" s="13">
        <v>237</v>
      </c>
      <c r="P318" s="13">
        <v>27</v>
      </c>
      <c r="Q318" s="13">
        <v>373</v>
      </c>
      <c r="R318" s="13">
        <f t="shared" si="6"/>
        <v>4512</v>
      </c>
    </row>
    <row r="319" spans="1:18" x14ac:dyDescent="0.25">
      <c r="A319" s="12" t="s">
        <v>37</v>
      </c>
      <c r="B319" s="4">
        <f t="shared" si="5"/>
        <v>274</v>
      </c>
      <c r="C319" s="13">
        <v>7</v>
      </c>
      <c r="D319" s="13">
        <v>44</v>
      </c>
      <c r="E319" s="13">
        <v>22</v>
      </c>
      <c r="F319" s="13">
        <v>21</v>
      </c>
      <c r="G319" s="13">
        <v>31</v>
      </c>
      <c r="H319" s="13">
        <v>14</v>
      </c>
      <c r="I319" s="13">
        <v>36</v>
      </c>
      <c r="J319" s="13">
        <v>55</v>
      </c>
      <c r="K319" s="13">
        <v>51</v>
      </c>
      <c r="L319" s="13">
        <v>14</v>
      </c>
      <c r="M319" s="13">
        <v>15</v>
      </c>
      <c r="N319" s="13">
        <v>25</v>
      </c>
      <c r="O319" s="13">
        <v>35</v>
      </c>
      <c r="P319" s="13">
        <v>7</v>
      </c>
      <c r="Q319" s="13">
        <v>64</v>
      </c>
      <c r="R319" s="13">
        <f t="shared" si="6"/>
        <v>715</v>
      </c>
    </row>
    <row r="320" spans="1:18" x14ac:dyDescent="0.25">
      <c r="A320" s="12" t="s">
        <v>38</v>
      </c>
      <c r="B320" s="4">
        <f t="shared" si="5"/>
        <v>121</v>
      </c>
      <c r="C320" s="13">
        <v>3</v>
      </c>
      <c r="D320" s="13">
        <v>2</v>
      </c>
      <c r="E320" s="13">
        <v>3</v>
      </c>
      <c r="F320" s="13">
        <v>1</v>
      </c>
      <c r="G320" s="13">
        <v>6</v>
      </c>
      <c r="H320" s="13">
        <v>3</v>
      </c>
      <c r="I320" s="13">
        <v>2</v>
      </c>
      <c r="J320" s="13">
        <v>9</v>
      </c>
      <c r="K320" s="13">
        <v>11</v>
      </c>
      <c r="L320" s="13">
        <v>5</v>
      </c>
      <c r="M320" s="13">
        <v>2</v>
      </c>
      <c r="N320" s="13">
        <v>6</v>
      </c>
      <c r="O320" s="13">
        <v>8</v>
      </c>
      <c r="P320" s="13">
        <v>0</v>
      </c>
      <c r="Q320" s="13">
        <v>7</v>
      </c>
      <c r="R320" s="13">
        <f t="shared" si="6"/>
        <v>189</v>
      </c>
    </row>
    <row r="321" spans="1:18" x14ac:dyDescent="0.25">
      <c r="A321" s="15"/>
      <c r="B321" s="15"/>
      <c r="C321" s="16"/>
      <c r="D321" s="1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</row>
    <row r="322" spans="1:18" ht="15.75" x14ac:dyDescent="0.25">
      <c r="A322" s="17" t="s">
        <v>39</v>
      </c>
      <c r="B322" s="17"/>
      <c r="C322" s="16"/>
      <c r="D322" s="1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1:18" x14ac:dyDescent="0.25">
      <c r="A323" s="18" t="s">
        <v>40</v>
      </c>
      <c r="B323" s="13">
        <f>SUM(R173)</f>
        <v>4614</v>
      </c>
      <c r="C323" s="13">
        <v>121</v>
      </c>
      <c r="D323" s="13">
        <v>354</v>
      </c>
      <c r="E323" s="13">
        <v>296</v>
      </c>
      <c r="F323" s="13">
        <v>236</v>
      </c>
      <c r="G323" s="13">
        <v>337</v>
      </c>
      <c r="H323" s="13">
        <v>153</v>
      </c>
      <c r="I323" s="13">
        <v>369</v>
      </c>
      <c r="J323" s="13">
        <v>544</v>
      </c>
      <c r="K323" s="13">
        <v>692</v>
      </c>
      <c r="L323" s="13">
        <v>147</v>
      </c>
      <c r="M323" s="13">
        <v>172</v>
      </c>
      <c r="N323" s="13">
        <v>374</v>
      </c>
      <c r="O323" s="13">
        <v>438</v>
      </c>
      <c r="P323" s="13">
        <v>50</v>
      </c>
      <c r="Q323" s="13">
        <v>935</v>
      </c>
      <c r="R323" s="13">
        <f>SUM(B323:Q323)</f>
        <v>9832</v>
      </c>
    </row>
    <row r="324" spans="1:18" x14ac:dyDescent="0.25">
      <c r="A324" s="19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x14ac:dyDescent="0.25">
      <c r="A325" s="19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x14ac:dyDescent="0.25">
      <c r="A326" s="19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x14ac:dyDescent="0.25">
      <c r="A327" s="19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ht="15.75" x14ac:dyDescent="0.25">
      <c r="A328" s="17" t="s">
        <v>41</v>
      </c>
      <c r="B328" s="17"/>
      <c r="P328" s="11"/>
      <c r="Q328" s="11"/>
      <c r="R328" s="11"/>
    </row>
    <row r="329" spans="1:18" x14ac:dyDescent="0.25">
      <c r="A329" s="21" t="s">
        <v>42</v>
      </c>
      <c r="B329" s="13">
        <f t="shared" ref="B329:B335" si="7">SUM(R176)</f>
        <v>1309</v>
      </c>
      <c r="C329" s="13">
        <v>43</v>
      </c>
      <c r="D329" s="13">
        <v>104</v>
      </c>
      <c r="E329" s="13">
        <v>95</v>
      </c>
      <c r="F329" s="13">
        <v>65</v>
      </c>
      <c r="G329" s="13">
        <v>115</v>
      </c>
      <c r="H329" s="13">
        <v>43</v>
      </c>
      <c r="I329" s="13">
        <v>111</v>
      </c>
      <c r="J329" s="13">
        <v>137</v>
      </c>
      <c r="K329" s="13">
        <v>208</v>
      </c>
      <c r="L329" s="13">
        <v>38</v>
      </c>
      <c r="M329" s="13">
        <v>47</v>
      </c>
      <c r="N329" s="13">
        <v>101</v>
      </c>
      <c r="O329" s="13">
        <v>115</v>
      </c>
      <c r="P329" s="13">
        <v>17</v>
      </c>
      <c r="Q329" s="13">
        <v>265</v>
      </c>
      <c r="R329" s="13">
        <f t="shared" ref="R329:R335" si="8">SUM(B329:Q329)</f>
        <v>2813</v>
      </c>
    </row>
    <row r="330" spans="1:18" x14ac:dyDescent="0.25">
      <c r="A330" s="21" t="s">
        <v>43</v>
      </c>
      <c r="B330" s="13">
        <f t="shared" si="7"/>
        <v>358</v>
      </c>
      <c r="C330" s="13">
        <v>9</v>
      </c>
      <c r="D330" s="13">
        <v>22</v>
      </c>
      <c r="E330" s="13">
        <v>23</v>
      </c>
      <c r="F330" s="13">
        <v>20</v>
      </c>
      <c r="G330" s="13">
        <v>12</v>
      </c>
      <c r="H330" s="13">
        <v>13</v>
      </c>
      <c r="I330" s="13">
        <v>28</v>
      </c>
      <c r="J330" s="13">
        <v>28</v>
      </c>
      <c r="K330" s="13">
        <v>67</v>
      </c>
      <c r="L330" s="13">
        <v>11</v>
      </c>
      <c r="M330" s="13">
        <v>7</v>
      </c>
      <c r="N330" s="13">
        <v>27</v>
      </c>
      <c r="O330" s="13">
        <v>32</v>
      </c>
      <c r="P330" s="13">
        <v>2</v>
      </c>
      <c r="Q330" s="13">
        <v>61</v>
      </c>
      <c r="R330" s="13">
        <f t="shared" si="8"/>
        <v>720</v>
      </c>
    </row>
    <row r="331" spans="1:18" x14ac:dyDescent="0.25">
      <c r="A331" s="21" t="s">
        <v>44</v>
      </c>
      <c r="B331" s="13">
        <f t="shared" si="7"/>
        <v>1241</v>
      </c>
      <c r="C331" s="13">
        <v>32</v>
      </c>
      <c r="D331" s="13">
        <v>79</v>
      </c>
      <c r="E331" s="13">
        <v>51</v>
      </c>
      <c r="F331" s="13">
        <v>54</v>
      </c>
      <c r="G331" s="13">
        <v>79</v>
      </c>
      <c r="H331" s="13">
        <v>32</v>
      </c>
      <c r="I331" s="13">
        <v>90</v>
      </c>
      <c r="J331" s="13">
        <v>120</v>
      </c>
      <c r="K331" s="13">
        <v>166</v>
      </c>
      <c r="L331" s="13">
        <v>29</v>
      </c>
      <c r="M331" s="13">
        <v>39</v>
      </c>
      <c r="N331" s="13">
        <v>101</v>
      </c>
      <c r="O331" s="13">
        <v>102</v>
      </c>
      <c r="P331" s="13">
        <v>13</v>
      </c>
      <c r="Q331" s="13">
        <v>221</v>
      </c>
      <c r="R331" s="13">
        <f t="shared" si="8"/>
        <v>2449</v>
      </c>
    </row>
    <row r="332" spans="1:18" x14ac:dyDescent="0.25">
      <c r="A332" s="21" t="s">
        <v>45</v>
      </c>
      <c r="B332" s="13">
        <f t="shared" si="7"/>
        <v>687</v>
      </c>
      <c r="C332" s="13">
        <v>17</v>
      </c>
      <c r="D332" s="13">
        <v>58</v>
      </c>
      <c r="E332" s="13">
        <v>55</v>
      </c>
      <c r="F332" s="13">
        <v>43</v>
      </c>
      <c r="G332" s="13">
        <v>56</v>
      </c>
      <c r="H332" s="13">
        <v>26</v>
      </c>
      <c r="I332" s="13">
        <v>41</v>
      </c>
      <c r="J332" s="13">
        <v>89</v>
      </c>
      <c r="K332" s="13">
        <v>103</v>
      </c>
      <c r="L332" s="13">
        <v>14</v>
      </c>
      <c r="M332" s="13">
        <v>33</v>
      </c>
      <c r="N332" s="13">
        <v>53</v>
      </c>
      <c r="O332" s="13">
        <v>64</v>
      </c>
      <c r="P332" s="13">
        <v>11</v>
      </c>
      <c r="Q332" s="13">
        <v>137</v>
      </c>
      <c r="R332" s="13">
        <f t="shared" si="8"/>
        <v>1487</v>
      </c>
    </row>
    <row r="333" spans="1:18" x14ac:dyDescent="0.25">
      <c r="A333" s="21" t="s">
        <v>46</v>
      </c>
      <c r="B333" s="13">
        <f t="shared" si="7"/>
        <v>427</v>
      </c>
      <c r="C333" s="13">
        <v>11</v>
      </c>
      <c r="D333" s="13">
        <v>25</v>
      </c>
      <c r="E333" s="13">
        <v>36</v>
      </c>
      <c r="F333" s="13">
        <v>23</v>
      </c>
      <c r="G333" s="13">
        <v>28</v>
      </c>
      <c r="H333" s="13">
        <v>6</v>
      </c>
      <c r="I333" s="13">
        <v>42</v>
      </c>
      <c r="J333" s="13">
        <v>55</v>
      </c>
      <c r="K333" s="13">
        <v>64</v>
      </c>
      <c r="L333" s="13">
        <v>19</v>
      </c>
      <c r="M333" s="13">
        <v>18</v>
      </c>
      <c r="N333" s="13">
        <v>30</v>
      </c>
      <c r="O333" s="13">
        <v>42</v>
      </c>
      <c r="P333" s="13">
        <v>4</v>
      </c>
      <c r="Q333" s="13">
        <v>79</v>
      </c>
      <c r="R333" s="13">
        <f t="shared" si="8"/>
        <v>909</v>
      </c>
    </row>
    <row r="334" spans="1:18" x14ac:dyDescent="0.25">
      <c r="A334" s="21" t="s">
        <v>47</v>
      </c>
      <c r="B334" s="13">
        <f t="shared" si="7"/>
        <v>156</v>
      </c>
      <c r="C334" s="13">
        <v>5</v>
      </c>
      <c r="D334" s="13">
        <v>17</v>
      </c>
      <c r="E334" s="13">
        <v>10</v>
      </c>
      <c r="F334" s="13">
        <v>4</v>
      </c>
      <c r="G334" s="13">
        <v>10</v>
      </c>
      <c r="H334" s="13">
        <v>11</v>
      </c>
      <c r="I334" s="13">
        <v>14</v>
      </c>
      <c r="J334" s="13">
        <v>14</v>
      </c>
      <c r="K334" s="13">
        <v>29</v>
      </c>
      <c r="L334" s="13">
        <v>5</v>
      </c>
      <c r="M334" s="13">
        <v>7</v>
      </c>
      <c r="N334" s="13">
        <v>13</v>
      </c>
      <c r="O334" s="13">
        <v>19</v>
      </c>
      <c r="P334" s="13">
        <v>0</v>
      </c>
      <c r="Q334" s="13">
        <v>34</v>
      </c>
      <c r="R334" s="13">
        <f t="shared" si="8"/>
        <v>348</v>
      </c>
    </row>
    <row r="335" spans="1:18" x14ac:dyDescent="0.25">
      <c r="A335" s="18" t="s">
        <v>48</v>
      </c>
      <c r="B335" s="13">
        <f t="shared" si="7"/>
        <v>580</v>
      </c>
      <c r="C335" s="13">
        <v>6</v>
      </c>
      <c r="D335" s="13">
        <v>40</v>
      </c>
      <c r="E335" s="13">
        <v>45</v>
      </c>
      <c r="F335" s="13">
        <v>37</v>
      </c>
      <c r="G335" s="13">
        <v>60</v>
      </c>
      <c r="H335" s="13">
        <v>24</v>
      </c>
      <c r="I335" s="13">
        <v>54</v>
      </c>
      <c r="J335" s="13">
        <v>87</v>
      </c>
      <c r="K335" s="13">
        <v>108</v>
      </c>
      <c r="L335" s="13">
        <v>27</v>
      </c>
      <c r="M335" s="13">
        <v>27</v>
      </c>
      <c r="N335" s="13">
        <v>46</v>
      </c>
      <c r="O335" s="13">
        <v>72</v>
      </c>
      <c r="P335" s="13">
        <v>5</v>
      </c>
      <c r="Q335" s="13">
        <v>122</v>
      </c>
      <c r="R335" s="13">
        <f t="shared" si="8"/>
        <v>1340</v>
      </c>
    </row>
    <row r="336" spans="1:1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1:18" ht="15.75" x14ac:dyDescent="0.25">
      <c r="A337" s="10" t="s">
        <v>49</v>
      </c>
      <c r="B337" s="10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</row>
    <row r="338" spans="1:18" x14ac:dyDescent="0.25">
      <c r="A338" s="18" t="s">
        <v>50</v>
      </c>
      <c r="B338" s="13">
        <f>SUM(R185)</f>
        <v>2926</v>
      </c>
      <c r="C338" s="13">
        <v>77</v>
      </c>
      <c r="D338" s="13">
        <v>219</v>
      </c>
      <c r="E338" s="13">
        <v>189</v>
      </c>
      <c r="F338" s="13">
        <v>149</v>
      </c>
      <c r="G338" s="13">
        <v>224</v>
      </c>
      <c r="H338" s="13">
        <v>109</v>
      </c>
      <c r="I338" s="13">
        <v>236</v>
      </c>
      <c r="J338" s="13">
        <v>337</v>
      </c>
      <c r="K338" s="13">
        <v>454</v>
      </c>
      <c r="L338" s="13">
        <v>98</v>
      </c>
      <c r="M338" s="13">
        <v>127</v>
      </c>
      <c r="N338" s="13">
        <v>232</v>
      </c>
      <c r="O338" s="13">
        <v>287</v>
      </c>
      <c r="P338" s="13">
        <v>34</v>
      </c>
      <c r="Q338" s="13">
        <v>580</v>
      </c>
      <c r="R338" s="13">
        <f>SUM(B338:Q338)</f>
        <v>6278</v>
      </c>
    </row>
    <row r="339" spans="1:18" x14ac:dyDescent="0.25">
      <c r="A339" s="18" t="s">
        <v>51</v>
      </c>
      <c r="B339" s="22">
        <f>SUM(R186)</f>
        <v>2226</v>
      </c>
      <c r="C339" s="13">
        <v>52</v>
      </c>
      <c r="D339" s="13">
        <v>154</v>
      </c>
      <c r="E339" s="13">
        <v>137</v>
      </c>
      <c r="F339" s="13">
        <v>114</v>
      </c>
      <c r="G339" s="13">
        <v>173</v>
      </c>
      <c r="H339" s="13">
        <v>61</v>
      </c>
      <c r="I339" s="13">
        <v>178</v>
      </c>
      <c r="J339" s="13">
        <v>224</v>
      </c>
      <c r="K339" s="13">
        <v>350</v>
      </c>
      <c r="L339" s="13">
        <v>60</v>
      </c>
      <c r="M339" s="13">
        <v>64</v>
      </c>
      <c r="N339" s="13">
        <v>172</v>
      </c>
      <c r="O339" s="13">
        <v>205</v>
      </c>
      <c r="P339" s="13">
        <v>26</v>
      </c>
      <c r="Q339" s="13">
        <v>449</v>
      </c>
      <c r="R339" s="13">
        <f>SUM(B339:Q339)</f>
        <v>4645</v>
      </c>
    </row>
    <row r="340" spans="1:1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1:18" ht="15.75" x14ac:dyDescent="0.25">
      <c r="A341" s="10" t="s">
        <v>52</v>
      </c>
      <c r="B341" s="10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1:18" x14ac:dyDescent="0.25">
      <c r="A342" s="18" t="s">
        <v>53</v>
      </c>
      <c r="B342" s="13">
        <f>SUM(R189)</f>
        <v>2432</v>
      </c>
      <c r="C342" s="13">
        <v>72</v>
      </c>
      <c r="D342" s="13">
        <v>179</v>
      </c>
      <c r="E342" s="13">
        <v>174</v>
      </c>
      <c r="F342" s="13">
        <v>131</v>
      </c>
      <c r="G342" s="13">
        <v>215</v>
      </c>
      <c r="H342" s="13">
        <v>88</v>
      </c>
      <c r="I342" s="13">
        <v>203</v>
      </c>
      <c r="J342" s="13">
        <v>303</v>
      </c>
      <c r="K342" s="13">
        <v>410</v>
      </c>
      <c r="L342" s="13">
        <v>83</v>
      </c>
      <c r="M342" s="13">
        <v>83</v>
      </c>
      <c r="N342" s="13">
        <v>190</v>
      </c>
      <c r="O342" s="13">
        <v>262</v>
      </c>
      <c r="P342" s="13">
        <v>35</v>
      </c>
      <c r="Q342" s="13">
        <v>470</v>
      </c>
      <c r="R342" s="13">
        <f>SUM(B342:Q342)</f>
        <v>5330</v>
      </c>
    </row>
    <row r="343" spans="1:18" ht="26.25" x14ac:dyDescent="0.25">
      <c r="A343" s="23" t="s">
        <v>54</v>
      </c>
      <c r="B343" s="24">
        <f>SUM(R190)</f>
        <v>2404</v>
      </c>
      <c r="C343" s="13">
        <v>49</v>
      </c>
      <c r="D343" s="13">
        <v>179</v>
      </c>
      <c r="E343" s="13">
        <v>135</v>
      </c>
      <c r="F343" s="13">
        <v>117</v>
      </c>
      <c r="G343" s="13">
        <v>156</v>
      </c>
      <c r="H343" s="13">
        <v>67</v>
      </c>
      <c r="I343" s="13">
        <v>187</v>
      </c>
      <c r="J343" s="13">
        <v>226</v>
      </c>
      <c r="K343" s="13">
        <v>340</v>
      </c>
      <c r="L343" s="13">
        <v>63</v>
      </c>
      <c r="M343" s="13">
        <v>98</v>
      </c>
      <c r="N343" s="13">
        <v>186</v>
      </c>
      <c r="O343" s="13">
        <v>198</v>
      </c>
      <c r="P343" s="13">
        <v>20</v>
      </c>
      <c r="Q343" s="13">
        <v>457</v>
      </c>
      <c r="R343" s="13">
        <f>SUM(B343:Q343)</f>
        <v>4882</v>
      </c>
    </row>
    <row r="344" spans="1:1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1:18" ht="15.75" x14ac:dyDescent="0.25">
      <c r="A345" s="10" t="s">
        <v>55</v>
      </c>
      <c r="B345" s="10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1:18" x14ac:dyDescent="0.25">
      <c r="A346" s="18" t="s">
        <v>56</v>
      </c>
      <c r="B346" s="13">
        <f>SUM(R193)</f>
        <v>2707</v>
      </c>
      <c r="C346" s="13">
        <v>65</v>
      </c>
      <c r="D346" s="13">
        <v>180</v>
      </c>
      <c r="E346" s="13">
        <v>134</v>
      </c>
      <c r="F346" s="13">
        <v>130</v>
      </c>
      <c r="G346" s="13">
        <v>165</v>
      </c>
      <c r="H346" s="13">
        <v>72</v>
      </c>
      <c r="I346" s="13">
        <v>220</v>
      </c>
      <c r="J346" s="13">
        <v>260</v>
      </c>
      <c r="K346" s="13">
        <v>400</v>
      </c>
      <c r="L346" s="13">
        <v>67</v>
      </c>
      <c r="M346" s="13">
        <v>86</v>
      </c>
      <c r="N346" s="13">
        <v>212</v>
      </c>
      <c r="O346" s="13">
        <v>236</v>
      </c>
      <c r="P346" s="13">
        <v>29</v>
      </c>
      <c r="Q346" s="13">
        <v>574</v>
      </c>
      <c r="R346" s="13">
        <f>SUM(B346:Q346)</f>
        <v>5537</v>
      </c>
    </row>
    <row r="347" spans="1:18" x14ac:dyDescent="0.25">
      <c r="A347" s="18" t="s">
        <v>57</v>
      </c>
      <c r="B347" s="13">
        <f>SUM(R194)</f>
        <v>2264</v>
      </c>
      <c r="C347" s="13">
        <v>56</v>
      </c>
      <c r="D347" s="13">
        <v>191</v>
      </c>
      <c r="E347" s="13">
        <v>181</v>
      </c>
      <c r="F347" s="13">
        <v>124</v>
      </c>
      <c r="G347" s="13">
        <v>216</v>
      </c>
      <c r="H347" s="13">
        <v>84</v>
      </c>
      <c r="I347" s="13">
        <v>172</v>
      </c>
      <c r="J347" s="13">
        <v>283</v>
      </c>
      <c r="K347" s="13">
        <v>377</v>
      </c>
      <c r="L347" s="13">
        <v>78</v>
      </c>
      <c r="M347" s="13">
        <v>96</v>
      </c>
      <c r="N347" s="13">
        <v>166</v>
      </c>
      <c r="O347" s="13">
        <v>246</v>
      </c>
      <c r="P347" s="13">
        <v>27</v>
      </c>
      <c r="Q347" s="13">
        <v>398</v>
      </c>
      <c r="R347" s="13">
        <f>SUM(B347:Q347)</f>
        <v>4959</v>
      </c>
    </row>
    <row r="348" spans="1:1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1:18" ht="15.75" x14ac:dyDescent="0.25">
      <c r="A349" s="10" t="s">
        <v>58</v>
      </c>
      <c r="B349" s="10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</row>
    <row r="350" spans="1:18" x14ac:dyDescent="0.25">
      <c r="A350" s="18" t="s">
        <v>59</v>
      </c>
      <c r="B350" s="13">
        <f>SUM(R197)</f>
        <v>1402</v>
      </c>
      <c r="C350" s="13">
        <v>31</v>
      </c>
      <c r="D350" s="13">
        <v>107</v>
      </c>
      <c r="E350" s="13">
        <v>113</v>
      </c>
      <c r="F350" s="13">
        <v>79</v>
      </c>
      <c r="G350" s="13">
        <v>130</v>
      </c>
      <c r="H350" s="13">
        <v>42</v>
      </c>
      <c r="I350" s="13">
        <v>110</v>
      </c>
      <c r="J350" s="13">
        <v>182</v>
      </c>
      <c r="K350" s="13">
        <v>214</v>
      </c>
      <c r="L350" s="13">
        <v>45</v>
      </c>
      <c r="M350" s="13">
        <v>58</v>
      </c>
      <c r="N350" s="13">
        <v>116</v>
      </c>
      <c r="O350" s="13">
        <v>161</v>
      </c>
      <c r="P350" s="13">
        <v>18</v>
      </c>
      <c r="Q350" s="13">
        <v>270</v>
      </c>
      <c r="R350" s="13">
        <f>SUM(B350:Q350)</f>
        <v>3078</v>
      </c>
    </row>
    <row r="351" spans="1:18" x14ac:dyDescent="0.25">
      <c r="A351" s="18" t="s">
        <v>60</v>
      </c>
      <c r="B351" s="13">
        <f>SUM(R198)</f>
        <v>1514</v>
      </c>
      <c r="C351" s="13">
        <v>32</v>
      </c>
      <c r="D351" s="13">
        <v>96</v>
      </c>
      <c r="E351" s="13">
        <v>81</v>
      </c>
      <c r="F351" s="13">
        <v>61</v>
      </c>
      <c r="G351" s="13">
        <v>107</v>
      </c>
      <c r="H351" s="13">
        <v>46</v>
      </c>
      <c r="I351" s="13">
        <v>116</v>
      </c>
      <c r="J351" s="13">
        <v>155</v>
      </c>
      <c r="K351" s="13">
        <v>252</v>
      </c>
      <c r="L351" s="13">
        <v>39</v>
      </c>
      <c r="M351" s="13">
        <v>51</v>
      </c>
      <c r="N351" s="13">
        <v>99</v>
      </c>
      <c r="O351" s="13">
        <v>116</v>
      </c>
      <c r="P351" s="13">
        <v>16</v>
      </c>
      <c r="Q351" s="13">
        <v>286</v>
      </c>
      <c r="R351" s="13">
        <f>SUM(B351:Q351)</f>
        <v>3067</v>
      </c>
    </row>
    <row r="352" spans="1:18" x14ac:dyDescent="0.25">
      <c r="A352" s="18" t="s">
        <v>61</v>
      </c>
      <c r="B352" s="13">
        <f>SUM(R199)</f>
        <v>1699</v>
      </c>
      <c r="C352" s="13">
        <v>50</v>
      </c>
      <c r="D352" s="13">
        <v>129</v>
      </c>
      <c r="E352" s="13">
        <v>107</v>
      </c>
      <c r="F352" s="13">
        <v>105</v>
      </c>
      <c r="G352" s="13">
        <v>119</v>
      </c>
      <c r="H352" s="13">
        <v>50</v>
      </c>
      <c r="I352" s="13">
        <v>131</v>
      </c>
      <c r="J352" s="13">
        <v>180</v>
      </c>
      <c r="K352" s="13">
        <v>246</v>
      </c>
      <c r="L352" s="13">
        <v>55</v>
      </c>
      <c r="M352" s="13">
        <v>68</v>
      </c>
      <c r="N352" s="13">
        <v>143</v>
      </c>
      <c r="O352" s="13">
        <v>153</v>
      </c>
      <c r="P352" s="13">
        <v>19</v>
      </c>
      <c r="Q352" s="13">
        <v>332</v>
      </c>
      <c r="R352" s="13">
        <f>SUM(B352:Q352)</f>
        <v>3586</v>
      </c>
    </row>
    <row r="353" spans="1:1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1:18" ht="15.75" x14ac:dyDescent="0.25">
      <c r="A354" s="10" t="s">
        <v>62</v>
      </c>
      <c r="B354" s="10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1:18" x14ac:dyDescent="0.25">
      <c r="A355" s="18" t="s">
        <v>63</v>
      </c>
      <c r="B355" s="13">
        <f>SUM(R202)</f>
        <v>1044</v>
      </c>
      <c r="C355" s="13">
        <v>31</v>
      </c>
      <c r="D355" s="13">
        <v>86</v>
      </c>
      <c r="E355" s="13">
        <v>75</v>
      </c>
      <c r="F355" s="13">
        <v>70</v>
      </c>
      <c r="G355" s="13">
        <v>96</v>
      </c>
      <c r="H355" s="13">
        <v>40</v>
      </c>
      <c r="I355" s="13">
        <v>88</v>
      </c>
      <c r="J355" s="13">
        <v>149</v>
      </c>
      <c r="K355" s="13">
        <v>198</v>
      </c>
      <c r="L355" s="13">
        <v>36</v>
      </c>
      <c r="M355" s="13">
        <v>52</v>
      </c>
      <c r="N355" s="13">
        <v>95</v>
      </c>
      <c r="O355" s="13">
        <v>120</v>
      </c>
      <c r="P355" s="13">
        <v>17</v>
      </c>
      <c r="Q355" s="13">
        <v>204</v>
      </c>
      <c r="R355" s="13">
        <f>SUM(B355:Q355)</f>
        <v>2401</v>
      </c>
    </row>
    <row r="356" spans="1:18" x14ac:dyDescent="0.25">
      <c r="A356" s="18" t="s">
        <v>64</v>
      </c>
      <c r="B356" s="13">
        <f>SUM(R203)</f>
        <v>1977</v>
      </c>
      <c r="C356" s="13">
        <v>55</v>
      </c>
      <c r="D356" s="13">
        <v>142</v>
      </c>
      <c r="E356" s="13">
        <v>150</v>
      </c>
      <c r="F356" s="13">
        <v>98</v>
      </c>
      <c r="G356" s="13">
        <v>168</v>
      </c>
      <c r="H356" s="13">
        <v>60</v>
      </c>
      <c r="I356" s="13">
        <v>140</v>
      </c>
      <c r="J356" s="13">
        <v>226</v>
      </c>
      <c r="K356" s="13">
        <v>289</v>
      </c>
      <c r="L356" s="13">
        <v>61</v>
      </c>
      <c r="M356" s="13">
        <v>75</v>
      </c>
      <c r="N356" s="13">
        <v>155</v>
      </c>
      <c r="O356" s="13">
        <v>174</v>
      </c>
      <c r="P356" s="13">
        <v>24</v>
      </c>
      <c r="Q356" s="13">
        <v>386</v>
      </c>
      <c r="R356" s="13">
        <f>SUM(B356:Q356)</f>
        <v>4180</v>
      </c>
    </row>
    <row r="357" spans="1:18" x14ac:dyDescent="0.25">
      <c r="A357" s="18" t="s">
        <v>65</v>
      </c>
      <c r="B357" s="13">
        <f>SUM(R204)</f>
        <v>977</v>
      </c>
      <c r="C357" s="13">
        <v>25</v>
      </c>
      <c r="D357" s="13">
        <v>66</v>
      </c>
      <c r="E357" s="13">
        <v>56</v>
      </c>
      <c r="F357" s="13">
        <v>43</v>
      </c>
      <c r="G357" s="13">
        <v>47</v>
      </c>
      <c r="H357" s="13">
        <v>25</v>
      </c>
      <c r="I357" s="13">
        <v>79</v>
      </c>
      <c r="J357" s="13">
        <v>90</v>
      </c>
      <c r="K357" s="13">
        <v>146</v>
      </c>
      <c r="L357" s="13">
        <v>28</v>
      </c>
      <c r="M357" s="13">
        <v>31</v>
      </c>
      <c r="N357" s="13">
        <v>73</v>
      </c>
      <c r="O357" s="13">
        <v>96</v>
      </c>
      <c r="P357" s="13">
        <v>12</v>
      </c>
      <c r="Q357" s="13">
        <v>173</v>
      </c>
      <c r="R357" s="13">
        <f>SUM(B357:Q357)</f>
        <v>1967</v>
      </c>
    </row>
    <row r="358" spans="1:18" x14ac:dyDescent="0.25">
      <c r="A358" s="18" t="s">
        <v>66</v>
      </c>
      <c r="B358" s="13">
        <f>SUM(R205)</f>
        <v>619</v>
      </c>
      <c r="C358" s="13">
        <v>7</v>
      </c>
      <c r="D358" s="13">
        <v>34</v>
      </c>
      <c r="E358" s="13">
        <v>24</v>
      </c>
      <c r="F358" s="13">
        <v>29</v>
      </c>
      <c r="G358" s="13">
        <v>46</v>
      </c>
      <c r="H358" s="13">
        <v>16</v>
      </c>
      <c r="I358" s="13">
        <v>52</v>
      </c>
      <c r="J358" s="13">
        <v>43</v>
      </c>
      <c r="K358" s="13">
        <v>75</v>
      </c>
      <c r="L358" s="13">
        <v>11</v>
      </c>
      <c r="M358" s="13">
        <v>17</v>
      </c>
      <c r="N358" s="13">
        <v>34</v>
      </c>
      <c r="O358" s="13">
        <v>45</v>
      </c>
      <c r="P358" s="13">
        <v>1</v>
      </c>
      <c r="Q358" s="13">
        <v>125</v>
      </c>
      <c r="R358" s="13">
        <f>SUM(B358:Q358)</f>
        <v>1178</v>
      </c>
    </row>
    <row r="359" spans="1:1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1:18" ht="15.75" x14ac:dyDescent="0.25">
      <c r="A360" s="10" t="s">
        <v>67</v>
      </c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1:18" x14ac:dyDescent="0.25">
      <c r="A361" s="18" t="s">
        <v>68</v>
      </c>
      <c r="B361" s="13">
        <f>SUM(R208)</f>
        <v>2156</v>
      </c>
      <c r="C361" s="13">
        <v>52</v>
      </c>
      <c r="D361" s="13">
        <v>143</v>
      </c>
      <c r="E361" s="13">
        <v>163</v>
      </c>
      <c r="F361" s="13">
        <v>114</v>
      </c>
      <c r="G361" s="13">
        <v>189</v>
      </c>
      <c r="H361" s="13">
        <v>80</v>
      </c>
      <c r="I361" s="13">
        <v>169</v>
      </c>
      <c r="J361" s="13">
        <v>264</v>
      </c>
      <c r="K361" s="13">
        <v>314</v>
      </c>
      <c r="L361" s="13">
        <v>72</v>
      </c>
      <c r="M361" s="13">
        <v>73</v>
      </c>
      <c r="N361" s="13">
        <v>174</v>
      </c>
      <c r="O361" s="13">
        <v>201</v>
      </c>
      <c r="P361" s="13">
        <v>34</v>
      </c>
      <c r="Q361" s="13">
        <v>389</v>
      </c>
      <c r="R361" s="13">
        <f>SUM(B361:Q361)</f>
        <v>4587</v>
      </c>
    </row>
    <row r="362" spans="1:18" x14ac:dyDescent="0.25">
      <c r="A362" s="18" t="s">
        <v>69</v>
      </c>
      <c r="B362" s="13">
        <f>SUM(R209)</f>
        <v>2314</v>
      </c>
      <c r="C362" s="13">
        <v>63</v>
      </c>
      <c r="D362" s="13">
        <v>188</v>
      </c>
      <c r="E362" s="13">
        <v>134</v>
      </c>
      <c r="F362" s="13">
        <v>125</v>
      </c>
      <c r="G362" s="13">
        <v>160</v>
      </c>
      <c r="H362" s="13">
        <v>58</v>
      </c>
      <c r="I362" s="13">
        <v>181</v>
      </c>
      <c r="J362" s="13">
        <v>220</v>
      </c>
      <c r="K362" s="13">
        <v>375</v>
      </c>
      <c r="L362" s="13">
        <v>61</v>
      </c>
      <c r="M362" s="13">
        <v>96</v>
      </c>
      <c r="N362" s="13">
        <v>169</v>
      </c>
      <c r="O362" s="13">
        <v>220</v>
      </c>
      <c r="P362" s="13">
        <v>19</v>
      </c>
      <c r="Q362" s="13">
        <v>460</v>
      </c>
      <c r="R362" s="13">
        <f>SUM(B362:Q362)</f>
        <v>4843</v>
      </c>
    </row>
    <row r="363" spans="1:18" x14ac:dyDescent="0.25">
      <c r="A363" s="19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1:18" ht="15.75" x14ac:dyDescent="0.25">
      <c r="A365" s="10" t="s">
        <v>70</v>
      </c>
      <c r="B365" s="10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1:18" x14ac:dyDescent="0.25">
      <c r="A366" s="18" t="s">
        <v>71</v>
      </c>
      <c r="B366" s="13">
        <f>SUM(R212)</f>
        <v>4302</v>
      </c>
      <c r="C366" s="13">
        <v>104</v>
      </c>
      <c r="D366" s="13">
        <v>310</v>
      </c>
      <c r="E366" s="13">
        <v>284</v>
      </c>
      <c r="F366" s="13">
        <v>223</v>
      </c>
      <c r="G366" s="13">
        <v>328</v>
      </c>
      <c r="H366" s="13">
        <v>133</v>
      </c>
      <c r="I366" s="13">
        <v>335</v>
      </c>
      <c r="J366" s="13">
        <v>483</v>
      </c>
      <c r="K366" s="13">
        <v>635</v>
      </c>
      <c r="L366" s="13">
        <v>125</v>
      </c>
      <c r="M366" s="13">
        <v>160</v>
      </c>
      <c r="N366" s="13">
        <v>347</v>
      </c>
      <c r="O366" s="13">
        <v>405</v>
      </c>
      <c r="P366" s="13">
        <v>46</v>
      </c>
      <c r="Q366" s="13">
        <v>820</v>
      </c>
      <c r="R366" s="13">
        <f>SUM(B366:Q366)</f>
        <v>9040</v>
      </c>
    </row>
    <row r="367" spans="1:1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1:18" ht="15.75" x14ac:dyDescent="0.25">
      <c r="A368" s="10" t="s">
        <v>72</v>
      </c>
      <c r="B368" s="10"/>
      <c r="P368" s="11"/>
      <c r="Q368" s="11"/>
      <c r="R368" s="11"/>
    </row>
    <row r="369" spans="1:18" x14ac:dyDescent="0.25">
      <c r="A369" s="12" t="s">
        <v>73</v>
      </c>
      <c r="B369" s="4">
        <f>SUM(R215)</f>
        <v>5179</v>
      </c>
      <c r="C369" s="4">
        <v>132</v>
      </c>
      <c r="D369" s="4">
        <v>392</v>
      </c>
      <c r="E369" s="4">
        <v>337</v>
      </c>
      <c r="F369" s="4">
        <v>254</v>
      </c>
      <c r="G369" s="4">
        <v>383</v>
      </c>
      <c r="H369" s="4">
        <v>159</v>
      </c>
      <c r="I369" s="4">
        <v>411</v>
      </c>
      <c r="J369" s="4">
        <v>594</v>
      </c>
      <c r="K369" s="4">
        <v>787</v>
      </c>
      <c r="L369" s="4">
        <v>166</v>
      </c>
      <c r="M369" s="4">
        <v>181</v>
      </c>
      <c r="N369" s="4">
        <v>419</v>
      </c>
      <c r="O369" s="4">
        <v>496</v>
      </c>
      <c r="P369" s="4">
        <v>56</v>
      </c>
      <c r="Q369" s="4">
        <v>1021</v>
      </c>
      <c r="R369" s="4">
        <f>SUM(B369:Q369)</f>
        <v>10967</v>
      </c>
    </row>
    <row r="370" spans="1:1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1:18" ht="15.75" x14ac:dyDescent="0.25">
      <c r="A371" s="10" t="s">
        <v>74</v>
      </c>
      <c r="B371" s="10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1:18" x14ac:dyDescent="0.25">
      <c r="A372" s="12" t="s">
        <v>75</v>
      </c>
      <c r="B372" s="25">
        <f>SUM(R218)</f>
        <v>3301</v>
      </c>
      <c r="C372" s="13">
        <v>85</v>
      </c>
      <c r="D372" s="13">
        <v>235</v>
      </c>
      <c r="E372" s="13">
        <v>205</v>
      </c>
      <c r="F372" s="13">
        <v>150</v>
      </c>
      <c r="G372" s="13">
        <v>199</v>
      </c>
      <c r="H372" s="13">
        <v>97</v>
      </c>
      <c r="I372" s="13">
        <v>261</v>
      </c>
      <c r="J372" s="13">
        <v>338</v>
      </c>
      <c r="K372" s="13">
        <v>535</v>
      </c>
      <c r="L372" s="13">
        <v>103</v>
      </c>
      <c r="M372" s="13">
        <v>120</v>
      </c>
      <c r="N372" s="13">
        <v>272</v>
      </c>
      <c r="O372" s="13">
        <v>334</v>
      </c>
      <c r="P372" s="13">
        <v>39</v>
      </c>
      <c r="Q372" s="13">
        <v>590</v>
      </c>
      <c r="R372" s="26">
        <f>SUM(B372:Q372)</f>
        <v>6864</v>
      </c>
    </row>
    <row r="373" spans="1:18" x14ac:dyDescent="0.25">
      <c r="A373" s="12" t="s">
        <v>76</v>
      </c>
      <c r="B373" s="25">
        <f>SUM(R219)</f>
        <v>2651</v>
      </c>
      <c r="C373" s="13">
        <v>68</v>
      </c>
      <c r="D373" s="13">
        <v>201</v>
      </c>
      <c r="E373" s="13">
        <v>168</v>
      </c>
      <c r="F373" s="13">
        <v>137</v>
      </c>
      <c r="G373" s="13">
        <v>239</v>
      </c>
      <c r="H373" s="13">
        <v>93</v>
      </c>
      <c r="I373" s="13">
        <v>208</v>
      </c>
      <c r="J373" s="13">
        <v>321</v>
      </c>
      <c r="K373" s="13">
        <v>397</v>
      </c>
      <c r="L373" s="13">
        <v>76</v>
      </c>
      <c r="M373" s="13">
        <v>77</v>
      </c>
      <c r="N373" s="13">
        <v>212</v>
      </c>
      <c r="O373" s="13">
        <v>243</v>
      </c>
      <c r="P373" s="13">
        <v>24</v>
      </c>
      <c r="Q373" s="13">
        <v>632</v>
      </c>
      <c r="R373" s="13">
        <f>SUM(B373:Q373)</f>
        <v>5747</v>
      </c>
    </row>
    <row r="374" spans="1:18" x14ac:dyDescent="0.25">
      <c r="A374" s="27"/>
      <c r="B374" s="2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ht="15.75" x14ac:dyDescent="0.25">
      <c r="A375" s="10" t="s">
        <v>77</v>
      </c>
      <c r="B375" s="10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1:18" x14ac:dyDescent="0.25">
      <c r="A376" s="12" t="s">
        <v>78</v>
      </c>
      <c r="B376" s="4">
        <f>SUM(R222)</f>
        <v>1607</v>
      </c>
      <c r="C376" s="4">
        <v>40</v>
      </c>
      <c r="D376" s="4">
        <v>123</v>
      </c>
      <c r="E376" s="4">
        <v>112</v>
      </c>
      <c r="F376" s="4">
        <v>107</v>
      </c>
      <c r="G376" s="4">
        <v>125</v>
      </c>
      <c r="H376" s="4">
        <v>47</v>
      </c>
      <c r="I376" s="4">
        <v>130</v>
      </c>
      <c r="J376" s="4">
        <v>177</v>
      </c>
      <c r="K376" s="4">
        <v>270</v>
      </c>
      <c r="L376" s="4">
        <v>43</v>
      </c>
      <c r="M376" s="4">
        <v>62</v>
      </c>
      <c r="N376" s="4">
        <v>134</v>
      </c>
      <c r="O376" s="4">
        <v>184</v>
      </c>
      <c r="P376" s="4">
        <v>21</v>
      </c>
      <c r="Q376" s="4">
        <v>348</v>
      </c>
      <c r="R376" s="4">
        <f>SUM(B376:Q376)</f>
        <v>3530</v>
      </c>
    </row>
    <row r="377" spans="1:18" x14ac:dyDescent="0.25">
      <c r="A377" s="12" t="s">
        <v>79</v>
      </c>
      <c r="B377" s="4">
        <f>SUM(R223)</f>
        <v>598</v>
      </c>
      <c r="C377" s="4">
        <v>19</v>
      </c>
      <c r="D377" s="4">
        <v>38</v>
      </c>
      <c r="E377" s="4">
        <v>37</v>
      </c>
      <c r="F377" s="4">
        <v>39</v>
      </c>
      <c r="G377" s="4">
        <v>60</v>
      </c>
      <c r="H377" s="4">
        <v>14</v>
      </c>
      <c r="I377" s="4">
        <v>56</v>
      </c>
      <c r="J377" s="4">
        <v>50</v>
      </c>
      <c r="K377" s="4">
        <v>78</v>
      </c>
      <c r="L377" s="4">
        <v>21</v>
      </c>
      <c r="M377" s="4">
        <v>21</v>
      </c>
      <c r="N377" s="4">
        <v>44</v>
      </c>
      <c r="O377" s="4">
        <v>52</v>
      </c>
      <c r="P377" s="4">
        <v>3</v>
      </c>
      <c r="Q377" s="4">
        <v>82</v>
      </c>
      <c r="R377" s="4">
        <f>SUM(B377:Q377)</f>
        <v>1212</v>
      </c>
    </row>
    <row r="378" spans="1:18" x14ac:dyDescent="0.25">
      <c r="A378" s="12" t="s">
        <v>80</v>
      </c>
      <c r="B378" s="4">
        <f>SUM(R224)</f>
        <v>718</v>
      </c>
      <c r="C378" s="4">
        <v>11</v>
      </c>
      <c r="D378" s="4">
        <v>41</v>
      </c>
      <c r="E378" s="4">
        <v>37</v>
      </c>
      <c r="F378" s="4">
        <v>13</v>
      </c>
      <c r="G378" s="4">
        <v>33</v>
      </c>
      <c r="H378" s="4">
        <v>15</v>
      </c>
      <c r="I378" s="4">
        <v>52</v>
      </c>
      <c r="J378" s="4">
        <v>48</v>
      </c>
      <c r="K378" s="4">
        <v>96</v>
      </c>
      <c r="L378" s="4">
        <v>10</v>
      </c>
      <c r="M378" s="4">
        <v>15</v>
      </c>
      <c r="N378" s="4">
        <v>53</v>
      </c>
      <c r="O378" s="4">
        <v>47</v>
      </c>
      <c r="P378" s="4">
        <v>7</v>
      </c>
      <c r="Q378" s="4">
        <v>117</v>
      </c>
      <c r="R378" s="4">
        <f>SUM(B378:Q378)</f>
        <v>1313</v>
      </c>
    </row>
    <row r="379" spans="1:18" x14ac:dyDescent="0.25">
      <c r="A379" s="12" t="s">
        <v>81</v>
      </c>
      <c r="B379" s="4">
        <f>SUM(R225)</f>
        <v>783</v>
      </c>
      <c r="C379" s="4">
        <v>22</v>
      </c>
      <c r="D379" s="4">
        <v>57</v>
      </c>
      <c r="E379" s="4">
        <v>49</v>
      </c>
      <c r="F379" s="4">
        <v>40</v>
      </c>
      <c r="G379" s="4">
        <v>65</v>
      </c>
      <c r="H379" s="4">
        <v>39</v>
      </c>
      <c r="I379" s="4">
        <v>53</v>
      </c>
      <c r="J379" s="4">
        <v>113</v>
      </c>
      <c r="K379" s="4">
        <v>140</v>
      </c>
      <c r="L379" s="4">
        <v>31</v>
      </c>
      <c r="M379" s="4">
        <v>38</v>
      </c>
      <c r="N379" s="4">
        <v>61</v>
      </c>
      <c r="O379" s="4">
        <v>76</v>
      </c>
      <c r="P379" s="4">
        <v>11</v>
      </c>
      <c r="Q379" s="4">
        <v>158</v>
      </c>
      <c r="R379" s="4">
        <f>SUM(B379:Q379)</f>
        <v>1736</v>
      </c>
    </row>
    <row r="380" spans="1:18" ht="64.5" x14ac:dyDescent="0.25">
      <c r="A380" s="23" t="s">
        <v>82</v>
      </c>
      <c r="B380" s="13">
        <f>SUM(R226)</f>
        <v>711</v>
      </c>
      <c r="C380" s="4">
        <v>15</v>
      </c>
      <c r="D380" s="4">
        <v>66</v>
      </c>
      <c r="E380" s="4">
        <v>59</v>
      </c>
      <c r="F380" s="4">
        <v>43</v>
      </c>
      <c r="G380" s="4">
        <v>64</v>
      </c>
      <c r="H380" s="4">
        <v>27</v>
      </c>
      <c r="I380" s="4">
        <v>64</v>
      </c>
      <c r="J380" s="4">
        <v>99</v>
      </c>
      <c r="K380" s="4">
        <v>104</v>
      </c>
      <c r="L380" s="4">
        <v>26</v>
      </c>
      <c r="M380" s="4">
        <v>29</v>
      </c>
      <c r="N380" s="4">
        <v>51</v>
      </c>
      <c r="O380" s="4">
        <v>62</v>
      </c>
      <c r="P380" s="4">
        <v>10</v>
      </c>
      <c r="Q380" s="4">
        <v>130</v>
      </c>
      <c r="R380" s="4">
        <f>SUM(B380:Q380)</f>
        <v>1560</v>
      </c>
    </row>
    <row r="381" spans="1:18" x14ac:dyDescent="0.25">
      <c r="A381" s="11"/>
      <c r="B381" s="11"/>
      <c r="C381" s="16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</row>
    <row r="382" spans="1:18" ht="15.75" x14ac:dyDescent="0.25">
      <c r="A382" s="10" t="s">
        <v>83</v>
      </c>
      <c r="B382" s="10"/>
      <c r="C382" s="16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1:18" ht="39" x14ac:dyDescent="0.25">
      <c r="A383" s="23" t="s">
        <v>84</v>
      </c>
      <c r="B383" s="24">
        <f>SUM(R229)</f>
        <v>4187</v>
      </c>
      <c r="C383" s="13">
        <v>99</v>
      </c>
      <c r="D383" s="13">
        <v>295</v>
      </c>
      <c r="E383" s="13">
        <v>264</v>
      </c>
      <c r="F383" s="13">
        <v>223</v>
      </c>
      <c r="G383" s="13">
        <v>320</v>
      </c>
      <c r="H383" s="13">
        <v>132</v>
      </c>
      <c r="I383" s="13">
        <v>338</v>
      </c>
      <c r="J383" s="13">
        <v>482</v>
      </c>
      <c r="K383" s="13">
        <v>616</v>
      </c>
      <c r="L383" s="13">
        <v>132</v>
      </c>
      <c r="M383" s="13">
        <v>156</v>
      </c>
      <c r="N383" s="13">
        <v>352</v>
      </c>
      <c r="O383" s="13">
        <v>392</v>
      </c>
      <c r="P383" s="13">
        <v>46</v>
      </c>
      <c r="Q383" s="13">
        <v>815</v>
      </c>
      <c r="R383" s="13">
        <f>SUM(B383:Q383)</f>
        <v>8849</v>
      </c>
    </row>
    <row r="384" spans="1:18" x14ac:dyDescent="0.25">
      <c r="A384" s="11"/>
      <c r="B384" s="11"/>
      <c r="C384" s="16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1:18" ht="15.75" x14ac:dyDescent="0.25">
      <c r="A385" s="10" t="s">
        <v>85</v>
      </c>
      <c r="B385" s="10"/>
      <c r="C385" s="16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1:18" x14ac:dyDescent="0.25">
      <c r="A386" s="18" t="s">
        <v>86</v>
      </c>
      <c r="B386" s="13">
        <f>SUM(R232)</f>
        <v>4794</v>
      </c>
      <c r="C386" s="13">
        <v>119</v>
      </c>
      <c r="D386" s="13">
        <v>352</v>
      </c>
      <c r="E386" s="13">
        <v>302</v>
      </c>
      <c r="F386" s="13">
        <v>232</v>
      </c>
      <c r="G386" s="13">
        <v>371</v>
      </c>
      <c r="H386" s="13">
        <v>149</v>
      </c>
      <c r="I386" s="13">
        <v>380</v>
      </c>
      <c r="J386" s="13">
        <v>539</v>
      </c>
      <c r="K386" s="13">
        <v>728</v>
      </c>
      <c r="L386" s="13">
        <v>144</v>
      </c>
      <c r="M386" s="13">
        <v>168</v>
      </c>
      <c r="N386" s="13">
        <v>377</v>
      </c>
      <c r="O386" s="13">
        <v>441</v>
      </c>
      <c r="P386" s="13">
        <v>51</v>
      </c>
      <c r="Q386" s="13">
        <v>934</v>
      </c>
      <c r="R386" s="13">
        <f>SUM(B386:Q386)</f>
        <v>10081</v>
      </c>
    </row>
    <row r="387" spans="1:18" x14ac:dyDescent="0.25">
      <c r="A387" s="11"/>
      <c r="B387" s="11"/>
      <c r="C387" s="16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1:18" ht="15.75" x14ac:dyDescent="0.25">
      <c r="A388" s="10" t="s">
        <v>87</v>
      </c>
      <c r="B388" s="10"/>
      <c r="C388" s="16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1:18" x14ac:dyDescent="0.25">
      <c r="A389" s="18" t="s">
        <v>88</v>
      </c>
      <c r="B389" s="13">
        <f>SUM(R235)</f>
        <v>2990</v>
      </c>
      <c r="C389" s="13">
        <v>78</v>
      </c>
      <c r="D389" s="13">
        <v>250</v>
      </c>
      <c r="E389" s="13">
        <v>206</v>
      </c>
      <c r="F389" s="13">
        <v>152</v>
      </c>
      <c r="G389" s="13">
        <v>242</v>
      </c>
      <c r="H389" s="13">
        <v>92</v>
      </c>
      <c r="I389" s="13">
        <v>242</v>
      </c>
      <c r="J389" s="13">
        <v>378</v>
      </c>
      <c r="K389" s="13">
        <v>575</v>
      </c>
      <c r="L389" s="13">
        <v>90</v>
      </c>
      <c r="M389" s="13">
        <v>117</v>
      </c>
      <c r="N389" s="13">
        <v>252</v>
      </c>
      <c r="O389" s="13">
        <v>323</v>
      </c>
      <c r="P389" s="13">
        <v>43</v>
      </c>
      <c r="Q389" s="13">
        <v>556</v>
      </c>
      <c r="R389" s="13">
        <f>SUM(B389:Q389)</f>
        <v>6586</v>
      </c>
    </row>
    <row r="390" spans="1:18" x14ac:dyDescent="0.25">
      <c r="A390" s="18" t="s">
        <v>89</v>
      </c>
      <c r="B390" s="13">
        <f>SUM(R236)</f>
        <v>2818</v>
      </c>
      <c r="C390" s="13">
        <v>74</v>
      </c>
      <c r="D390" s="13">
        <v>188</v>
      </c>
      <c r="E390" s="13">
        <v>157</v>
      </c>
      <c r="F390" s="13">
        <v>138</v>
      </c>
      <c r="G390" s="13">
        <v>203</v>
      </c>
      <c r="H390" s="13">
        <v>98</v>
      </c>
      <c r="I390" s="13">
        <v>228</v>
      </c>
      <c r="J390" s="13">
        <v>277</v>
      </c>
      <c r="K390" s="13">
        <v>353</v>
      </c>
      <c r="L390" s="13">
        <v>87</v>
      </c>
      <c r="M390" s="13">
        <v>85</v>
      </c>
      <c r="N390" s="13">
        <v>211</v>
      </c>
      <c r="O390" s="13">
        <v>227</v>
      </c>
      <c r="P390" s="13">
        <v>17</v>
      </c>
      <c r="Q390" s="13">
        <v>645</v>
      </c>
      <c r="R390" s="13">
        <f>SUM(B390:Q390)</f>
        <v>5806</v>
      </c>
    </row>
    <row r="391" spans="1:18" x14ac:dyDescent="0.25">
      <c r="A391" s="11"/>
      <c r="B391" s="11"/>
      <c r="C391" s="16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1:18" ht="15.75" x14ac:dyDescent="0.25">
      <c r="A392" s="10" t="s">
        <v>90</v>
      </c>
      <c r="B392" s="10"/>
      <c r="C392" s="16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1:18" x14ac:dyDescent="0.25">
      <c r="A393" s="18" t="s">
        <v>91</v>
      </c>
      <c r="B393" s="13">
        <f>SUM(R239)</f>
        <v>5451</v>
      </c>
      <c r="C393" s="13">
        <v>138</v>
      </c>
      <c r="D393" s="13">
        <v>407</v>
      </c>
      <c r="E393" s="13">
        <v>355</v>
      </c>
      <c r="F393" s="13">
        <v>285</v>
      </c>
      <c r="G393" s="13">
        <v>420</v>
      </c>
      <c r="H393" s="13">
        <v>178</v>
      </c>
      <c r="I393" s="13">
        <v>437</v>
      </c>
      <c r="J393" s="13">
        <v>642</v>
      </c>
      <c r="K393" s="13">
        <v>840</v>
      </c>
      <c r="L393" s="13">
        <v>174</v>
      </c>
      <c r="M393" s="13">
        <v>194</v>
      </c>
      <c r="N393" s="13">
        <v>436</v>
      </c>
      <c r="O393" s="13">
        <v>522</v>
      </c>
      <c r="P393" s="13">
        <v>60</v>
      </c>
      <c r="Q393" s="13">
        <v>1079</v>
      </c>
      <c r="R393" s="13">
        <f>SUM(B393:Q393)</f>
        <v>11618</v>
      </c>
    </row>
    <row r="394" spans="1:18" x14ac:dyDescent="0.25">
      <c r="A394" s="11"/>
      <c r="B394" s="11"/>
      <c r="C394" s="16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1:18" ht="15.75" x14ac:dyDescent="0.25">
      <c r="A395" s="10" t="s">
        <v>92</v>
      </c>
      <c r="B395" s="10"/>
      <c r="C395" s="16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1:18" x14ac:dyDescent="0.25">
      <c r="A396" s="18" t="s">
        <v>93</v>
      </c>
      <c r="B396" s="13">
        <f>SUM(R242)</f>
        <v>1052</v>
      </c>
      <c r="C396" s="29">
        <v>37</v>
      </c>
      <c r="D396" s="13">
        <v>94</v>
      </c>
      <c r="E396" s="13">
        <v>64</v>
      </c>
      <c r="F396" s="13">
        <v>46</v>
      </c>
      <c r="G396" s="13">
        <v>102</v>
      </c>
      <c r="H396" s="13">
        <v>25</v>
      </c>
      <c r="I396" s="13">
        <v>96</v>
      </c>
      <c r="J396" s="13">
        <v>152</v>
      </c>
      <c r="K396" s="13">
        <v>171</v>
      </c>
      <c r="L396" s="13">
        <v>35</v>
      </c>
      <c r="M396" s="13">
        <v>23</v>
      </c>
      <c r="N396" s="13">
        <v>74</v>
      </c>
      <c r="O396" s="13">
        <v>121</v>
      </c>
      <c r="P396" s="13">
        <v>14</v>
      </c>
      <c r="Q396" s="13">
        <v>224</v>
      </c>
      <c r="R396" s="13">
        <f>SUM(B396:Q396)</f>
        <v>2330</v>
      </c>
    </row>
    <row r="397" spans="1:18" x14ac:dyDescent="0.25">
      <c r="A397" s="18" t="s">
        <v>94</v>
      </c>
      <c r="B397" s="13">
        <f>SUM(R243)</f>
        <v>3189</v>
      </c>
      <c r="C397" s="29">
        <v>65</v>
      </c>
      <c r="D397" s="13">
        <v>199</v>
      </c>
      <c r="E397" s="13">
        <v>175</v>
      </c>
      <c r="F397" s="13">
        <v>140</v>
      </c>
      <c r="G397" s="13">
        <v>192</v>
      </c>
      <c r="H397" s="13">
        <v>104</v>
      </c>
      <c r="I397" s="13">
        <v>216</v>
      </c>
      <c r="J397" s="13">
        <v>319</v>
      </c>
      <c r="K397" s="13">
        <v>474</v>
      </c>
      <c r="L397" s="13">
        <v>80</v>
      </c>
      <c r="M397" s="13">
        <v>106</v>
      </c>
      <c r="N397" s="13">
        <v>241</v>
      </c>
      <c r="O397" s="13">
        <v>267</v>
      </c>
      <c r="P397" s="13">
        <v>34</v>
      </c>
      <c r="Q397" s="13">
        <v>585</v>
      </c>
      <c r="R397" s="13">
        <f>SUM(B397:Q397)</f>
        <v>6386</v>
      </c>
    </row>
    <row r="398" spans="1:18" x14ac:dyDescent="0.25">
      <c r="A398" s="18" t="s">
        <v>95</v>
      </c>
      <c r="B398" s="13">
        <f>SUM(R244)</f>
        <v>1363</v>
      </c>
      <c r="C398" s="29">
        <v>42</v>
      </c>
      <c r="D398" s="13">
        <v>112</v>
      </c>
      <c r="E398" s="13">
        <v>111</v>
      </c>
      <c r="F398" s="13">
        <v>90</v>
      </c>
      <c r="G398" s="13">
        <v>146</v>
      </c>
      <c r="H398" s="13">
        <v>49</v>
      </c>
      <c r="I398" s="13">
        <v>134</v>
      </c>
      <c r="J398" s="13">
        <v>160</v>
      </c>
      <c r="K398" s="13">
        <v>206</v>
      </c>
      <c r="L398" s="13">
        <v>50</v>
      </c>
      <c r="M398" s="13">
        <v>63</v>
      </c>
      <c r="N398" s="13">
        <v>130</v>
      </c>
      <c r="O398" s="13">
        <v>137</v>
      </c>
      <c r="P398" s="13">
        <v>10</v>
      </c>
      <c r="Q398" s="13">
        <v>242</v>
      </c>
      <c r="R398" s="13">
        <f>SUM(B398:Q398)</f>
        <v>3045</v>
      </c>
    </row>
    <row r="399" spans="1:18" x14ac:dyDescent="0.25">
      <c r="A399" s="19"/>
      <c r="B399" s="20"/>
      <c r="C399" s="43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x14ac:dyDescent="0.25">
      <c r="A400" s="19"/>
      <c r="B400" s="20"/>
      <c r="C400" s="43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1:18" ht="15.75" x14ac:dyDescent="0.25">
      <c r="A402" s="10" t="s">
        <v>96</v>
      </c>
      <c r="B402" s="10"/>
      <c r="C402" s="16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1:18" x14ac:dyDescent="0.25">
      <c r="A403" s="12" t="s">
        <v>97</v>
      </c>
      <c r="B403" s="25">
        <f>SUM(R247)</f>
        <v>453</v>
      </c>
      <c r="C403" s="29">
        <v>95</v>
      </c>
      <c r="D403" s="34"/>
      <c r="E403" s="13">
        <v>194</v>
      </c>
      <c r="F403" s="34"/>
      <c r="G403" s="13">
        <v>117</v>
      </c>
      <c r="H403" s="13">
        <v>80</v>
      </c>
      <c r="I403" s="34"/>
      <c r="J403" s="34"/>
      <c r="K403" s="34"/>
      <c r="L403" s="34"/>
      <c r="M403" s="13">
        <v>87</v>
      </c>
      <c r="N403" s="34"/>
      <c r="O403" s="34"/>
      <c r="P403" s="34"/>
      <c r="Q403" s="34"/>
      <c r="R403" s="13">
        <f>SUM(B403:Q403)</f>
        <v>1026</v>
      </c>
    </row>
    <row r="404" spans="1:18" x14ac:dyDescent="0.25">
      <c r="A404" s="18" t="s">
        <v>98</v>
      </c>
      <c r="B404" s="13">
        <f>SUM(R248)</f>
        <v>525</v>
      </c>
      <c r="C404" s="13">
        <v>53</v>
      </c>
      <c r="D404" s="34"/>
      <c r="E404" s="13">
        <v>143</v>
      </c>
      <c r="F404" s="34"/>
      <c r="G404" s="13">
        <v>346</v>
      </c>
      <c r="H404" s="13">
        <v>114</v>
      </c>
      <c r="I404" s="34"/>
      <c r="J404" s="34"/>
      <c r="K404" s="34"/>
      <c r="L404" s="34"/>
      <c r="M404" s="13">
        <v>100</v>
      </c>
      <c r="N404" s="34"/>
      <c r="O404" s="34"/>
      <c r="P404" s="34"/>
      <c r="Q404" s="34"/>
      <c r="R404" s="13">
        <f>SUM(B404:Q404)</f>
        <v>1281</v>
      </c>
    </row>
    <row r="405" spans="1:1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1:18" ht="15.75" x14ac:dyDescent="0.25">
      <c r="A406" s="10" t="s">
        <v>99</v>
      </c>
      <c r="B406" s="10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1:18" x14ac:dyDescent="0.25">
      <c r="A407" s="18" t="s">
        <v>100</v>
      </c>
      <c r="B407" s="13">
        <f>SUM(R251)</f>
        <v>471</v>
      </c>
      <c r="C407" s="34"/>
      <c r="D407" s="34"/>
      <c r="E407" s="34"/>
      <c r="F407" s="34"/>
      <c r="G407" s="34"/>
      <c r="H407" s="34"/>
      <c r="I407" s="34"/>
      <c r="J407" s="34"/>
      <c r="K407" s="13">
        <v>244</v>
      </c>
      <c r="L407" s="34"/>
      <c r="M407" s="34"/>
      <c r="N407" s="13">
        <v>77</v>
      </c>
      <c r="O407" s="13">
        <v>85</v>
      </c>
      <c r="P407" s="34"/>
      <c r="Q407" s="34"/>
      <c r="R407" s="13">
        <f>SUM(B407:Q407)</f>
        <v>877</v>
      </c>
    </row>
    <row r="408" spans="1:18" x14ac:dyDescent="0.25">
      <c r="A408" s="18" t="s">
        <v>101</v>
      </c>
      <c r="B408" s="13">
        <f>SUM(R252)</f>
        <v>415</v>
      </c>
      <c r="C408" s="34"/>
      <c r="D408" s="34"/>
      <c r="E408" s="34"/>
      <c r="F408" s="34"/>
      <c r="G408" s="34"/>
      <c r="H408" s="34"/>
      <c r="I408" s="34"/>
      <c r="J408" s="34"/>
      <c r="K408" s="13">
        <v>142</v>
      </c>
      <c r="L408" s="34"/>
      <c r="M408" s="34"/>
      <c r="N408" s="13">
        <v>115</v>
      </c>
      <c r="O408" s="13">
        <v>141</v>
      </c>
      <c r="P408" s="34"/>
      <c r="Q408" s="34"/>
      <c r="R408" s="13">
        <f>SUM(B408:Q408)</f>
        <v>813</v>
      </c>
    </row>
    <row r="409" spans="1:18" x14ac:dyDescent="0.25">
      <c r="A409" s="18" t="s">
        <v>102</v>
      </c>
      <c r="B409" s="13">
        <f>SUM(R253)</f>
        <v>364</v>
      </c>
      <c r="C409" s="34"/>
      <c r="D409" s="34"/>
      <c r="E409" s="34"/>
      <c r="F409" s="34"/>
      <c r="G409" s="34"/>
      <c r="H409" s="34"/>
      <c r="I409" s="34"/>
      <c r="J409" s="34"/>
      <c r="K409" s="13">
        <v>221</v>
      </c>
      <c r="L409" s="34"/>
      <c r="M409" s="34"/>
      <c r="N409" s="13">
        <v>109</v>
      </c>
      <c r="O409" s="13">
        <v>139</v>
      </c>
      <c r="P409" s="34"/>
      <c r="Q409" s="34"/>
      <c r="R409" s="13">
        <f>SUM(B409:Q409)</f>
        <v>833</v>
      </c>
    </row>
    <row r="410" spans="1:18" x14ac:dyDescent="0.25">
      <c r="A410" s="18" t="s">
        <v>103</v>
      </c>
      <c r="B410" s="13">
        <f>SUM(R254)</f>
        <v>414</v>
      </c>
      <c r="C410" s="34"/>
      <c r="D410" s="34"/>
      <c r="E410" s="34"/>
      <c r="F410" s="34"/>
      <c r="G410" s="34"/>
      <c r="H410" s="34"/>
      <c r="I410" s="34"/>
      <c r="J410" s="34"/>
      <c r="K410" s="13">
        <v>254</v>
      </c>
      <c r="L410" s="34"/>
      <c r="M410" s="34"/>
      <c r="N410" s="13">
        <v>118</v>
      </c>
      <c r="O410" s="13">
        <v>154</v>
      </c>
      <c r="P410" s="34"/>
      <c r="Q410" s="34"/>
      <c r="R410" s="13">
        <f>SUM(B410:Q410)</f>
        <v>940</v>
      </c>
    </row>
    <row r="411" spans="1:1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</row>
    <row r="412" spans="1:18" ht="15.75" x14ac:dyDescent="0.25">
      <c r="A412" s="10" t="s">
        <v>104</v>
      </c>
      <c r="B412" s="10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</row>
    <row r="413" spans="1:18" x14ac:dyDescent="0.25">
      <c r="A413" s="18" t="s">
        <v>105</v>
      </c>
      <c r="B413" s="13">
        <f>SUM(R257)</f>
        <v>848</v>
      </c>
      <c r="C413" s="13">
        <v>121</v>
      </c>
      <c r="D413" s="34"/>
      <c r="E413" s="13">
        <v>297</v>
      </c>
      <c r="F413" s="34"/>
      <c r="G413" s="13">
        <v>397</v>
      </c>
      <c r="H413" s="13">
        <v>158</v>
      </c>
      <c r="I413" s="34"/>
      <c r="J413" s="34"/>
      <c r="K413" s="34"/>
      <c r="L413" s="34"/>
      <c r="M413" s="13">
        <v>172</v>
      </c>
      <c r="N413" s="34"/>
      <c r="O413" s="34"/>
      <c r="P413" s="34"/>
      <c r="Q413" s="34"/>
      <c r="R413" s="13">
        <f>SUM(B413:Q413)</f>
        <v>1993</v>
      </c>
    </row>
    <row r="414" spans="1:1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</row>
    <row r="415" spans="1:18" ht="15.75" x14ac:dyDescent="0.25">
      <c r="A415" s="10" t="s">
        <v>106</v>
      </c>
      <c r="B415" s="10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1:18" x14ac:dyDescent="0.25">
      <c r="A416" s="18" t="s">
        <v>107</v>
      </c>
      <c r="B416" s="25">
        <f>SUM(R260)</f>
        <v>963</v>
      </c>
      <c r="C416" s="36"/>
      <c r="D416" s="36"/>
      <c r="E416" s="36"/>
      <c r="F416" s="13">
        <v>203</v>
      </c>
      <c r="G416" s="34"/>
      <c r="H416" s="34"/>
      <c r="I416" s="13">
        <v>328</v>
      </c>
      <c r="J416" s="13">
        <v>436</v>
      </c>
      <c r="K416" s="34"/>
      <c r="L416" s="34"/>
      <c r="M416" s="34"/>
      <c r="N416" s="34"/>
      <c r="O416" s="34"/>
      <c r="P416" s="13">
        <v>40</v>
      </c>
      <c r="Q416" s="36"/>
      <c r="R416" s="13">
        <f>SUM(B416:Q416)</f>
        <v>1970</v>
      </c>
    </row>
    <row r="417" spans="1:18" x14ac:dyDescent="0.25">
      <c r="A417" s="18" t="s">
        <v>108</v>
      </c>
      <c r="B417" s="13">
        <f>SUM(R261)</f>
        <v>306</v>
      </c>
      <c r="C417" s="34"/>
      <c r="D417" s="34"/>
      <c r="E417" s="34"/>
      <c r="F417" s="13">
        <v>72</v>
      </c>
      <c r="G417" s="34"/>
      <c r="H417" s="34"/>
      <c r="I417" s="13">
        <v>119</v>
      </c>
      <c r="J417" s="13">
        <v>155</v>
      </c>
      <c r="K417" s="34"/>
      <c r="L417" s="34"/>
      <c r="M417" s="34"/>
      <c r="N417" s="34"/>
      <c r="O417" s="34"/>
      <c r="P417" s="13">
        <v>16</v>
      </c>
      <c r="Q417" s="34"/>
      <c r="R417" s="13">
        <f>SUM(B417:Q417)</f>
        <v>668</v>
      </c>
    </row>
    <row r="418" spans="1:1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1:18" ht="15.75" x14ac:dyDescent="0.25">
      <c r="A419" s="10" t="s">
        <v>109</v>
      </c>
      <c r="B419" s="10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1:18" x14ac:dyDescent="0.25">
      <c r="A420" s="18" t="s">
        <v>110</v>
      </c>
      <c r="B420" s="13">
        <f>SUM(R264)</f>
        <v>803</v>
      </c>
      <c r="C420" s="13">
        <v>110</v>
      </c>
      <c r="D420" s="34"/>
      <c r="E420" s="13">
        <v>286</v>
      </c>
      <c r="F420" s="34"/>
      <c r="G420" s="13">
        <v>352</v>
      </c>
      <c r="H420" s="13">
        <v>158</v>
      </c>
      <c r="I420" s="34"/>
      <c r="J420" s="34"/>
      <c r="K420" s="34"/>
      <c r="L420" s="34"/>
      <c r="M420" s="13">
        <v>162</v>
      </c>
      <c r="N420" s="34"/>
      <c r="O420" s="34"/>
      <c r="P420" s="34"/>
      <c r="Q420" s="34"/>
      <c r="R420" s="13">
        <f>SUM(B420:Q420)</f>
        <v>1871</v>
      </c>
    </row>
    <row r="421" spans="1:1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1:18" ht="15.75" x14ac:dyDescent="0.25">
      <c r="A422" s="10" t="s">
        <v>111</v>
      </c>
      <c r="B422" s="10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1:18" x14ac:dyDescent="0.25">
      <c r="A423" s="18" t="s">
        <v>112</v>
      </c>
      <c r="B423" s="13">
        <f>SUM(R267)</f>
        <v>1387</v>
      </c>
      <c r="C423" s="34"/>
      <c r="D423" s="13">
        <v>351</v>
      </c>
      <c r="E423" s="34"/>
      <c r="F423" s="34"/>
      <c r="G423" s="34"/>
      <c r="H423" s="34"/>
      <c r="I423" s="34"/>
      <c r="J423" s="34"/>
      <c r="K423" s="34"/>
      <c r="L423" s="13">
        <v>145</v>
      </c>
      <c r="M423" s="34"/>
      <c r="N423" s="34"/>
      <c r="O423" s="34"/>
      <c r="P423" s="34"/>
      <c r="Q423" s="13">
        <v>864</v>
      </c>
      <c r="R423" s="13">
        <f>SUM(B423:Q423)</f>
        <v>2747</v>
      </c>
    </row>
    <row r="424" spans="1:1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1:18" ht="15.75" x14ac:dyDescent="0.25">
      <c r="A425" s="10" t="s">
        <v>113</v>
      </c>
      <c r="B425" s="10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1:18" x14ac:dyDescent="0.25">
      <c r="A426" s="18" t="s">
        <v>114</v>
      </c>
      <c r="B426" s="13">
        <f>SUM(R270)</f>
        <v>1355</v>
      </c>
      <c r="C426" s="34"/>
      <c r="D426" s="34"/>
      <c r="E426" s="34"/>
      <c r="F426" s="34"/>
      <c r="G426" s="34"/>
      <c r="H426" s="34"/>
      <c r="I426" s="34"/>
      <c r="J426" s="34"/>
      <c r="K426" s="13">
        <v>688</v>
      </c>
      <c r="L426" s="34"/>
      <c r="M426" s="34"/>
      <c r="N426" s="13">
        <v>380</v>
      </c>
      <c r="O426" s="13">
        <v>444</v>
      </c>
      <c r="P426" s="34"/>
      <c r="Q426" s="34"/>
      <c r="R426" s="13">
        <f>SUM(B426:Q426)</f>
        <v>2867</v>
      </c>
    </row>
    <row r="427" spans="1:1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1:18" ht="15.75" x14ac:dyDescent="0.25">
      <c r="A428" s="10" t="s">
        <v>115</v>
      </c>
      <c r="B428" s="10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1:18" x14ac:dyDescent="0.25">
      <c r="A429" s="18" t="s">
        <v>116</v>
      </c>
      <c r="B429" s="13">
        <f>SUM(R273)</f>
        <v>1114</v>
      </c>
      <c r="C429" s="34"/>
      <c r="D429" s="34"/>
      <c r="E429" s="34"/>
      <c r="F429" s="13">
        <v>242</v>
      </c>
      <c r="G429" s="34"/>
      <c r="H429" s="34"/>
      <c r="I429" s="13">
        <v>378</v>
      </c>
      <c r="J429" s="13">
        <v>538</v>
      </c>
      <c r="K429" s="34"/>
      <c r="L429" s="34"/>
      <c r="M429" s="34"/>
      <c r="N429" s="34"/>
      <c r="O429" s="34"/>
      <c r="P429" s="13">
        <v>51</v>
      </c>
      <c r="Q429" s="34"/>
      <c r="R429" s="13">
        <f>SUM(B429:Q429)</f>
        <v>2323</v>
      </c>
    </row>
    <row r="430" spans="1:1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</row>
    <row r="431" spans="1:18" ht="15.75" x14ac:dyDescent="0.25">
      <c r="A431" s="10" t="s">
        <v>117</v>
      </c>
      <c r="B431" s="10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1:18" x14ac:dyDescent="0.25">
      <c r="A432" s="18" t="s">
        <v>118</v>
      </c>
      <c r="B432" s="13">
        <f>SUM(R276)</f>
        <v>4529</v>
      </c>
      <c r="C432" s="13">
        <v>110</v>
      </c>
      <c r="D432" s="13">
        <v>331</v>
      </c>
      <c r="E432" s="13">
        <v>284</v>
      </c>
      <c r="F432" s="13">
        <v>235</v>
      </c>
      <c r="G432" s="13">
        <v>348</v>
      </c>
      <c r="H432" s="13">
        <v>150</v>
      </c>
      <c r="I432" s="13">
        <v>361</v>
      </c>
      <c r="J432" s="13">
        <v>519</v>
      </c>
      <c r="K432" s="13">
        <v>686</v>
      </c>
      <c r="L432" s="13">
        <v>141</v>
      </c>
      <c r="M432" s="13">
        <v>165</v>
      </c>
      <c r="N432" s="13">
        <v>377</v>
      </c>
      <c r="O432" s="13">
        <v>431</v>
      </c>
      <c r="P432" s="13">
        <v>50</v>
      </c>
      <c r="Q432" s="13">
        <v>855</v>
      </c>
      <c r="R432" s="13">
        <f>SUM(B432:Q432)</f>
        <v>9572</v>
      </c>
    </row>
    <row r="433" spans="1:1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1:18" ht="15.75" x14ac:dyDescent="0.25">
      <c r="A434" s="10" t="s">
        <v>119</v>
      </c>
      <c r="B434" s="10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1:18" x14ac:dyDescent="0.25">
      <c r="A435" s="18" t="s">
        <v>120</v>
      </c>
      <c r="B435" s="13">
        <f>SUM(R279)</f>
        <v>259</v>
      </c>
      <c r="C435" s="34"/>
      <c r="D435" s="34"/>
      <c r="E435" s="34"/>
      <c r="F435" s="34"/>
      <c r="G435" s="34"/>
      <c r="H435" s="34"/>
      <c r="I435" s="34"/>
      <c r="J435" s="34"/>
      <c r="K435" s="13">
        <v>378</v>
      </c>
      <c r="L435" s="34"/>
      <c r="M435" s="34"/>
      <c r="N435" s="34"/>
      <c r="O435" s="34"/>
      <c r="P435" s="34"/>
      <c r="Q435" s="34"/>
      <c r="R435" s="13">
        <f>SUM(B435:Q435)</f>
        <v>637</v>
      </c>
    </row>
    <row r="436" spans="1:18" x14ac:dyDescent="0.25">
      <c r="A436" s="35" t="s">
        <v>121</v>
      </c>
      <c r="B436" s="13">
        <f>SUM(R280)</f>
        <v>289</v>
      </c>
      <c r="C436" s="36"/>
      <c r="D436" s="36"/>
      <c r="E436" s="36"/>
      <c r="F436" s="36"/>
      <c r="G436" s="36"/>
      <c r="H436" s="36"/>
      <c r="I436" s="36"/>
      <c r="J436" s="36"/>
      <c r="K436" s="13">
        <v>329</v>
      </c>
      <c r="L436" s="36"/>
      <c r="M436" s="36"/>
      <c r="N436" s="36"/>
      <c r="O436" s="36"/>
      <c r="P436" s="36"/>
      <c r="Q436" s="36"/>
      <c r="R436" s="13">
        <f>SUM(B436:Q436)</f>
        <v>618</v>
      </c>
    </row>
    <row r="437" spans="1:18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</row>
    <row r="438" spans="1:1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1:18" ht="15.75" x14ac:dyDescent="0.25">
      <c r="A439" s="10" t="s">
        <v>122</v>
      </c>
      <c r="B439" s="10"/>
      <c r="C439" s="16">
        <v>1</v>
      </c>
      <c r="D439" s="15">
        <v>2</v>
      </c>
      <c r="E439" s="11">
        <v>3</v>
      </c>
      <c r="F439" s="11">
        <v>4</v>
      </c>
      <c r="G439" s="11">
        <v>5</v>
      </c>
      <c r="H439" s="11">
        <v>7</v>
      </c>
      <c r="I439" s="11"/>
      <c r="J439" s="11"/>
      <c r="K439" s="11">
        <v>10</v>
      </c>
      <c r="L439" s="11">
        <v>11</v>
      </c>
      <c r="M439" s="11">
        <v>12</v>
      </c>
      <c r="N439" s="11">
        <v>13</v>
      </c>
      <c r="O439" s="11">
        <v>14</v>
      </c>
      <c r="P439" s="11"/>
      <c r="Q439" s="11"/>
      <c r="R439" s="11"/>
    </row>
    <row r="440" spans="1:18" x14ac:dyDescent="0.25">
      <c r="A440" s="18" t="s">
        <v>123</v>
      </c>
      <c r="B440" s="13">
        <f>SUM(R283)</f>
        <v>3905</v>
      </c>
      <c r="C440" s="13">
        <v>111</v>
      </c>
      <c r="D440" s="13">
        <v>301</v>
      </c>
      <c r="E440" s="13">
        <v>279</v>
      </c>
      <c r="F440" s="13">
        <v>216</v>
      </c>
      <c r="G440" s="13">
        <v>335</v>
      </c>
      <c r="H440" s="13">
        <v>145</v>
      </c>
      <c r="I440" s="13">
        <v>348</v>
      </c>
      <c r="J440" s="13">
        <v>502</v>
      </c>
      <c r="K440" s="13">
        <v>633</v>
      </c>
      <c r="L440" s="13">
        <v>143</v>
      </c>
      <c r="M440" s="13">
        <v>139</v>
      </c>
      <c r="N440" s="13">
        <v>334</v>
      </c>
      <c r="O440" s="13">
        <v>398</v>
      </c>
      <c r="P440" s="13">
        <v>49</v>
      </c>
      <c r="Q440" s="13">
        <v>730</v>
      </c>
      <c r="R440" s="13">
        <f>SUM(B440:Q440)</f>
        <v>8568</v>
      </c>
    </row>
    <row r="441" spans="1:18" x14ac:dyDescent="0.25">
      <c r="A441" s="18" t="s">
        <v>124</v>
      </c>
      <c r="B441" s="13">
        <f>SUM(R284)</f>
        <v>2181</v>
      </c>
      <c r="C441" s="13">
        <v>43</v>
      </c>
      <c r="D441" s="13">
        <v>157</v>
      </c>
      <c r="E441" s="13">
        <v>126</v>
      </c>
      <c r="F441" s="13">
        <v>103</v>
      </c>
      <c r="G441" s="13">
        <v>126</v>
      </c>
      <c r="H441" s="13">
        <v>63</v>
      </c>
      <c r="I441" s="13">
        <v>150</v>
      </c>
      <c r="J441" s="13">
        <v>228</v>
      </c>
      <c r="K441" s="13">
        <v>336</v>
      </c>
      <c r="L441" s="13">
        <v>64</v>
      </c>
      <c r="M441" s="13">
        <v>70</v>
      </c>
      <c r="N441" s="13">
        <v>159</v>
      </c>
      <c r="O441" s="13">
        <v>209</v>
      </c>
      <c r="P441" s="13">
        <v>17</v>
      </c>
      <c r="Q441" s="13">
        <v>528</v>
      </c>
      <c r="R441" s="13">
        <f>SUM(B441:Q441)</f>
        <v>4560</v>
      </c>
    </row>
    <row r="442" spans="1:1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</row>
    <row r="443" spans="1:18" ht="15.75" x14ac:dyDescent="0.25">
      <c r="A443" s="10" t="s">
        <v>125</v>
      </c>
      <c r="B443" s="10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</row>
    <row r="444" spans="1:18" x14ac:dyDescent="0.25">
      <c r="A444" s="18" t="s">
        <v>123</v>
      </c>
      <c r="B444" s="13">
        <f>SUM(R287)</f>
        <v>3549</v>
      </c>
      <c r="C444" s="13">
        <v>97</v>
      </c>
      <c r="D444" s="13">
        <v>283</v>
      </c>
      <c r="E444" s="13">
        <v>223</v>
      </c>
      <c r="F444" s="13">
        <v>193</v>
      </c>
      <c r="G444" s="13">
        <v>270</v>
      </c>
      <c r="H444" s="13">
        <v>109</v>
      </c>
      <c r="I444" s="13">
        <v>280</v>
      </c>
      <c r="J444" s="13">
        <v>437</v>
      </c>
      <c r="K444" s="13">
        <v>570</v>
      </c>
      <c r="L444" s="13">
        <v>123</v>
      </c>
      <c r="M444" s="13">
        <v>133</v>
      </c>
      <c r="N444" s="13">
        <v>304</v>
      </c>
      <c r="O444" s="13">
        <v>379</v>
      </c>
      <c r="P444" s="13">
        <v>37</v>
      </c>
      <c r="Q444" s="13">
        <v>836</v>
      </c>
      <c r="R444" s="13">
        <f>SUM(B444:Q444)</f>
        <v>7823</v>
      </c>
    </row>
    <row r="445" spans="1:18" x14ac:dyDescent="0.25">
      <c r="A445" s="18" t="s">
        <v>124</v>
      </c>
      <c r="B445" s="13">
        <f>SUM(R288)</f>
        <v>2683</v>
      </c>
      <c r="C445" s="13">
        <v>65</v>
      </c>
      <c r="D445" s="13">
        <v>192</v>
      </c>
      <c r="E445" s="13">
        <v>183</v>
      </c>
      <c r="F445" s="13">
        <v>128</v>
      </c>
      <c r="G445" s="13">
        <v>205</v>
      </c>
      <c r="H445" s="13">
        <v>106</v>
      </c>
      <c r="I445" s="13">
        <v>219</v>
      </c>
      <c r="J445" s="13">
        <v>305</v>
      </c>
      <c r="K445" s="13">
        <v>405</v>
      </c>
      <c r="L445" s="13">
        <v>82</v>
      </c>
      <c r="M445" s="13">
        <v>85</v>
      </c>
      <c r="N445" s="13">
        <v>205</v>
      </c>
      <c r="O445" s="13">
        <v>229</v>
      </c>
      <c r="P445" s="13">
        <v>32</v>
      </c>
      <c r="Q445" s="13">
        <v>467</v>
      </c>
      <c r="R445" s="13">
        <f>SUM(B445:Q445)</f>
        <v>5591</v>
      </c>
    </row>
    <row r="446" spans="1:1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1:18" ht="15.75" x14ac:dyDescent="0.25">
      <c r="A447" s="10" t="s">
        <v>126</v>
      </c>
      <c r="B447" s="10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1:18" x14ac:dyDescent="0.25">
      <c r="A448" s="18" t="s">
        <v>123</v>
      </c>
      <c r="B448" s="13">
        <f>SUM(R291)</f>
        <v>5192</v>
      </c>
      <c r="C448" s="13">
        <v>133</v>
      </c>
      <c r="D448" s="13">
        <v>377</v>
      </c>
      <c r="E448" s="13">
        <v>330</v>
      </c>
      <c r="F448" s="13">
        <v>261</v>
      </c>
      <c r="G448" s="13">
        <v>364</v>
      </c>
      <c r="H448" s="13">
        <v>182</v>
      </c>
      <c r="I448" s="13">
        <v>419</v>
      </c>
      <c r="J448" s="13">
        <v>605</v>
      </c>
      <c r="K448" s="13">
        <v>777</v>
      </c>
      <c r="L448" s="13">
        <v>161</v>
      </c>
      <c r="M448" s="13">
        <v>177</v>
      </c>
      <c r="N448" s="13">
        <v>426</v>
      </c>
      <c r="O448" s="13">
        <v>491</v>
      </c>
      <c r="P448" s="13">
        <v>51</v>
      </c>
      <c r="Q448" s="13">
        <v>1065</v>
      </c>
      <c r="R448" s="13">
        <f>SUM(B448:Q448)</f>
        <v>11011</v>
      </c>
    </row>
    <row r="449" spans="1:18" x14ac:dyDescent="0.25">
      <c r="A449" s="18" t="s">
        <v>124</v>
      </c>
      <c r="B449" s="13">
        <f>SUM(R292)</f>
        <v>952</v>
      </c>
      <c r="C449" s="13">
        <v>24</v>
      </c>
      <c r="D449" s="13">
        <v>76</v>
      </c>
      <c r="E449" s="13">
        <v>66</v>
      </c>
      <c r="F449" s="13">
        <v>53</v>
      </c>
      <c r="G449" s="13">
        <v>97</v>
      </c>
      <c r="H449" s="13">
        <v>31</v>
      </c>
      <c r="I449" s="13">
        <v>75</v>
      </c>
      <c r="J449" s="13">
        <v>127</v>
      </c>
      <c r="K449" s="13">
        <v>180</v>
      </c>
      <c r="L449" s="13">
        <v>37</v>
      </c>
      <c r="M449" s="13">
        <v>34</v>
      </c>
      <c r="N449" s="13">
        <v>71</v>
      </c>
      <c r="O449" s="13">
        <v>111</v>
      </c>
      <c r="P449" s="13">
        <v>16</v>
      </c>
      <c r="Q449" s="13">
        <v>207</v>
      </c>
      <c r="R449" s="13">
        <f>SUM(B449:Q449)</f>
        <v>2157</v>
      </c>
    </row>
    <row r="450" spans="1:1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1:18" ht="15.75" x14ac:dyDescent="0.25">
      <c r="A451" s="10" t="s">
        <v>127</v>
      </c>
      <c r="B451" s="10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1:18" x14ac:dyDescent="0.25">
      <c r="A452" s="18" t="s">
        <v>123</v>
      </c>
      <c r="B452" s="13">
        <f>SUM(R295)</f>
        <v>5870</v>
      </c>
      <c r="C452" s="13">
        <v>146</v>
      </c>
      <c r="D452" s="13">
        <v>444</v>
      </c>
      <c r="E452" s="13">
        <v>384</v>
      </c>
      <c r="F452" s="13">
        <v>304</v>
      </c>
      <c r="G452" s="13">
        <v>436</v>
      </c>
      <c r="H452" s="13">
        <v>200</v>
      </c>
      <c r="I452" s="13">
        <v>486</v>
      </c>
      <c r="J452" s="13">
        <v>703</v>
      </c>
      <c r="K452" s="13">
        <v>902</v>
      </c>
      <c r="L452" s="13">
        <v>196</v>
      </c>
      <c r="M452" s="13">
        <v>207</v>
      </c>
      <c r="N452" s="13">
        <v>475</v>
      </c>
      <c r="O452" s="13">
        <v>564</v>
      </c>
      <c r="P452" s="13">
        <v>63</v>
      </c>
      <c r="Q452" s="13">
        <v>1206</v>
      </c>
      <c r="R452" s="13">
        <f>SUM(B452:Q452)</f>
        <v>12586</v>
      </c>
    </row>
    <row r="453" spans="1:18" x14ac:dyDescent="0.25">
      <c r="A453" s="18" t="s">
        <v>124</v>
      </c>
      <c r="B453" s="13">
        <f>SUM(R296)</f>
        <v>287</v>
      </c>
      <c r="C453" s="13">
        <v>10</v>
      </c>
      <c r="D453" s="13">
        <v>19</v>
      </c>
      <c r="E453" s="13">
        <v>13</v>
      </c>
      <c r="F453" s="13">
        <v>8</v>
      </c>
      <c r="G453" s="13">
        <v>22</v>
      </c>
      <c r="H453" s="13">
        <v>9</v>
      </c>
      <c r="I453" s="13">
        <v>15</v>
      </c>
      <c r="J453" s="13">
        <v>25</v>
      </c>
      <c r="K453" s="13">
        <v>63</v>
      </c>
      <c r="L453" s="13">
        <v>2</v>
      </c>
      <c r="M453" s="13">
        <v>7</v>
      </c>
      <c r="N453" s="13">
        <v>25</v>
      </c>
      <c r="O453" s="13">
        <v>34</v>
      </c>
      <c r="P453" s="13">
        <v>4</v>
      </c>
      <c r="Q453" s="13">
        <v>65</v>
      </c>
      <c r="R453" s="13">
        <f>SUM(B453:Q453)</f>
        <v>608</v>
      </c>
    </row>
    <row r="454" spans="1:1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</sheetData>
  <mergeCells count="5">
    <mergeCell ref="A1:R1"/>
    <mergeCell ref="A2:R2"/>
    <mergeCell ref="A300:R300"/>
    <mergeCell ref="A301:R301"/>
    <mergeCell ref="A303:G30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jmmiller</dc:creator>
  <cp:lastModifiedBy>bocarter</cp:lastModifiedBy>
  <dcterms:created xsi:type="dcterms:W3CDTF">2016-03-09T18:19:42Z</dcterms:created>
  <dcterms:modified xsi:type="dcterms:W3CDTF">2016-03-25T12:48:13Z</dcterms:modified>
</cp:coreProperties>
</file>