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rk4\Documents\"/>
    </mc:Choice>
  </mc:AlternateContent>
  <bookViews>
    <workbookView xWindow="0" yWindow="0" windowWidth="21600" windowHeight="9735"/>
  </bookViews>
  <sheets>
    <sheet name="Republican - Early Vote" sheetId="2" r:id="rId1"/>
    <sheet name="Republican - Election Day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8" i="3" l="1"/>
  <c r="X87" i="3"/>
  <c r="X85" i="3"/>
  <c r="X84" i="3"/>
  <c r="X82" i="3"/>
  <c r="X81" i="3"/>
  <c r="X79" i="3"/>
  <c r="X78" i="3"/>
  <c r="X75" i="3"/>
  <c r="X73" i="3"/>
  <c r="X71" i="3"/>
  <c r="X69" i="3"/>
  <c r="X67" i="3"/>
  <c r="X66" i="3"/>
  <c r="X65" i="3"/>
  <c r="X64" i="3"/>
  <c r="X61" i="3"/>
  <c r="X59" i="3"/>
  <c r="X57" i="3"/>
  <c r="X55" i="3"/>
  <c r="X54" i="3"/>
  <c r="X52" i="3"/>
  <c r="X51" i="3"/>
  <c r="X50" i="3"/>
  <c r="X49" i="3"/>
  <c r="X47" i="3"/>
  <c r="X46" i="3"/>
  <c r="X45" i="3"/>
  <c r="X43" i="3"/>
  <c r="X42" i="3"/>
  <c r="X40" i="3"/>
  <c r="X39" i="3"/>
  <c r="X37" i="3"/>
  <c r="X36" i="3"/>
  <c r="X34" i="3"/>
  <c r="X33" i="3"/>
  <c r="X32" i="3"/>
  <c r="X31" i="3"/>
  <c r="X30" i="3"/>
  <c r="X29" i="3"/>
  <c r="X28" i="3"/>
  <c r="X25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5" i="3"/>
  <c r="X4" i="3"/>
  <c r="X4" i="2"/>
  <c r="X5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5" i="2"/>
  <c r="X28" i="2"/>
  <c r="X29" i="2"/>
  <c r="X30" i="2"/>
  <c r="X31" i="2"/>
  <c r="X32" i="2"/>
  <c r="X33" i="2"/>
  <c r="X34" i="2"/>
  <c r="X36" i="2"/>
  <c r="X37" i="2"/>
  <c r="X39" i="2"/>
  <c r="X40" i="2"/>
  <c r="X42" i="2"/>
  <c r="X43" i="2"/>
  <c r="X45" i="2"/>
  <c r="X46" i="2"/>
  <c r="X47" i="2"/>
  <c r="X49" i="2"/>
  <c r="X50" i="2"/>
  <c r="X51" i="2"/>
  <c r="X52" i="2"/>
  <c r="X54" i="2"/>
  <c r="X55" i="2"/>
  <c r="X57" i="2"/>
  <c r="X59" i="2"/>
  <c r="X61" i="2"/>
  <c r="X64" i="2"/>
  <c r="X65" i="2"/>
  <c r="X66" i="2"/>
  <c r="X67" i="2"/>
  <c r="X69" i="2"/>
  <c r="X71" i="2"/>
  <c r="X73" i="2"/>
  <c r="X75" i="2"/>
  <c r="X78" i="2"/>
  <c r="X79" i="2"/>
  <c r="X81" i="2"/>
  <c r="X82" i="2"/>
  <c r="X84" i="2"/>
  <c r="X85" i="2"/>
  <c r="X87" i="2"/>
  <c r="X88" i="2"/>
</calcChain>
</file>

<file path=xl/sharedStrings.xml><?xml version="1.0" encoding="utf-8"?>
<sst xmlns="http://schemas.openxmlformats.org/spreadsheetml/2006/main" count="178" uniqueCount="86">
  <si>
    <t>No</t>
  </si>
  <si>
    <t>Yes</t>
  </si>
  <si>
    <t>Proposition 4</t>
  </si>
  <si>
    <t>Proposition 3</t>
  </si>
  <si>
    <t>Proposition 2</t>
  </si>
  <si>
    <t>Proposition 1</t>
  </si>
  <si>
    <t>BALLOT PROPOSITIONS</t>
  </si>
  <si>
    <t>Pam Wright</t>
  </si>
  <si>
    <t>County Chairman</t>
  </si>
  <si>
    <t>Bubba Johnson</t>
  </si>
  <si>
    <t>Constable, Precinct No. 3</t>
  </si>
  <si>
    <t>Gary "Tick" Fomby</t>
  </si>
  <si>
    <t>County Commissioner, Precinct No. 3</t>
  </si>
  <si>
    <t>Billy Rowles</t>
  </si>
  <si>
    <t>Sheriff</t>
  </si>
  <si>
    <t>Carl Ford</t>
  </si>
  <si>
    <t>Paul Price</t>
  </si>
  <si>
    <t>Bobby Fillyaw</t>
  </si>
  <si>
    <t>Ricky Holmes</t>
  </si>
  <si>
    <t>County Judge</t>
  </si>
  <si>
    <t>COUNTY</t>
  </si>
  <si>
    <t>Craig M. Mixson</t>
  </si>
  <si>
    <t>District Judge, 1st Judicial District</t>
  </si>
  <si>
    <t>Charles A. Kreger</t>
  </si>
  <si>
    <t>Justice, 9th Court of Appeals District, Place 2</t>
  </si>
  <si>
    <t>James White</t>
  </si>
  <si>
    <t>State Representative, District 19</t>
  </si>
  <si>
    <t>Richard Davis</t>
  </si>
  <si>
    <t>Michael E. Keasler</t>
  </si>
  <si>
    <t>Judge, Court of Criminal Appeals, Place 6</t>
  </si>
  <si>
    <t>Scott Walker</t>
  </si>
  <si>
    <t>Sid Harle</t>
  </si>
  <si>
    <t>Steve Smith</t>
  </si>
  <si>
    <t>Brent Webster</t>
  </si>
  <si>
    <t>Judge, Court of Criminal Appeals, Place 5</t>
  </si>
  <si>
    <t>Ray Wheless</t>
  </si>
  <si>
    <t>Mary Lou Keel</t>
  </si>
  <si>
    <t>Chris Oldner</t>
  </si>
  <si>
    <t>Judge, Court of Criminal Appeals, Place 2</t>
  </si>
  <si>
    <t>Joe Pool</t>
  </si>
  <si>
    <t>Eva Guzman</t>
  </si>
  <si>
    <t>Justice, Supreme Court, Place 9</t>
  </si>
  <si>
    <t>Rick Green</t>
  </si>
  <si>
    <t>Paul Green</t>
  </si>
  <si>
    <t>Justice, Supreme Court, Place 5</t>
  </si>
  <si>
    <t>Michael Massengale</t>
  </si>
  <si>
    <t>Debra Lehrmann</t>
  </si>
  <si>
    <t>Justice, Supreme Court, Place 3</t>
  </si>
  <si>
    <t>Weston Martinez</t>
  </si>
  <si>
    <t>Wayne Christian</t>
  </si>
  <si>
    <t>Ron Hale</t>
  </si>
  <si>
    <t>Doug Jeffrey</t>
  </si>
  <si>
    <t>Gary Gates</t>
  </si>
  <si>
    <t>Lance N. Christian</t>
  </si>
  <si>
    <t>John Greytok</t>
  </si>
  <si>
    <t>Railroad Commissioner</t>
  </si>
  <si>
    <t>STATE</t>
  </si>
  <si>
    <t>Brian Babin</t>
  </si>
  <si>
    <t>United States Representative, District 36</t>
  </si>
  <si>
    <t>Uncommitted</t>
  </si>
  <si>
    <t>Mike Huckabee</t>
  </si>
  <si>
    <t>Ted Cruz</t>
  </si>
  <si>
    <t>Marco Rubio</t>
  </si>
  <si>
    <t>Rand Paul</t>
  </si>
  <si>
    <t>Carly Fiorina</t>
  </si>
  <si>
    <t>Chris Christie</t>
  </si>
  <si>
    <t>John R. Kasich</t>
  </si>
  <si>
    <t>Elizabeth Gray</t>
  </si>
  <si>
    <t>Ben Carson</t>
  </si>
  <si>
    <t>Rick Santorum</t>
  </si>
  <si>
    <t>Jeb Bush</t>
  </si>
  <si>
    <t>Lindsey Graham</t>
  </si>
  <si>
    <t>Donald J. Trump</t>
  </si>
  <si>
    <t>President</t>
  </si>
  <si>
    <t>FEDERAL</t>
  </si>
  <si>
    <t>Ballots Counted</t>
  </si>
  <si>
    <t>Total Registered Voters</t>
  </si>
  <si>
    <t>Grand</t>
  </si>
  <si>
    <t>Voting Box</t>
  </si>
  <si>
    <t>Early Vote</t>
  </si>
  <si>
    <t>March 1, 2016 Republican Primary</t>
  </si>
  <si>
    <t>Election Day</t>
  </si>
  <si>
    <t>United States Representative, District 19</t>
  </si>
  <si>
    <t>Ballot Propositions</t>
  </si>
  <si>
    <t>Total Provisional Ballots Cast</t>
  </si>
  <si>
    <t>Provisional Ballots 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</si>
</sst>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 applyAlignment="1">
      <alignment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1" fillId="0" borderId="5" xfId="1" applyBorder="1" applyAlignment="1">
      <alignment horizontal="center" vertical="center"/>
    </xf>
    <xf numFmtId="0" fontId="1" fillId="0" borderId="5" xfId="1" applyBorder="1" applyAlignment="1">
      <alignment vertical="center"/>
    </xf>
    <xf numFmtId="0" fontId="1" fillId="0" borderId="9" xfId="1" applyBorder="1" applyAlignment="1">
      <alignment horizontal="center" vertical="center"/>
    </xf>
    <xf numFmtId="0" fontId="1" fillId="0" borderId="9" xfId="1" applyBorder="1" applyAlignment="1">
      <alignment vertical="center"/>
    </xf>
    <xf numFmtId="0" fontId="1" fillId="0" borderId="10" xfId="1" applyBorder="1" applyAlignment="1">
      <alignment horizontal="center" vertical="center"/>
    </xf>
    <xf numFmtId="0" fontId="1" fillId="0" borderId="10" xfId="1" applyBorder="1" applyAlignment="1">
      <alignment vertical="center"/>
    </xf>
    <xf numFmtId="0" fontId="1" fillId="4" borderId="1" xfId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1" fillId="3" borderId="1" xfId="1" applyFill="1" applyBorder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 applyAlignment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3" fillId="2" borderId="8" xfId="1" applyFont="1" applyFill="1" applyBorder="1" applyAlignment="1">
      <alignment vertical="center"/>
    </xf>
    <xf numFmtId="0" fontId="1" fillId="0" borderId="7" xfId="1" applyBorder="1" applyAlignment="1">
      <alignment vertical="center"/>
    </xf>
    <xf numFmtId="0" fontId="1" fillId="0" borderId="6" xfId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1" fillId="0" borderId="4" xfId="1" applyBorder="1" applyAlignment="1">
      <alignment vertical="center"/>
    </xf>
    <xf numFmtId="0" fontId="1" fillId="0" borderId="3" xfId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2" fillId="2" borderId="4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4" fillId="3" borderId="2" xfId="1" applyFont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  <xf numFmtId="0" fontId="1" fillId="0" borderId="4" xfId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"/>
  <sheetViews>
    <sheetView tabSelected="1" topLeftCell="B1" zoomScale="120" zoomScaleNormal="120" workbookViewId="0">
      <selection activeCell="Y7" sqref="Y7"/>
    </sheetView>
  </sheetViews>
  <sheetFormatPr defaultRowHeight="15" x14ac:dyDescent="0.2"/>
  <cols>
    <col min="1" max="1" width="20.21875" style="1" customWidth="1"/>
    <col min="2" max="23" width="4.44140625" style="2" customWidth="1"/>
    <col min="24" max="24" width="8.88671875" style="2"/>
    <col min="25" max="16384" width="8.88671875" style="1"/>
  </cols>
  <sheetData>
    <row r="1" spans="1:24" x14ac:dyDescent="0.2">
      <c r="A1" s="17" t="s">
        <v>80</v>
      </c>
      <c r="B1" s="18"/>
      <c r="C1" s="18"/>
      <c r="D1" s="18"/>
      <c r="E1" s="18"/>
      <c r="F1" s="18"/>
      <c r="G1" s="18"/>
      <c r="H1" s="18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x14ac:dyDescent="0.2">
      <c r="A2" s="20" t="s">
        <v>79</v>
      </c>
      <c r="B2" s="21"/>
      <c r="C2" s="21"/>
      <c r="D2" s="21"/>
      <c r="E2" s="21"/>
      <c r="F2" s="21"/>
      <c r="G2" s="21"/>
      <c r="H2" s="21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x14ac:dyDescent="0.2">
      <c r="A3" s="15" t="s">
        <v>78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 t="s">
        <v>77</v>
      </c>
    </row>
    <row r="4" spans="1:24" x14ac:dyDescent="0.2">
      <c r="A4" s="14" t="s">
        <v>76</v>
      </c>
      <c r="B4" s="3">
        <v>929</v>
      </c>
      <c r="C4" s="3">
        <v>299</v>
      </c>
      <c r="D4" s="3">
        <v>640</v>
      </c>
      <c r="E4" s="3">
        <v>184</v>
      </c>
      <c r="F4" s="3">
        <v>430</v>
      </c>
      <c r="G4" s="3">
        <v>882</v>
      </c>
      <c r="H4" s="3">
        <v>279</v>
      </c>
      <c r="I4" s="3">
        <v>412</v>
      </c>
      <c r="J4" s="3">
        <v>260</v>
      </c>
      <c r="K4" s="3">
        <v>357</v>
      </c>
      <c r="L4" s="3">
        <v>747</v>
      </c>
      <c r="M4" s="3">
        <v>215</v>
      </c>
      <c r="N4" s="3">
        <v>826</v>
      </c>
      <c r="O4" s="3">
        <v>388</v>
      </c>
      <c r="P4" s="3">
        <v>407</v>
      </c>
      <c r="Q4" s="3">
        <v>334</v>
      </c>
      <c r="R4" s="3">
        <v>120</v>
      </c>
      <c r="S4" s="3">
        <v>286</v>
      </c>
      <c r="T4" s="3">
        <v>228</v>
      </c>
      <c r="U4" s="3">
        <v>246</v>
      </c>
      <c r="V4" s="3">
        <v>255</v>
      </c>
      <c r="W4" s="3">
        <v>403</v>
      </c>
      <c r="X4" s="3">
        <f>SUM(B4:W4)</f>
        <v>9127</v>
      </c>
    </row>
    <row r="5" spans="1:24" x14ac:dyDescent="0.2">
      <c r="A5" s="13" t="s">
        <v>75</v>
      </c>
      <c r="B5" s="12">
        <v>107</v>
      </c>
      <c r="C5" s="12">
        <v>16</v>
      </c>
      <c r="D5" s="12">
        <v>25</v>
      </c>
      <c r="E5" s="12">
        <v>15</v>
      </c>
      <c r="F5" s="12">
        <v>26</v>
      </c>
      <c r="G5" s="12">
        <v>56</v>
      </c>
      <c r="H5" s="12">
        <v>8</v>
      </c>
      <c r="I5" s="12">
        <v>10</v>
      </c>
      <c r="J5" s="12">
        <v>18</v>
      </c>
      <c r="K5" s="12">
        <v>2</v>
      </c>
      <c r="L5" s="12">
        <v>16</v>
      </c>
      <c r="M5" s="12">
        <v>24</v>
      </c>
      <c r="N5" s="12">
        <v>15</v>
      </c>
      <c r="O5" s="12">
        <v>9</v>
      </c>
      <c r="P5" s="12">
        <v>33</v>
      </c>
      <c r="Q5" s="12">
        <v>10</v>
      </c>
      <c r="R5" s="12">
        <v>5</v>
      </c>
      <c r="S5" s="12">
        <v>8</v>
      </c>
      <c r="T5" s="12">
        <v>17</v>
      </c>
      <c r="U5" s="12">
        <v>6</v>
      </c>
      <c r="V5" s="12">
        <v>6</v>
      </c>
      <c r="W5" s="12">
        <v>13</v>
      </c>
      <c r="X5" s="12">
        <f>SUM(B5:W5)</f>
        <v>445</v>
      </c>
    </row>
    <row r="6" spans="1:24" x14ac:dyDescent="0.2">
      <c r="A6" s="13" t="s">
        <v>84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24" x14ac:dyDescent="0.2">
      <c r="A7" s="13" t="s">
        <v>85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</row>
    <row r="8" spans="1:24" x14ac:dyDescent="0.2">
      <c r="A8" s="17" t="s">
        <v>74</v>
      </c>
      <c r="B8" s="23"/>
      <c r="C8" s="23"/>
      <c r="D8" s="23"/>
      <c r="E8" s="23"/>
      <c r="F8" s="23"/>
      <c r="G8" s="23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4" x14ac:dyDescent="0.2">
      <c r="A9" s="25" t="s">
        <v>73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7"/>
    </row>
    <row r="10" spans="1:24" x14ac:dyDescent="0.2">
      <c r="A10" s="9" t="s">
        <v>72</v>
      </c>
      <c r="B10" s="8">
        <v>38</v>
      </c>
      <c r="C10" s="8">
        <v>7</v>
      </c>
      <c r="D10" s="8">
        <v>12</v>
      </c>
      <c r="E10" s="8">
        <v>7</v>
      </c>
      <c r="F10" s="8">
        <v>12</v>
      </c>
      <c r="G10" s="8">
        <v>18</v>
      </c>
      <c r="H10" s="8">
        <v>0</v>
      </c>
      <c r="I10" s="3">
        <v>3</v>
      </c>
      <c r="J10" s="3">
        <v>7</v>
      </c>
      <c r="K10" s="3">
        <v>1</v>
      </c>
      <c r="L10" s="3">
        <v>6</v>
      </c>
      <c r="M10" s="3">
        <v>10</v>
      </c>
      <c r="N10" s="3">
        <v>8</v>
      </c>
      <c r="O10" s="3">
        <v>2</v>
      </c>
      <c r="P10" s="3">
        <v>14</v>
      </c>
      <c r="Q10" s="3">
        <v>0</v>
      </c>
      <c r="R10" s="3">
        <v>2</v>
      </c>
      <c r="S10" s="3">
        <v>4</v>
      </c>
      <c r="T10" s="3">
        <v>2</v>
      </c>
      <c r="U10" s="3">
        <v>2</v>
      </c>
      <c r="V10" s="3">
        <v>4</v>
      </c>
      <c r="W10" s="4">
        <v>3</v>
      </c>
      <c r="X10" s="3">
        <f t="shared" ref="X10:X23" si="0">SUM(B10:W10)</f>
        <v>162</v>
      </c>
    </row>
    <row r="11" spans="1:24" x14ac:dyDescent="0.2">
      <c r="A11" s="9" t="s">
        <v>71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4">
        <v>0</v>
      </c>
      <c r="X11" s="3">
        <f t="shared" si="0"/>
        <v>1</v>
      </c>
    </row>
    <row r="12" spans="1:24" x14ac:dyDescent="0.2">
      <c r="A12" s="9" t="s">
        <v>70</v>
      </c>
      <c r="B12" s="8">
        <v>1</v>
      </c>
      <c r="C12" s="8">
        <v>0</v>
      </c>
      <c r="D12" s="8">
        <v>0</v>
      </c>
      <c r="E12" s="8">
        <v>0</v>
      </c>
      <c r="F12" s="8">
        <v>1</v>
      </c>
      <c r="G12" s="8">
        <v>2</v>
      </c>
      <c r="H12" s="8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1</v>
      </c>
      <c r="S12" s="3">
        <v>0</v>
      </c>
      <c r="T12" s="3">
        <v>2</v>
      </c>
      <c r="U12" s="3">
        <v>0</v>
      </c>
      <c r="V12" s="3">
        <v>0</v>
      </c>
      <c r="W12" s="4">
        <v>0</v>
      </c>
      <c r="X12" s="3">
        <f t="shared" si="0"/>
        <v>8</v>
      </c>
    </row>
    <row r="13" spans="1:24" x14ac:dyDescent="0.2">
      <c r="A13" s="9" t="s">
        <v>69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4">
        <v>0</v>
      </c>
      <c r="X13" s="3">
        <f t="shared" si="0"/>
        <v>0</v>
      </c>
    </row>
    <row r="14" spans="1:24" x14ac:dyDescent="0.2">
      <c r="A14" s="9" t="s">
        <v>68</v>
      </c>
      <c r="B14" s="8">
        <v>10</v>
      </c>
      <c r="C14" s="8">
        <v>0</v>
      </c>
      <c r="D14" s="8">
        <v>0</v>
      </c>
      <c r="E14" s="8">
        <v>0</v>
      </c>
      <c r="F14" s="8">
        <v>0</v>
      </c>
      <c r="G14" s="8">
        <v>1</v>
      </c>
      <c r="H14" s="8">
        <v>0</v>
      </c>
      <c r="I14" s="3">
        <v>1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O14" s="3">
        <v>1</v>
      </c>
      <c r="P14" s="3">
        <v>3</v>
      </c>
      <c r="Q14" s="3">
        <v>1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4">
        <v>1</v>
      </c>
      <c r="X14" s="3">
        <f t="shared" si="0"/>
        <v>20</v>
      </c>
    </row>
    <row r="15" spans="1:24" x14ac:dyDescent="0.2">
      <c r="A15" s="9" t="s">
        <v>67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4">
        <v>0</v>
      </c>
      <c r="X15" s="3">
        <f t="shared" si="0"/>
        <v>0</v>
      </c>
    </row>
    <row r="16" spans="1:24" x14ac:dyDescent="0.2">
      <c r="A16" s="9" t="s">
        <v>66</v>
      </c>
      <c r="B16" s="8">
        <v>3</v>
      </c>
      <c r="C16" s="8">
        <v>0</v>
      </c>
      <c r="D16" s="8">
        <v>2</v>
      </c>
      <c r="E16" s="8">
        <v>0</v>
      </c>
      <c r="F16" s="8">
        <v>1</v>
      </c>
      <c r="G16" s="8">
        <v>2</v>
      </c>
      <c r="H16" s="8">
        <v>0</v>
      </c>
      <c r="I16" s="3">
        <v>0</v>
      </c>
      <c r="J16" s="3">
        <v>0</v>
      </c>
      <c r="K16" s="3">
        <v>0</v>
      </c>
      <c r="L16" s="3">
        <v>0</v>
      </c>
      <c r="M16" s="3">
        <v>1</v>
      </c>
      <c r="N16" s="3">
        <v>0</v>
      </c>
      <c r="O16" s="3">
        <v>1</v>
      </c>
      <c r="P16" s="3">
        <v>0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4">
        <v>1</v>
      </c>
      <c r="X16" s="3">
        <f t="shared" si="0"/>
        <v>12</v>
      </c>
    </row>
    <row r="17" spans="1:24" x14ac:dyDescent="0.2">
      <c r="A17" s="9" t="s">
        <v>65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1</v>
      </c>
      <c r="H17" s="8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1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4">
        <v>0</v>
      </c>
      <c r="X17" s="3">
        <f t="shared" si="0"/>
        <v>3</v>
      </c>
    </row>
    <row r="18" spans="1:24" x14ac:dyDescent="0.2">
      <c r="A18" s="9" t="s">
        <v>64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4">
        <v>0</v>
      </c>
      <c r="X18" s="3">
        <f t="shared" si="0"/>
        <v>0</v>
      </c>
    </row>
    <row r="19" spans="1:24" x14ac:dyDescent="0.2">
      <c r="A19" s="9" t="s">
        <v>63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3">
        <v>0</v>
      </c>
      <c r="J19" s="3">
        <v>0</v>
      </c>
      <c r="K19" s="3">
        <v>0</v>
      </c>
      <c r="L19" s="3">
        <v>1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4">
        <v>0</v>
      </c>
      <c r="X19" s="3">
        <f t="shared" si="0"/>
        <v>1</v>
      </c>
    </row>
    <row r="20" spans="1:24" x14ac:dyDescent="0.2">
      <c r="A20" s="9" t="s">
        <v>62</v>
      </c>
      <c r="B20" s="8">
        <v>14</v>
      </c>
      <c r="C20" s="8">
        <v>1</v>
      </c>
      <c r="D20" s="8">
        <v>1</v>
      </c>
      <c r="E20" s="8">
        <v>1</v>
      </c>
      <c r="F20" s="8">
        <v>2</v>
      </c>
      <c r="G20" s="8">
        <v>5</v>
      </c>
      <c r="H20" s="8">
        <v>1</v>
      </c>
      <c r="I20" s="3">
        <v>1</v>
      </c>
      <c r="J20" s="3">
        <v>1</v>
      </c>
      <c r="K20" s="3">
        <v>0</v>
      </c>
      <c r="L20" s="3">
        <v>2</v>
      </c>
      <c r="M20" s="3">
        <v>3</v>
      </c>
      <c r="N20" s="3">
        <v>0</v>
      </c>
      <c r="O20" s="3">
        <v>3</v>
      </c>
      <c r="P20" s="3">
        <v>2</v>
      </c>
      <c r="Q20" s="3">
        <v>4</v>
      </c>
      <c r="R20" s="3">
        <v>0</v>
      </c>
      <c r="S20" s="3">
        <v>0</v>
      </c>
      <c r="T20" s="3">
        <v>0</v>
      </c>
      <c r="U20" s="3">
        <v>0</v>
      </c>
      <c r="V20" s="3">
        <v>1</v>
      </c>
      <c r="W20" s="4">
        <v>2</v>
      </c>
      <c r="X20" s="3">
        <f t="shared" si="0"/>
        <v>44</v>
      </c>
    </row>
    <row r="21" spans="1:24" x14ac:dyDescent="0.2">
      <c r="A21" s="9" t="s">
        <v>61</v>
      </c>
      <c r="B21" s="8">
        <v>35</v>
      </c>
      <c r="C21" s="8">
        <v>8</v>
      </c>
      <c r="D21" s="8">
        <v>9</v>
      </c>
      <c r="E21" s="8">
        <v>6</v>
      </c>
      <c r="F21" s="8">
        <v>10</v>
      </c>
      <c r="G21" s="8">
        <v>26</v>
      </c>
      <c r="H21" s="8">
        <v>7</v>
      </c>
      <c r="I21" s="3">
        <v>5</v>
      </c>
      <c r="J21" s="3">
        <v>10</v>
      </c>
      <c r="K21" s="3">
        <v>1</v>
      </c>
      <c r="L21" s="3">
        <v>6</v>
      </c>
      <c r="M21" s="3">
        <v>8</v>
      </c>
      <c r="N21" s="3">
        <v>7</v>
      </c>
      <c r="O21" s="3">
        <v>2</v>
      </c>
      <c r="P21" s="3">
        <v>12</v>
      </c>
      <c r="Q21" s="3">
        <v>2</v>
      </c>
      <c r="R21" s="3">
        <v>2</v>
      </c>
      <c r="S21" s="3">
        <v>3</v>
      </c>
      <c r="T21" s="3">
        <v>12</v>
      </c>
      <c r="U21" s="3">
        <v>3</v>
      </c>
      <c r="V21" s="3">
        <v>1</v>
      </c>
      <c r="W21" s="4">
        <v>6</v>
      </c>
      <c r="X21" s="3">
        <f t="shared" si="0"/>
        <v>181</v>
      </c>
    </row>
    <row r="22" spans="1:24" x14ac:dyDescent="0.2">
      <c r="A22" s="5" t="s">
        <v>60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1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0</v>
      </c>
      <c r="U22" s="3">
        <v>0</v>
      </c>
      <c r="V22" s="3">
        <v>0</v>
      </c>
      <c r="W22" s="4">
        <v>0</v>
      </c>
      <c r="X22" s="3">
        <f t="shared" si="0"/>
        <v>2</v>
      </c>
    </row>
    <row r="23" spans="1:24" x14ac:dyDescent="0.2">
      <c r="A23" s="5" t="s">
        <v>59</v>
      </c>
      <c r="B23" s="3">
        <v>1</v>
      </c>
      <c r="C23" s="3">
        <v>0</v>
      </c>
      <c r="D23" s="3">
        <v>0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</v>
      </c>
      <c r="R23" s="3">
        <v>0</v>
      </c>
      <c r="S23" s="3">
        <v>0</v>
      </c>
      <c r="T23" s="3">
        <v>0</v>
      </c>
      <c r="U23" s="3">
        <v>1</v>
      </c>
      <c r="V23" s="3">
        <v>0</v>
      </c>
      <c r="W23" s="4">
        <v>0</v>
      </c>
      <c r="X23" s="3">
        <f t="shared" si="0"/>
        <v>4</v>
      </c>
    </row>
    <row r="24" spans="1:24" x14ac:dyDescent="0.2">
      <c r="A24" s="28" t="s">
        <v>58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30"/>
    </row>
    <row r="25" spans="1:24" x14ac:dyDescent="0.2">
      <c r="A25" s="9" t="s">
        <v>57</v>
      </c>
      <c r="B25" s="8">
        <v>80</v>
      </c>
      <c r="C25" s="8">
        <v>13</v>
      </c>
      <c r="D25" s="8">
        <v>21</v>
      </c>
      <c r="E25" s="8">
        <v>10</v>
      </c>
      <c r="F25" s="8">
        <v>23</v>
      </c>
      <c r="G25" s="8">
        <v>38</v>
      </c>
      <c r="H25" s="8">
        <v>6</v>
      </c>
      <c r="I25" s="3">
        <v>6</v>
      </c>
      <c r="J25" s="3">
        <v>11</v>
      </c>
      <c r="K25" s="3">
        <v>2</v>
      </c>
      <c r="L25" s="3">
        <v>16</v>
      </c>
      <c r="M25" s="3">
        <v>21</v>
      </c>
      <c r="N25" s="3">
        <v>13</v>
      </c>
      <c r="O25" s="3">
        <v>7</v>
      </c>
      <c r="P25" s="3">
        <v>26</v>
      </c>
      <c r="Q25" s="3">
        <v>10</v>
      </c>
      <c r="R25" s="3">
        <v>3</v>
      </c>
      <c r="S25" s="3">
        <v>7</v>
      </c>
      <c r="T25" s="3">
        <v>13</v>
      </c>
      <c r="U25" s="3">
        <v>5</v>
      </c>
      <c r="V25" s="3">
        <v>6</v>
      </c>
      <c r="W25" s="4">
        <v>11</v>
      </c>
      <c r="X25" s="3">
        <f>SUM(B25:W25)</f>
        <v>348</v>
      </c>
    </row>
    <row r="26" spans="1:24" x14ac:dyDescent="0.2">
      <c r="A26" s="17" t="s">
        <v>56</v>
      </c>
      <c r="B26" s="23"/>
      <c r="C26" s="23"/>
      <c r="D26" s="23"/>
      <c r="E26" s="23"/>
      <c r="F26" s="23"/>
      <c r="G26" s="23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</row>
    <row r="27" spans="1:24" x14ac:dyDescent="0.2">
      <c r="A27" s="25" t="s">
        <v>55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7"/>
    </row>
    <row r="28" spans="1:24" x14ac:dyDescent="0.2">
      <c r="A28" s="9" t="s">
        <v>54</v>
      </c>
      <c r="B28" s="8">
        <v>10</v>
      </c>
      <c r="C28" s="8">
        <v>1</v>
      </c>
      <c r="D28" s="8">
        <v>1</v>
      </c>
      <c r="E28" s="8">
        <v>0</v>
      </c>
      <c r="F28" s="8">
        <v>2</v>
      </c>
      <c r="G28" s="8">
        <v>2</v>
      </c>
      <c r="H28" s="8">
        <v>1</v>
      </c>
      <c r="I28" s="3">
        <v>1</v>
      </c>
      <c r="J28" s="3">
        <v>3</v>
      </c>
      <c r="K28" s="3">
        <v>0</v>
      </c>
      <c r="L28" s="3">
        <v>2</v>
      </c>
      <c r="M28" s="3">
        <v>1</v>
      </c>
      <c r="N28" s="3">
        <v>4</v>
      </c>
      <c r="O28" s="3">
        <v>1</v>
      </c>
      <c r="P28" s="3">
        <v>2</v>
      </c>
      <c r="Q28" s="3">
        <v>1</v>
      </c>
      <c r="R28" s="3">
        <v>1</v>
      </c>
      <c r="S28" s="3">
        <v>0</v>
      </c>
      <c r="T28" s="3">
        <v>1</v>
      </c>
      <c r="U28" s="3">
        <v>1</v>
      </c>
      <c r="V28" s="3">
        <v>0</v>
      </c>
      <c r="W28" s="4">
        <v>0</v>
      </c>
      <c r="X28" s="3">
        <f t="shared" ref="X28:X34" si="1">SUM(B28:W28)</f>
        <v>35</v>
      </c>
    </row>
    <row r="29" spans="1:24" x14ac:dyDescent="0.2">
      <c r="A29" s="5" t="s">
        <v>53</v>
      </c>
      <c r="B29" s="3">
        <v>4</v>
      </c>
      <c r="C29" s="3">
        <v>0</v>
      </c>
      <c r="D29" s="3">
        <v>2</v>
      </c>
      <c r="E29" s="3">
        <v>1</v>
      </c>
      <c r="F29" s="3">
        <v>3</v>
      </c>
      <c r="G29" s="3">
        <v>3</v>
      </c>
      <c r="H29" s="3">
        <v>1</v>
      </c>
      <c r="I29" s="3">
        <v>0</v>
      </c>
      <c r="J29" s="3">
        <v>2</v>
      </c>
      <c r="K29" s="3">
        <v>0</v>
      </c>
      <c r="L29" s="3">
        <v>3</v>
      </c>
      <c r="M29" s="3">
        <v>1</v>
      </c>
      <c r="N29" s="3">
        <v>1</v>
      </c>
      <c r="O29" s="3">
        <v>0</v>
      </c>
      <c r="P29" s="3">
        <v>3</v>
      </c>
      <c r="Q29" s="3">
        <v>0</v>
      </c>
      <c r="R29" s="3">
        <v>0</v>
      </c>
      <c r="S29" s="3">
        <v>1</v>
      </c>
      <c r="T29" s="3">
        <v>2</v>
      </c>
      <c r="U29" s="3">
        <v>0</v>
      </c>
      <c r="V29" s="3">
        <v>0</v>
      </c>
      <c r="W29" s="4">
        <v>0</v>
      </c>
      <c r="X29" s="3">
        <f t="shared" si="1"/>
        <v>27</v>
      </c>
    </row>
    <row r="30" spans="1:24" x14ac:dyDescent="0.2">
      <c r="A30" s="5" t="s">
        <v>52</v>
      </c>
      <c r="B30" s="3">
        <v>12</v>
      </c>
      <c r="C30" s="3">
        <v>2</v>
      </c>
      <c r="D30" s="3">
        <v>5</v>
      </c>
      <c r="E30" s="3">
        <v>0</v>
      </c>
      <c r="F30" s="3">
        <v>3</v>
      </c>
      <c r="G30" s="3">
        <v>5</v>
      </c>
      <c r="H30" s="3">
        <v>1</v>
      </c>
      <c r="I30" s="3">
        <v>2</v>
      </c>
      <c r="J30" s="3">
        <v>0</v>
      </c>
      <c r="K30" s="3">
        <v>0</v>
      </c>
      <c r="L30" s="3">
        <v>6</v>
      </c>
      <c r="M30" s="3">
        <v>4</v>
      </c>
      <c r="N30" s="3">
        <v>2</v>
      </c>
      <c r="O30" s="3">
        <v>0</v>
      </c>
      <c r="P30" s="3">
        <v>2</v>
      </c>
      <c r="Q30" s="3">
        <v>1</v>
      </c>
      <c r="R30" s="3">
        <v>0</v>
      </c>
      <c r="S30" s="3">
        <v>1</v>
      </c>
      <c r="T30" s="3">
        <v>1</v>
      </c>
      <c r="U30" s="3">
        <v>1</v>
      </c>
      <c r="V30" s="3">
        <v>0</v>
      </c>
      <c r="W30" s="4">
        <v>1</v>
      </c>
      <c r="X30" s="3">
        <f t="shared" si="1"/>
        <v>49</v>
      </c>
    </row>
    <row r="31" spans="1:24" x14ac:dyDescent="0.2">
      <c r="A31" s="5" t="s">
        <v>51</v>
      </c>
      <c r="B31" s="3">
        <v>6</v>
      </c>
      <c r="C31" s="3">
        <v>2</v>
      </c>
      <c r="D31" s="3">
        <v>1</v>
      </c>
      <c r="E31" s="3">
        <v>1</v>
      </c>
      <c r="F31" s="3">
        <v>1</v>
      </c>
      <c r="G31" s="3">
        <v>0</v>
      </c>
      <c r="H31" s="3">
        <v>0</v>
      </c>
      <c r="I31" s="3">
        <v>0</v>
      </c>
      <c r="J31" s="3">
        <v>1</v>
      </c>
      <c r="K31" s="3">
        <v>1</v>
      </c>
      <c r="L31" s="3">
        <v>0</v>
      </c>
      <c r="M31" s="3">
        <v>2</v>
      </c>
      <c r="N31" s="3">
        <v>0</v>
      </c>
      <c r="O31" s="3">
        <v>0</v>
      </c>
      <c r="P31" s="3">
        <v>2</v>
      </c>
      <c r="Q31" s="3">
        <v>2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4">
        <v>0</v>
      </c>
      <c r="X31" s="3">
        <f t="shared" si="1"/>
        <v>19</v>
      </c>
    </row>
    <row r="32" spans="1:24" x14ac:dyDescent="0.2">
      <c r="A32" s="5" t="s">
        <v>50</v>
      </c>
      <c r="B32" s="3">
        <v>14</v>
      </c>
      <c r="C32" s="3">
        <v>1</v>
      </c>
      <c r="D32" s="3">
        <v>2</v>
      </c>
      <c r="E32" s="3">
        <v>1</v>
      </c>
      <c r="F32" s="3">
        <v>3</v>
      </c>
      <c r="G32" s="3">
        <v>8</v>
      </c>
      <c r="H32" s="3">
        <v>1</v>
      </c>
      <c r="I32" s="3">
        <v>0</v>
      </c>
      <c r="J32" s="3">
        <v>2</v>
      </c>
      <c r="K32" s="3">
        <v>0</v>
      </c>
      <c r="L32" s="3">
        <v>1</v>
      </c>
      <c r="M32" s="3">
        <v>1</v>
      </c>
      <c r="N32" s="3">
        <v>3</v>
      </c>
      <c r="O32" s="3">
        <v>2</v>
      </c>
      <c r="P32" s="3">
        <v>4</v>
      </c>
      <c r="Q32" s="3">
        <v>0</v>
      </c>
      <c r="R32" s="3">
        <v>1</v>
      </c>
      <c r="S32" s="3">
        <v>1</v>
      </c>
      <c r="T32" s="3">
        <v>2</v>
      </c>
      <c r="U32" s="3">
        <v>1</v>
      </c>
      <c r="V32" s="3">
        <v>1</v>
      </c>
      <c r="W32" s="4">
        <v>3</v>
      </c>
      <c r="X32" s="3">
        <f t="shared" si="1"/>
        <v>52</v>
      </c>
    </row>
    <row r="33" spans="1:24" x14ac:dyDescent="0.2">
      <c r="A33" s="5" t="s">
        <v>49</v>
      </c>
      <c r="B33" s="3">
        <v>21</v>
      </c>
      <c r="C33" s="3">
        <v>4</v>
      </c>
      <c r="D33" s="3">
        <v>5</v>
      </c>
      <c r="E33" s="3">
        <v>7</v>
      </c>
      <c r="F33" s="3">
        <v>8</v>
      </c>
      <c r="G33" s="3">
        <v>17</v>
      </c>
      <c r="H33" s="3">
        <v>2</v>
      </c>
      <c r="I33" s="3">
        <v>3</v>
      </c>
      <c r="J33" s="3">
        <v>3</v>
      </c>
      <c r="K33" s="3">
        <v>1</v>
      </c>
      <c r="L33" s="3">
        <v>1</v>
      </c>
      <c r="M33" s="3">
        <v>8</v>
      </c>
      <c r="N33" s="3">
        <v>1</v>
      </c>
      <c r="O33" s="3">
        <v>2</v>
      </c>
      <c r="P33" s="3">
        <v>11</v>
      </c>
      <c r="Q33" s="3">
        <v>5</v>
      </c>
      <c r="R33" s="3">
        <v>2</v>
      </c>
      <c r="S33" s="3">
        <v>5</v>
      </c>
      <c r="T33" s="3">
        <v>6</v>
      </c>
      <c r="U33" s="3">
        <v>2</v>
      </c>
      <c r="V33" s="3">
        <v>5</v>
      </c>
      <c r="W33" s="4">
        <v>6</v>
      </c>
      <c r="X33" s="3">
        <f t="shared" si="1"/>
        <v>125</v>
      </c>
    </row>
    <row r="34" spans="1:24" x14ac:dyDescent="0.2">
      <c r="A34" s="5" t="s">
        <v>48</v>
      </c>
      <c r="B34" s="3">
        <v>1</v>
      </c>
      <c r="C34" s="3">
        <v>1</v>
      </c>
      <c r="D34" s="3">
        <v>0</v>
      </c>
      <c r="E34" s="3">
        <v>2</v>
      </c>
      <c r="F34" s="3">
        <v>0</v>
      </c>
      <c r="G34" s="3">
        <v>2</v>
      </c>
      <c r="H34" s="3">
        <v>0</v>
      </c>
      <c r="I34" s="3">
        <v>0</v>
      </c>
      <c r="J34" s="3">
        <v>1</v>
      </c>
      <c r="K34" s="3">
        <v>0</v>
      </c>
      <c r="L34" s="3">
        <v>1</v>
      </c>
      <c r="M34" s="3">
        <v>0</v>
      </c>
      <c r="N34" s="3">
        <v>0</v>
      </c>
      <c r="O34" s="3">
        <v>0</v>
      </c>
      <c r="P34" s="3">
        <v>1</v>
      </c>
      <c r="Q34" s="3">
        <v>0</v>
      </c>
      <c r="R34" s="3">
        <v>1</v>
      </c>
      <c r="S34" s="3">
        <v>0</v>
      </c>
      <c r="T34" s="3">
        <v>0</v>
      </c>
      <c r="U34" s="3">
        <v>0</v>
      </c>
      <c r="V34" s="3">
        <v>0</v>
      </c>
      <c r="W34" s="4">
        <v>0</v>
      </c>
      <c r="X34" s="3">
        <f t="shared" si="1"/>
        <v>10</v>
      </c>
    </row>
    <row r="35" spans="1:24" x14ac:dyDescent="0.2">
      <c r="A35" s="28" t="s">
        <v>47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30"/>
    </row>
    <row r="36" spans="1:24" x14ac:dyDescent="0.2">
      <c r="A36" s="9" t="s">
        <v>46</v>
      </c>
      <c r="B36" s="8">
        <v>35</v>
      </c>
      <c r="C36" s="8">
        <v>4</v>
      </c>
      <c r="D36" s="8">
        <v>7</v>
      </c>
      <c r="E36" s="8">
        <v>4</v>
      </c>
      <c r="F36" s="8">
        <v>12</v>
      </c>
      <c r="G36" s="8">
        <v>14</v>
      </c>
      <c r="H36" s="8">
        <v>2</v>
      </c>
      <c r="I36" s="3">
        <v>4</v>
      </c>
      <c r="J36" s="3">
        <v>5</v>
      </c>
      <c r="K36" s="3">
        <v>2</v>
      </c>
      <c r="L36" s="3">
        <v>7</v>
      </c>
      <c r="M36" s="3">
        <v>7</v>
      </c>
      <c r="N36" s="3">
        <v>7</v>
      </c>
      <c r="O36" s="3">
        <v>2</v>
      </c>
      <c r="P36" s="3">
        <v>16</v>
      </c>
      <c r="Q36" s="3">
        <v>4</v>
      </c>
      <c r="R36" s="3">
        <v>2</v>
      </c>
      <c r="S36" s="3">
        <v>2</v>
      </c>
      <c r="T36" s="3">
        <v>6</v>
      </c>
      <c r="U36" s="3">
        <v>3</v>
      </c>
      <c r="V36" s="3">
        <v>2</v>
      </c>
      <c r="W36" s="4">
        <v>6</v>
      </c>
      <c r="X36" s="3">
        <f>SUM(B36:W36)</f>
        <v>153</v>
      </c>
    </row>
    <row r="37" spans="1:24" x14ac:dyDescent="0.2">
      <c r="A37" s="5" t="s">
        <v>45</v>
      </c>
      <c r="B37" s="3">
        <v>32</v>
      </c>
      <c r="C37" s="3">
        <v>3</v>
      </c>
      <c r="D37" s="3">
        <v>11</v>
      </c>
      <c r="E37" s="3">
        <v>7</v>
      </c>
      <c r="F37" s="3">
        <v>8</v>
      </c>
      <c r="G37" s="3">
        <v>25</v>
      </c>
      <c r="H37" s="3">
        <v>3</v>
      </c>
      <c r="I37" s="3">
        <v>1</v>
      </c>
      <c r="J37" s="3">
        <v>7</v>
      </c>
      <c r="K37" s="3">
        <v>0</v>
      </c>
      <c r="L37" s="3">
        <v>9</v>
      </c>
      <c r="M37" s="3">
        <v>10</v>
      </c>
      <c r="N37" s="3">
        <v>4</v>
      </c>
      <c r="O37" s="3">
        <v>1</v>
      </c>
      <c r="P37" s="3">
        <v>10</v>
      </c>
      <c r="Q37" s="3">
        <v>5</v>
      </c>
      <c r="R37" s="3">
        <v>3</v>
      </c>
      <c r="S37" s="3">
        <v>6</v>
      </c>
      <c r="T37" s="3">
        <v>7</v>
      </c>
      <c r="U37" s="3">
        <v>2</v>
      </c>
      <c r="V37" s="3">
        <v>4</v>
      </c>
      <c r="W37" s="4">
        <v>6</v>
      </c>
      <c r="X37" s="3">
        <f>SUM(B37:W37)</f>
        <v>164</v>
      </c>
    </row>
    <row r="38" spans="1:24" x14ac:dyDescent="0.2">
      <c r="A38" s="28" t="s">
        <v>44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30"/>
    </row>
    <row r="39" spans="1:24" x14ac:dyDescent="0.2">
      <c r="A39" s="9" t="s">
        <v>43</v>
      </c>
      <c r="B39" s="8">
        <v>45</v>
      </c>
      <c r="C39" s="8">
        <v>6</v>
      </c>
      <c r="D39" s="8">
        <v>7</v>
      </c>
      <c r="E39" s="8">
        <v>9</v>
      </c>
      <c r="F39" s="8">
        <v>16</v>
      </c>
      <c r="G39" s="8">
        <v>29</v>
      </c>
      <c r="H39" s="8">
        <v>4</v>
      </c>
      <c r="I39" s="3">
        <v>5</v>
      </c>
      <c r="J39" s="3">
        <v>8</v>
      </c>
      <c r="K39" s="3">
        <v>1</v>
      </c>
      <c r="L39" s="3">
        <v>11</v>
      </c>
      <c r="M39" s="3">
        <v>8</v>
      </c>
      <c r="N39" s="3">
        <v>5</v>
      </c>
      <c r="O39" s="3">
        <v>2</v>
      </c>
      <c r="P39" s="3">
        <v>15</v>
      </c>
      <c r="Q39" s="3">
        <v>5</v>
      </c>
      <c r="R39" s="3">
        <v>3</v>
      </c>
      <c r="S39" s="3">
        <v>2</v>
      </c>
      <c r="T39" s="3">
        <v>4</v>
      </c>
      <c r="U39" s="3">
        <v>5</v>
      </c>
      <c r="V39" s="3">
        <v>3</v>
      </c>
      <c r="W39" s="4">
        <v>5</v>
      </c>
      <c r="X39" s="3">
        <f>SUM(B39:W39)</f>
        <v>198</v>
      </c>
    </row>
    <row r="40" spans="1:24" x14ac:dyDescent="0.2">
      <c r="A40" s="5" t="s">
        <v>42</v>
      </c>
      <c r="B40" s="3">
        <v>18</v>
      </c>
      <c r="C40" s="3">
        <v>1</v>
      </c>
      <c r="D40" s="3">
        <v>8</v>
      </c>
      <c r="E40" s="3">
        <v>0</v>
      </c>
      <c r="F40" s="3">
        <v>3</v>
      </c>
      <c r="G40" s="3">
        <v>10</v>
      </c>
      <c r="H40" s="3">
        <v>1</v>
      </c>
      <c r="I40" s="3">
        <v>1</v>
      </c>
      <c r="J40" s="3">
        <v>4</v>
      </c>
      <c r="K40" s="3">
        <v>1</v>
      </c>
      <c r="L40" s="3">
        <v>3</v>
      </c>
      <c r="M40" s="3">
        <v>8</v>
      </c>
      <c r="N40" s="3">
        <v>6</v>
      </c>
      <c r="O40" s="3">
        <v>2</v>
      </c>
      <c r="P40" s="3">
        <v>9</v>
      </c>
      <c r="Q40" s="3">
        <v>5</v>
      </c>
      <c r="R40" s="3">
        <v>2</v>
      </c>
      <c r="S40" s="3">
        <v>5</v>
      </c>
      <c r="T40" s="3">
        <v>7</v>
      </c>
      <c r="U40" s="3">
        <v>0</v>
      </c>
      <c r="V40" s="3">
        <v>2</v>
      </c>
      <c r="W40" s="4">
        <v>6</v>
      </c>
      <c r="X40" s="3">
        <f>SUM(B40:W40)</f>
        <v>102</v>
      </c>
    </row>
    <row r="41" spans="1:24" x14ac:dyDescent="0.2">
      <c r="A41" s="31" t="s">
        <v>41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spans="1:24" x14ac:dyDescent="0.2">
      <c r="A42" s="5" t="s">
        <v>40</v>
      </c>
      <c r="B42" s="3">
        <v>29</v>
      </c>
      <c r="C42" s="3">
        <v>3</v>
      </c>
      <c r="D42" s="3">
        <v>5</v>
      </c>
      <c r="E42" s="3">
        <v>3</v>
      </c>
      <c r="F42" s="3">
        <v>4</v>
      </c>
      <c r="G42" s="3">
        <v>14</v>
      </c>
      <c r="H42" s="3">
        <v>0</v>
      </c>
      <c r="I42" s="3">
        <v>2</v>
      </c>
      <c r="J42" s="3">
        <v>4</v>
      </c>
      <c r="K42" s="3">
        <v>0</v>
      </c>
      <c r="L42" s="3">
        <v>8</v>
      </c>
      <c r="M42" s="3">
        <v>9</v>
      </c>
      <c r="N42" s="3">
        <v>4</v>
      </c>
      <c r="O42" s="3">
        <v>1</v>
      </c>
      <c r="P42" s="3">
        <v>5</v>
      </c>
      <c r="Q42" s="3">
        <v>7</v>
      </c>
      <c r="R42" s="3">
        <v>1</v>
      </c>
      <c r="S42" s="3">
        <v>4</v>
      </c>
      <c r="T42" s="3">
        <v>6</v>
      </c>
      <c r="U42" s="3">
        <v>0</v>
      </c>
      <c r="V42" s="3">
        <v>2</v>
      </c>
      <c r="W42" s="4">
        <v>6</v>
      </c>
      <c r="X42" s="3">
        <f>SUM(B42:W42)</f>
        <v>117</v>
      </c>
    </row>
    <row r="43" spans="1:24" x14ac:dyDescent="0.2">
      <c r="A43" s="5" t="s">
        <v>39</v>
      </c>
      <c r="B43" s="3">
        <v>38</v>
      </c>
      <c r="C43" s="3">
        <v>3</v>
      </c>
      <c r="D43" s="3">
        <v>11</v>
      </c>
      <c r="E43" s="3">
        <v>8</v>
      </c>
      <c r="F43" s="3">
        <v>14</v>
      </c>
      <c r="G43" s="3">
        <v>23</v>
      </c>
      <c r="H43" s="3">
        <v>5</v>
      </c>
      <c r="I43" s="3">
        <v>3</v>
      </c>
      <c r="J43" s="3">
        <v>8</v>
      </c>
      <c r="K43" s="3">
        <v>2</v>
      </c>
      <c r="L43" s="3">
        <v>6</v>
      </c>
      <c r="M43" s="3">
        <v>8</v>
      </c>
      <c r="N43" s="3">
        <v>8</v>
      </c>
      <c r="O43" s="3">
        <v>2</v>
      </c>
      <c r="P43" s="3">
        <v>19</v>
      </c>
      <c r="Q43" s="3">
        <v>3</v>
      </c>
      <c r="R43" s="3">
        <v>4</v>
      </c>
      <c r="S43" s="3">
        <v>4</v>
      </c>
      <c r="T43" s="3">
        <v>7</v>
      </c>
      <c r="U43" s="3">
        <v>5</v>
      </c>
      <c r="V43" s="3">
        <v>4</v>
      </c>
      <c r="W43" s="4">
        <v>5</v>
      </c>
      <c r="X43" s="3">
        <f>SUM(B43:W43)</f>
        <v>190</v>
      </c>
    </row>
    <row r="44" spans="1:24" x14ac:dyDescent="0.2">
      <c r="A44" s="28" t="s">
        <v>38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30"/>
    </row>
    <row r="45" spans="1:24" x14ac:dyDescent="0.2">
      <c r="A45" s="9" t="s">
        <v>37</v>
      </c>
      <c r="B45" s="8">
        <v>23</v>
      </c>
      <c r="C45" s="8">
        <v>4</v>
      </c>
      <c r="D45" s="8">
        <v>8</v>
      </c>
      <c r="E45" s="8">
        <v>5</v>
      </c>
      <c r="F45" s="8">
        <v>4</v>
      </c>
      <c r="G45" s="8">
        <v>6</v>
      </c>
      <c r="H45" s="8">
        <v>2</v>
      </c>
      <c r="I45" s="3">
        <v>1</v>
      </c>
      <c r="J45" s="3">
        <v>6</v>
      </c>
      <c r="K45" s="3">
        <v>0</v>
      </c>
      <c r="L45" s="3">
        <v>8</v>
      </c>
      <c r="M45" s="3">
        <v>7</v>
      </c>
      <c r="N45" s="3">
        <v>8</v>
      </c>
      <c r="O45" s="3">
        <v>1</v>
      </c>
      <c r="P45" s="3">
        <v>8</v>
      </c>
      <c r="Q45" s="3">
        <v>4</v>
      </c>
      <c r="R45" s="3">
        <v>4</v>
      </c>
      <c r="S45" s="3">
        <v>2</v>
      </c>
      <c r="T45" s="3">
        <v>7</v>
      </c>
      <c r="U45" s="3">
        <v>2</v>
      </c>
      <c r="V45" s="3">
        <v>0</v>
      </c>
      <c r="W45" s="4">
        <v>7</v>
      </c>
      <c r="X45" s="3">
        <f>SUM(B45:W45)</f>
        <v>117</v>
      </c>
    </row>
    <row r="46" spans="1:24" x14ac:dyDescent="0.2">
      <c r="A46" s="5" t="s">
        <v>36</v>
      </c>
      <c r="B46" s="3">
        <v>27</v>
      </c>
      <c r="C46" s="3">
        <v>1</v>
      </c>
      <c r="D46" s="3">
        <v>4</v>
      </c>
      <c r="E46" s="3">
        <v>3</v>
      </c>
      <c r="F46" s="3">
        <v>11</v>
      </c>
      <c r="G46" s="3">
        <v>26</v>
      </c>
      <c r="H46" s="3">
        <v>1</v>
      </c>
      <c r="I46" s="3">
        <v>4</v>
      </c>
      <c r="J46" s="3">
        <v>5</v>
      </c>
      <c r="K46" s="3">
        <v>1</v>
      </c>
      <c r="L46" s="3">
        <v>3</v>
      </c>
      <c r="M46" s="3">
        <v>5</v>
      </c>
      <c r="N46" s="3">
        <v>3</v>
      </c>
      <c r="O46" s="3">
        <v>1</v>
      </c>
      <c r="P46" s="3">
        <v>11</v>
      </c>
      <c r="Q46" s="3">
        <v>4</v>
      </c>
      <c r="R46" s="3">
        <v>1</v>
      </c>
      <c r="S46" s="3">
        <v>3</v>
      </c>
      <c r="T46" s="3">
        <v>4</v>
      </c>
      <c r="U46" s="3">
        <v>2</v>
      </c>
      <c r="V46" s="3">
        <v>2</v>
      </c>
      <c r="W46" s="4">
        <v>4</v>
      </c>
      <c r="X46" s="3">
        <f>SUM(B46:W46)</f>
        <v>126</v>
      </c>
    </row>
    <row r="47" spans="1:24" x14ac:dyDescent="0.2">
      <c r="A47" s="5" t="s">
        <v>35</v>
      </c>
      <c r="B47" s="3">
        <v>16</v>
      </c>
      <c r="C47" s="3">
        <v>1</v>
      </c>
      <c r="D47" s="3">
        <v>3</v>
      </c>
      <c r="E47" s="3">
        <v>3</v>
      </c>
      <c r="F47" s="3">
        <v>3</v>
      </c>
      <c r="G47" s="3">
        <v>4</v>
      </c>
      <c r="H47" s="3">
        <v>1</v>
      </c>
      <c r="I47" s="3">
        <v>0</v>
      </c>
      <c r="J47" s="3">
        <v>1</v>
      </c>
      <c r="K47" s="3">
        <v>1</v>
      </c>
      <c r="L47" s="3">
        <v>3</v>
      </c>
      <c r="M47" s="3">
        <v>4</v>
      </c>
      <c r="N47" s="3">
        <v>0</v>
      </c>
      <c r="O47" s="3">
        <v>1</v>
      </c>
      <c r="P47" s="3">
        <v>8</v>
      </c>
      <c r="Q47" s="3">
        <v>2</v>
      </c>
      <c r="R47" s="3">
        <v>0</v>
      </c>
      <c r="S47" s="3">
        <v>3</v>
      </c>
      <c r="T47" s="3">
        <v>0</v>
      </c>
      <c r="U47" s="3">
        <v>1</v>
      </c>
      <c r="V47" s="3">
        <v>4</v>
      </c>
      <c r="W47" s="4">
        <v>1</v>
      </c>
      <c r="X47" s="3">
        <f>SUM(B47:W47)</f>
        <v>60</v>
      </c>
    </row>
    <row r="48" spans="1:24" x14ac:dyDescent="0.2">
      <c r="A48" s="28" t="s">
        <v>34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30"/>
    </row>
    <row r="49" spans="1:24" x14ac:dyDescent="0.2">
      <c r="A49" s="9" t="s">
        <v>33</v>
      </c>
      <c r="B49" s="8">
        <v>13</v>
      </c>
      <c r="C49" s="8">
        <v>2</v>
      </c>
      <c r="D49" s="8">
        <v>1</v>
      </c>
      <c r="E49" s="8">
        <v>1</v>
      </c>
      <c r="F49" s="8">
        <v>5</v>
      </c>
      <c r="G49" s="8">
        <v>9</v>
      </c>
      <c r="H49" s="8">
        <v>0</v>
      </c>
      <c r="I49" s="3">
        <v>0</v>
      </c>
      <c r="J49" s="3">
        <v>0</v>
      </c>
      <c r="K49" s="3">
        <v>0</v>
      </c>
      <c r="L49" s="3">
        <v>7</v>
      </c>
      <c r="M49" s="3">
        <v>2</v>
      </c>
      <c r="N49" s="3">
        <v>4</v>
      </c>
      <c r="O49" s="3">
        <v>0</v>
      </c>
      <c r="P49" s="3">
        <v>4</v>
      </c>
      <c r="Q49" s="3">
        <v>1</v>
      </c>
      <c r="R49" s="3">
        <v>3</v>
      </c>
      <c r="S49" s="3">
        <v>1</v>
      </c>
      <c r="T49" s="3">
        <v>2</v>
      </c>
      <c r="U49" s="3">
        <v>0</v>
      </c>
      <c r="V49" s="3">
        <v>0</v>
      </c>
      <c r="W49" s="4">
        <v>1</v>
      </c>
      <c r="X49" s="3">
        <f>SUM(B49:W49)</f>
        <v>56</v>
      </c>
    </row>
    <row r="50" spans="1:24" x14ac:dyDescent="0.2">
      <c r="A50" s="5" t="s">
        <v>32</v>
      </c>
      <c r="B50" s="3">
        <v>17</v>
      </c>
      <c r="C50" s="3">
        <v>3</v>
      </c>
      <c r="D50" s="3">
        <v>2</v>
      </c>
      <c r="E50" s="3">
        <v>1</v>
      </c>
      <c r="F50" s="3">
        <v>3</v>
      </c>
      <c r="G50" s="3">
        <v>5</v>
      </c>
      <c r="H50" s="3">
        <v>2</v>
      </c>
      <c r="I50" s="3">
        <v>1</v>
      </c>
      <c r="J50" s="3">
        <v>1</v>
      </c>
      <c r="K50" s="3">
        <v>1</v>
      </c>
      <c r="L50" s="3">
        <v>1</v>
      </c>
      <c r="M50" s="3">
        <v>4</v>
      </c>
      <c r="N50" s="3">
        <v>4</v>
      </c>
      <c r="O50" s="3">
        <v>2</v>
      </c>
      <c r="P50" s="3">
        <v>7</v>
      </c>
      <c r="Q50" s="3">
        <v>2</v>
      </c>
      <c r="R50" s="3">
        <v>0</v>
      </c>
      <c r="S50" s="3">
        <v>2</v>
      </c>
      <c r="T50" s="3">
        <v>4</v>
      </c>
      <c r="U50" s="3">
        <v>0</v>
      </c>
      <c r="V50" s="3">
        <v>0</v>
      </c>
      <c r="W50" s="4">
        <v>2</v>
      </c>
      <c r="X50" s="3">
        <f>SUM(B50:W50)</f>
        <v>64</v>
      </c>
    </row>
    <row r="51" spans="1:24" x14ac:dyDescent="0.2">
      <c r="A51" s="5" t="s">
        <v>31</v>
      </c>
      <c r="B51" s="3">
        <v>4</v>
      </c>
      <c r="C51" s="3">
        <v>1</v>
      </c>
      <c r="D51" s="3">
        <v>1</v>
      </c>
      <c r="E51" s="3">
        <v>0</v>
      </c>
      <c r="F51" s="3">
        <v>0</v>
      </c>
      <c r="G51" s="3">
        <v>4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1</v>
      </c>
      <c r="N51" s="3">
        <v>0</v>
      </c>
      <c r="O51" s="3">
        <v>0</v>
      </c>
      <c r="P51" s="3">
        <v>1</v>
      </c>
      <c r="Q51" s="3">
        <v>0</v>
      </c>
      <c r="R51" s="3">
        <v>1</v>
      </c>
      <c r="S51" s="3">
        <v>2</v>
      </c>
      <c r="T51" s="3">
        <v>0</v>
      </c>
      <c r="U51" s="3">
        <v>0</v>
      </c>
      <c r="V51" s="3">
        <v>4</v>
      </c>
      <c r="W51" s="4">
        <v>0</v>
      </c>
      <c r="X51" s="3">
        <f>SUM(B51:W51)</f>
        <v>19</v>
      </c>
    </row>
    <row r="52" spans="1:24" x14ac:dyDescent="0.2">
      <c r="A52" s="11" t="s">
        <v>30</v>
      </c>
      <c r="B52" s="10">
        <v>27</v>
      </c>
      <c r="C52" s="10">
        <v>2</v>
      </c>
      <c r="D52" s="10">
        <v>13</v>
      </c>
      <c r="E52" s="10">
        <v>10</v>
      </c>
      <c r="F52" s="10">
        <v>11</v>
      </c>
      <c r="G52" s="10">
        <v>18</v>
      </c>
      <c r="H52" s="10">
        <v>3</v>
      </c>
      <c r="I52" s="10">
        <v>4</v>
      </c>
      <c r="J52" s="10">
        <v>10</v>
      </c>
      <c r="K52" s="10">
        <v>1</v>
      </c>
      <c r="L52" s="10">
        <v>6</v>
      </c>
      <c r="M52" s="10">
        <v>12</v>
      </c>
      <c r="N52" s="10">
        <v>3</v>
      </c>
      <c r="O52" s="10">
        <v>1</v>
      </c>
      <c r="P52" s="10">
        <v>13</v>
      </c>
      <c r="Q52" s="3">
        <v>7</v>
      </c>
      <c r="R52" s="3">
        <v>1</v>
      </c>
      <c r="S52" s="3">
        <v>3</v>
      </c>
      <c r="T52" s="3">
        <v>6</v>
      </c>
      <c r="U52" s="3">
        <v>5</v>
      </c>
      <c r="V52" s="3">
        <v>2</v>
      </c>
      <c r="W52" s="4">
        <v>9</v>
      </c>
      <c r="X52" s="3">
        <f>SUM(B52:W52)</f>
        <v>167</v>
      </c>
    </row>
    <row r="53" spans="1:24" x14ac:dyDescent="0.2">
      <c r="A53" s="28" t="s">
        <v>29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30"/>
    </row>
    <row r="54" spans="1:24" x14ac:dyDescent="0.2">
      <c r="A54" s="9" t="s">
        <v>28</v>
      </c>
      <c r="B54" s="8">
        <v>33</v>
      </c>
      <c r="C54" s="8">
        <v>2</v>
      </c>
      <c r="D54" s="8">
        <v>5</v>
      </c>
      <c r="E54" s="8">
        <v>2</v>
      </c>
      <c r="F54" s="8">
        <v>8</v>
      </c>
      <c r="G54" s="8">
        <v>18</v>
      </c>
      <c r="H54" s="8">
        <v>3</v>
      </c>
      <c r="I54" s="3">
        <v>5</v>
      </c>
      <c r="J54" s="3">
        <v>0</v>
      </c>
      <c r="K54" s="3">
        <v>1</v>
      </c>
      <c r="L54" s="3">
        <v>9</v>
      </c>
      <c r="M54" s="3">
        <v>7</v>
      </c>
      <c r="N54" s="3">
        <v>7</v>
      </c>
      <c r="O54" s="3">
        <v>1</v>
      </c>
      <c r="P54" s="3">
        <v>11</v>
      </c>
      <c r="Q54" s="3">
        <v>6</v>
      </c>
      <c r="R54" s="3">
        <v>3</v>
      </c>
      <c r="S54" s="3">
        <v>2</v>
      </c>
      <c r="T54" s="3">
        <v>7</v>
      </c>
      <c r="U54" s="3">
        <v>1</v>
      </c>
      <c r="V54" s="3">
        <v>6</v>
      </c>
      <c r="W54" s="4">
        <v>6</v>
      </c>
      <c r="X54" s="3">
        <f>SUM(B54:W54)</f>
        <v>143</v>
      </c>
    </row>
    <row r="55" spans="1:24" x14ac:dyDescent="0.2">
      <c r="A55" s="5" t="s">
        <v>27</v>
      </c>
      <c r="B55" s="3">
        <v>28</v>
      </c>
      <c r="C55" s="3">
        <v>5</v>
      </c>
      <c r="D55" s="3">
        <v>11</v>
      </c>
      <c r="E55" s="3">
        <v>9</v>
      </c>
      <c r="F55" s="3">
        <v>12</v>
      </c>
      <c r="G55" s="3">
        <v>14</v>
      </c>
      <c r="H55" s="3">
        <v>2</v>
      </c>
      <c r="I55" s="3">
        <v>0</v>
      </c>
      <c r="J55" s="3">
        <v>10</v>
      </c>
      <c r="K55" s="3">
        <v>1</v>
      </c>
      <c r="L55" s="3">
        <v>5</v>
      </c>
      <c r="M55" s="3">
        <v>9</v>
      </c>
      <c r="N55" s="3">
        <v>4</v>
      </c>
      <c r="O55" s="3">
        <v>2</v>
      </c>
      <c r="P55" s="3">
        <v>13</v>
      </c>
      <c r="Q55" s="3">
        <v>4</v>
      </c>
      <c r="R55" s="3">
        <v>2</v>
      </c>
      <c r="S55" s="3">
        <v>5</v>
      </c>
      <c r="T55" s="3">
        <v>4</v>
      </c>
      <c r="U55" s="3">
        <v>4</v>
      </c>
      <c r="V55" s="3">
        <v>0</v>
      </c>
      <c r="W55" s="4">
        <v>5</v>
      </c>
      <c r="X55" s="3">
        <f>SUM(B55:W55)</f>
        <v>149</v>
      </c>
    </row>
    <row r="56" spans="1:24" x14ac:dyDescent="0.2">
      <c r="A56" s="28" t="s">
        <v>26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30"/>
    </row>
    <row r="57" spans="1:24" x14ac:dyDescent="0.2">
      <c r="A57" s="9" t="s">
        <v>25</v>
      </c>
      <c r="B57" s="8">
        <v>88</v>
      </c>
      <c r="C57" s="8">
        <v>14</v>
      </c>
      <c r="D57" s="8">
        <v>22</v>
      </c>
      <c r="E57" s="8">
        <v>12</v>
      </c>
      <c r="F57" s="8">
        <v>20</v>
      </c>
      <c r="G57" s="8">
        <v>44</v>
      </c>
      <c r="H57" s="8">
        <v>7</v>
      </c>
      <c r="I57" s="3">
        <v>6</v>
      </c>
      <c r="J57" s="3">
        <v>9</v>
      </c>
      <c r="K57" s="3">
        <v>2</v>
      </c>
      <c r="L57" s="3">
        <v>15</v>
      </c>
      <c r="M57" s="3">
        <v>23</v>
      </c>
      <c r="N57" s="3">
        <v>13</v>
      </c>
      <c r="O57" s="3">
        <v>7</v>
      </c>
      <c r="P57" s="3">
        <v>26</v>
      </c>
      <c r="Q57" s="3">
        <v>10</v>
      </c>
      <c r="R57" s="3">
        <v>3</v>
      </c>
      <c r="S57" s="3">
        <v>8</v>
      </c>
      <c r="T57" s="3">
        <v>16</v>
      </c>
      <c r="U57" s="3">
        <v>5</v>
      </c>
      <c r="V57" s="3">
        <v>6</v>
      </c>
      <c r="W57" s="4">
        <v>11</v>
      </c>
      <c r="X57" s="3">
        <f>SUM(B57:W57)</f>
        <v>367</v>
      </c>
    </row>
    <row r="58" spans="1:24" x14ac:dyDescent="0.2">
      <c r="A58" s="28" t="s">
        <v>24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30"/>
    </row>
    <row r="59" spans="1:24" x14ac:dyDescent="0.2">
      <c r="A59" s="9" t="s">
        <v>23</v>
      </c>
      <c r="B59" s="8">
        <v>59</v>
      </c>
      <c r="C59" s="8">
        <v>10</v>
      </c>
      <c r="D59" s="8">
        <v>19</v>
      </c>
      <c r="E59" s="8">
        <v>12</v>
      </c>
      <c r="F59" s="8">
        <v>19</v>
      </c>
      <c r="G59" s="8">
        <v>31</v>
      </c>
      <c r="H59" s="8">
        <v>4</v>
      </c>
      <c r="I59" s="3">
        <v>5</v>
      </c>
      <c r="J59" s="3">
        <v>8</v>
      </c>
      <c r="K59" s="3">
        <v>2</v>
      </c>
      <c r="L59" s="3">
        <v>14</v>
      </c>
      <c r="M59" s="3">
        <v>16</v>
      </c>
      <c r="N59" s="3">
        <v>13</v>
      </c>
      <c r="O59" s="3">
        <v>6</v>
      </c>
      <c r="P59" s="3">
        <v>22</v>
      </c>
      <c r="Q59" s="3">
        <v>10</v>
      </c>
      <c r="R59" s="3">
        <v>3</v>
      </c>
      <c r="S59" s="3">
        <v>8</v>
      </c>
      <c r="T59" s="3">
        <v>12</v>
      </c>
      <c r="U59" s="3">
        <v>5</v>
      </c>
      <c r="V59" s="3">
        <v>6</v>
      </c>
      <c r="W59" s="4">
        <v>10</v>
      </c>
      <c r="X59" s="3">
        <f>SUM(B59:W59)</f>
        <v>294</v>
      </c>
    </row>
    <row r="60" spans="1:24" x14ac:dyDescent="0.2">
      <c r="A60" s="28" t="s">
        <v>22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30"/>
    </row>
    <row r="61" spans="1:24" x14ac:dyDescent="0.2">
      <c r="A61" s="9" t="s">
        <v>21</v>
      </c>
      <c r="B61" s="8">
        <v>71</v>
      </c>
      <c r="C61" s="8">
        <v>11</v>
      </c>
      <c r="D61" s="8">
        <v>18</v>
      </c>
      <c r="E61" s="8">
        <v>12</v>
      </c>
      <c r="F61" s="8">
        <v>20</v>
      </c>
      <c r="G61" s="8">
        <v>34</v>
      </c>
      <c r="H61" s="8">
        <v>5</v>
      </c>
      <c r="I61" s="3">
        <v>5</v>
      </c>
      <c r="J61" s="3">
        <v>9</v>
      </c>
      <c r="K61" s="3">
        <v>2</v>
      </c>
      <c r="L61" s="3">
        <v>14</v>
      </c>
      <c r="M61" s="3">
        <v>17</v>
      </c>
      <c r="N61" s="3">
        <v>13</v>
      </c>
      <c r="O61" s="3">
        <v>6</v>
      </c>
      <c r="P61" s="3">
        <v>25</v>
      </c>
      <c r="Q61" s="3">
        <v>10</v>
      </c>
      <c r="R61" s="3">
        <v>3</v>
      </c>
      <c r="S61" s="3">
        <v>7</v>
      </c>
      <c r="T61" s="3">
        <v>11</v>
      </c>
      <c r="U61" s="3">
        <v>5</v>
      </c>
      <c r="V61" s="3">
        <v>6</v>
      </c>
      <c r="W61" s="4">
        <v>11</v>
      </c>
      <c r="X61" s="3">
        <f>SUM(B61:W61)</f>
        <v>315</v>
      </c>
    </row>
    <row r="62" spans="1:24" x14ac:dyDescent="0.2">
      <c r="A62" s="34" t="s">
        <v>20</v>
      </c>
      <c r="B62" s="36"/>
      <c r="C62" s="36"/>
      <c r="D62" s="36"/>
      <c r="E62" s="36"/>
      <c r="F62" s="36"/>
      <c r="G62" s="36"/>
      <c r="H62" s="36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30"/>
    </row>
    <row r="63" spans="1:24" x14ac:dyDescent="0.2">
      <c r="A63" s="25" t="s">
        <v>19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7"/>
    </row>
    <row r="64" spans="1:24" x14ac:dyDescent="0.2">
      <c r="A64" s="5" t="s">
        <v>18</v>
      </c>
      <c r="B64" s="3">
        <v>11</v>
      </c>
      <c r="C64" s="3">
        <v>3</v>
      </c>
      <c r="D64" s="3">
        <v>4</v>
      </c>
      <c r="E64" s="3">
        <v>5</v>
      </c>
      <c r="F64" s="3">
        <v>0</v>
      </c>
      <c r="G64" s="3">
        <v>3</v>
      </c>
      <c r="H64" s="3">
        <v>1</v>
      </c>
      <c r="I64" s="3">
        <v>3</v>
      </c>
      <c r="J64" s="3">
        <v>5</v>
      </c>
      <c r="K64" s="3">
        <v>0</v>
      </c>
      <c r="L64" s="3">
        <v>3</v>
      </c>
      <c r="M64" s="3">
        <v>9</v>
      </c>
      <c r="N64" s="3">
        <v>1</v>
      </c>
      <c r="O64" s="3">
        <v>1</v>
      </c>
      <c r="P64" s="3">
        <v>5</v>
      </c>
      <c r="Q64" s="3">
        <v>4</v>
      </c>
      <c r="R64" s="3">
        <v>3</v>
      </c>
      <c r="S64" s="3">
        <v>0</v>
      </c>
      <c r="T64" s="3">
        <v>0</v>
      </c>
      <c r="U64" s="3">
        <v>2</v>
      </c>
      <c r="V64" s="3">
        <v>2</v>
      </c>
      <c r="W64" s="4">
        <v>1</v>
      </c>
      <c r="X64" s="3">
        <f>SUM(B64:W64)</f>
        <v>66</v>
      </c>
    </row>
    <row r="65" spans="1:24" x14ac:dyDescent="0.2">
      <c r="A65" s="5" t="s">
        <v>17</v>
      </c>
      <c r="B65" s="3">
        <v>41</v>
      </c>
      <c r="C65" s="3">
        <v>5</v>
      </c>
      <c r="D65" s="3">
        <v>13</v>
      </c>
      <c r="E65" s="3">
        <v>5</v>
      </c>
      <c r="F65" s="3">
        <v>15</v>
      </c>
      <c r="G65" s="3">
        <v>23</v>
      </c>
      <c r="H65" s="3">
        <v>1</v>
      </c>
      <c r="I65" s="3">
        <v>1</v>
      </c>
      <c r="J65" s="3">
        <v>4</v>
      </c>
      <c r="K65" s="3">
        <v>2</v>
      </c>
      <c r="L65" s="3">
        <v>9</v>
      </c>
      <c r="M65" s="3">
        <v>9</v>
      </c>
      <c r="N65" s="3">
        <v>6</v>
      </c>
      <c r="O65" s="3">
        <v>1</v>
      </c>
      <c r="P65" s="3">
        <v>14</v>
      </c>
      <c r="Q65" s="3">
        <v>2</v>
      </c>
      <c r="R65" s="3">
        <v>0</v>
      </c>
      <c r="S65" s="3">
        <v>2</v>
      </c>
      <c r="T65" s="3">
        <v>3</v>
      </c>
      <c r="U65" s="3">
        <v>3</v>
      </c>
      <c r="V65" s="3">
        <v>4</v>
      </c>
      <c r="W65" s="4">
        <v>7</v>
      </c>
      <c r="X65" s="3">
        <f>SUM(B65:W65)</f>
        <v>170</v>
      </c>
    </row>
    <row r="66" spans="1:24" x14ac:dyDescent="0.2">
      <c r="A66" s="5" t="s">
        <v>16</v>
      </c>
      <c r="B66" s="3">
        <v>42</v>
      </c>
      <c r="C66" s="3">
        <v>5</v>
      </c>
      <c r="D66" s="3">
        <v>6</v>
      </c>
      <c r="E66" s="3">
        <v>5</v>
      </c>
      <c r="F66" s="3">
        <v>6</v>
      </c>
      <c r="G66" s="3">
        <v>16</v>
      </c>
      <c r="H66" s="3">
        <v>2</v>
      </c>
      <c r="I66" s="3">
        <v>1</v>
      </c>
      <c r="J66" s="3">
        <v>4</v>
      </c>
      <c r="K66" s="3">
        <v>0</v>
      </c>
      <c r="L66" s="3">
        <v>3</v>
      </c>
      <c r="M66" s="3">
        <v>6</v>
      </c>
      <c r="N66" s="3">
        <v>5</v>
      </c>
      <c r="O66" s="3">
        <v>2</v>
      </c>
      <c r="P66" s="3">
        <v>9</v>
      </c>
      <c r="Q66" s="3">
        <v>0</v>
      </c>
      <c r="R66" s="3">
        <v>2</v>
      </c>
      <c r="S66" s="3">
        <v>2</v>
      </c>
      <c r="T66" s="3">
        <v>4</v>
      </c>
      <c r="U66" s="3">
        <v>0</v>
      </c>
      <c r="V66" s="3">
        <v>0</v>
      </c>
      <c r="W66" s="4">
        <v>3</v>
      </c>
      <c r="X66" s="3">
        <f>SUM(B66:W66)</f>
        <v>123</v>
      </c>
    </row>
    <row r="67" spans="1:24" x14ac:dyDescent="0.2">
      <c r="A67" s="5" t="s">
        <v>15</v>
      </c>
      <c r="B67" s="3">
        <v>12</v>
      </c>
      <c r="C67" s="3">
        <v>2</v>
      </c>
      <c r="D67" s="3">
        <v>2</v>
      </c>
      <c r="E67" s="3">
        <v>0</v>
      </c>
      <c r="F67" s="3">
        <v>2</v>
      </c>
      <c r="G67" s="3">
        <v>13</v>
      </c>
      <c r="H67" s="3">
        <v>4</v>
      </c>
      <c r="I67" s="3">
        <v>1</v>
      </c>
      <c r="J67" s="3">
        <v>0</v>
      </c>
      <c r="K67" s="3">
        <v>0</v>
      </c>
      <c r="L67" s="3">
        <v>1</v>
      </c>
      <c r="M67" s="3">
        <v>0</v>
      </c>
      <c r="N67" s="3">
        <v>0</v>
      </c>
      <c r="O67" s="3">
        <v>2</v>
      </c>
      <c r="P67" s="3">
        <v>4</v>
      </c>
      <c r="Q67" s="3">
        <v>4</v>
      </c>
      <c r="R67" s="3">
        <v>0</v>
      </c>
      <c r="S67" s="3">
        <v>4</v>
      </c>
      <c r="T67" s="3">
        <v>10</v>
      </c>
      <c r="U67" s="3">
        <v>0</v>
      </c>
      <c r="V67" s="3">
        <v>0</v>
      </c>
      <c r="W67" s="4">
        <v>2</v>
      </c>
      <c r="X67" s="3">
        <f>SUM(B67:W67)</f>
        <v>63</v>
      </c>
    </row>
    <row r="68" spans="1:24" x14ac:dyDescent="0.2">
      <c r="A68" s="28" t="s">
        <v>14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30"/>
    </row>
    <row r="69" spans="1:24" x14ac:dyDescent="0.2">
      <c r="A69" s="7" t="s">
        <v>13</v>
      </c>
      <c r="B69" s="6">
        <v>93</v>
      </c>
      <c r="C69" s="6">
        <v>10</v>
      </c>
      <c r="D69" s="6">
        <v>21</v>
      </c>
      <c r="E69" s="6">
        <v>12</v>
      </c>
      <c r="F69" s="6">
        <v>20</v>
      </c>
      <c r="G69" s="6">
        <v>50</v>
      </c>
      <c r="H69" s="6">
        <v>7</v>
      </c>
      <c r="I69" s="3">
        <v>7</v>
      </c>
      <c r="J69" s="3">
        <v>13</v>
      </c>
      <c r="K69" s="3">
        <v>1</v>
      </c>
      <c r="L69" s="3">
        <v>13</v>
      </c>
      <c r="M69" s="3">
        <v>20</v>
      </c>
      <c r="N69" s="3">
        <v>9</v>
      </c>
      <c r="O69" s="3">
        <v>3</v>
      </c>
      <c r="P69" s="3">
        <v>29</v>
      </c>
      <c r="Q69" s="3">
        <v>9</v>
      </c>
      <c r="R69" s="3">
        <v>3</v>
      </c>
      <c r="S69" s="3">
        <v>5</v>
      </c>
      <c r="T69" s="3">
        <v>16</v>
      </c>
      <c r="U69" s="3">
        <v>6</v>
      </c>
      <c r="V69" s="3">
        <v>6</v>
      </c>
      <c r="W69" s="4">
        <v>12</v>
      </c>
      <c r="X69" s="3">
        <f>SUM(B69:W69)</f>
        <v>365</v>
      </c>
    </row>
    <row r="70" spans="1:24" x14ac:dyDescent="0.2">
      <c r="A70" s="28" t="s">
        <v>12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30"/>
    </row>
    <row r="71" spans="1:24" x14ac:dyDescent="0.2">
      <c r="A71" s="7" t="s">
        <v>11</v>
      </c>
      <c r="B71" s="6">
        <v>78</v>
      </c>
      <c r="C71" s="6">
        <v>12</v>
      </c>
      <c r="D71" s="6">
        <v>18</v>
      </c>
      <c r="E71" s="6"/>
      <c r="F71" s="6">
        <v>17</v>
      </c>
      <c r="G71" s="6"/>
      <c r="H71" s="6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4"/>
      <c r="X71" s="3">
        <f>SUM(B71:W71)</f>
        <v>125</v>
      </c>
    </row>
    <row r="72" spans="1:24" x14ac:dyDescent="0.2">
      <c r="A72" s="28" t="s">
        <v>10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30"/>
    </row>
    <row r="73" spans="1:24" x14ac:dyDescent="0.2">
      <c r="A73" s="5" t="s">
        <v>9</v>
      </c>
      <c r="B73" s="3">
        <v>69</v>
      </c>
      <c r="C73" s="3">
        <v>10</v>
      </c>
      <c r="D73" s="3">
        <v>19</v>
      </c>
      <c r="E73" s="3"/>
      <c r="F73" s="3">
        <v>20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>
        <v>3</v>
      </c>
      <c r="S73" s="3"/>
      <c r="T73" s="3"/>
      <c r="U73" s="3"/>
      <c r="V73" s="3"/>
      <c r="W73" s="4"/>
      <c r="X73" s="3">
        <f>SUM(B73:W73)</f>
        <v>121</v>
      </c>
    </row>
    <row r="74" spans="1:24" x14ac:dyDescent="0.2">
      <c r="A74" s="31" t="s">
        <v>8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2">
      <c r="A75" s="5" t="s">
        <v>7</v>
      </c>
      <c r="B75" s="3">
        <v>83</v>
      </c>
      <c r="C75" s="3">
        <v>12</v>
      </c>
      <c r="D75" s="3">
        <v>18</v>
      </c>
      <c r="E75" s="3">
        <v>13</v>
      </c>
      <c r="F75" s="3">
        <v>19</v>
      </c>
      <c r="G75" s="3">
        <v>37</v>
      </c>
      <c r="H75" s="3">
        <v>7</v>
      </c>
      <c r="I75" s="3">
        <v>6</v>
      </c>
      <c r="J75" s="3">
        <v>9</v>
      </c>
      <c r="K75" s="3">
        <v>2</v>
      </c>
      <c r="L75" s="3">
        <v>13</v>
      </c>
      <c r="M75" s="3">
        <v>19</v>
      </c>
      <c r="N75" s="3">
        <v>10</v>
      </c>
      <c r="O75" s="3">
        <v>6</v>
      </c>
      <c r="P75" s="3">
        <v>23</v>
      </c>
      <c r="Q75" s="3">
        <v>9</v>
      </c>
      <c r="R75" s="3">
        <v>2</v>
      </c>
      <c r="S75" s="3">
        <v>5</v>
      </c>
      <c r="T75" s="3">
        <v>15</v>
      </c>
      <c r="U75" s="3">
        <v>4</v>
      </c>
      <c r="V75" s="3">
        <v>6</v>
      </c>
      <c r="W75" s="4">
        <v>10</v>
      </c>
      <c r="X75" s="3">
        <f>SUM(B75:W75)</f>
        <v>328</v>
      </c>
    </row>
    <row r="76" spans="1:24" x14ac:dyDescent="0.2">
      <c r="A76" s="34" t="s">
        <v>6</v>
      </c>
      <c r="B76" s="35"/>
      <c r="C76" s="35"/>
      <c r="D76" s="35"/>
      <c r="E76" s="35"/>
      <c r="F76" s="35"/>
      <c r="G76" s="35"/>
      <c r="H76" s="35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30"/>
    </row>
    <row r="77" spans="1:24" x14ac:dyDescent="0.2">
      <c r="A77" s="28" t="s">
        <v>5</v>
      </c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3"/>
    </row>
    <row r="78" spans="1:24" x14ac:dyDescent="0.2">
      <c r="A78" s="5" t="s">
        <v>1</v>
      </c>
      <c r="B78" s="3">
        <v>61</v>
      </c>
      <c r="C78" s="3">
        <v>10</v>
      </c>
      <c r="D78" s="3">
        <v>16</v>
      </c>
      <c r="E78" s="3">
        <v>8</v>
      </c>
      <c r="F78" s="3">
        <v>18</v>
      </c>
      <c r="G78" s="3">
        <v>40</v>
      </c>
      <c r="H78" s="3">
        <v>8</v>
      </c>
      <c r="I78" s="3">
        <v>6</v>
      </c>
      <c r="J78" s="3">
        <v>10</v>
      </c>
      <c r="K78" s="3">
        <v>1</v>
      </c>
      <c r="L78" s="3">
        <v>8</v>
      </c>
      <c r="M78" s="3">
        <v>16</v>
      </c>
      <c r="N78" s="3">
        <v>11</v>
      </c>
      <c r="O78" s="3">
        <v>8</v>
      </c>
      <c r="P78" s="3">
        <v>23</v>
      </c>
      <c r="Q78" s="3">
        <v>6</v>
      </c>
      <c r="R78" s="3">
        <v>4</v>
      </c>
      <c r="S78" s="3">
        <v>4</v>
      </c>
      <c r="T78" s="3">
        <v>14</v>
      </c>
      <c r="U78" s="3">
        <v>0</v>
      </c>
      <c r="V78" s="3">
        <v>1</v>
      </c>
      <c r="W78" s="4">
        <v>9</v>
      </c>
      <c r="X78" s="3">
        <f>SUM(B78:W78)</f>
        <v>282</v>
      </c>
    </row>
    <row r="79" spans="1:24" x14ac:dyDescent="0.2">
      <c r="A79" s="5" t="s">
        <v>0</v>
      </c>
      <c r="B79" s="3">
        <v>30</v>
      </c>
      <c r="C79" s="3">
        <v>4</v>
      </c>
      <c r="D79" s="3">
        <v>5</v>
      </c>
      <c r="E79" s="3">
        <v>5</v>
      </c>
      <c r="F79" s="3">
        <v>8</v>
      </c>
      <c r="G79" s="3">
        <v>7</v>
      </c>
      <c r="H79" s="3">
        <v>0</v>
      </c>
      <c r="I79" s="3">
        <v>2</v>
      </c>
      <c r="J79" s="3">
        <v>2</v>
      </c>
      <c r="K79" s="3">
        <v>1</v>
      </c>
      <c r="L79" s="3">
        <v>7</v>
      </c>
      <c r="M79" s="3">
        <v>8</v>
      </c>
      <c r="N79" s="3">
        <v>4</v>
      </c>
      <c r="O79" s="3">
        <v>1</v>
      </c>
      <c r="P79" s="3">
        <v>8</v>
      </c>
      <c r="Q79" s="3">
        <v>4</v>
      </c>
      <c r="R79" s="3">
        <v>1</v>
      </c>
      <c r="S79" s="3">
        <v>4</v>
      </c>
      <c r="T79" s="3">
        <v>2</v>
      </c>
      <c r="U79" s="3">
        <v>4</v>
      </c>
      <c r="V79" s="3">
        <v>5</v>
      </c>
      <c r="W79" s="4">
        <v>4</v>
      </c>
      <c r="X79" s="3">
        <f>SUM(B79:W79)</f>
        <v>116</v>
      </c>
    </row>
    <row r="80" spans="1:24" x14ac:dyDescent="0.2">
      <c r="A80" s="28" t="s">
        <v>4</v>
      </c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3"/>
    </row>
    <row r="81" spans="1:24" x14ac:dyDescent="0.2">
      <c r="A81" s="5" t="s">
        <v>1</v>
      </c>
      <c r="B81" s="3">
        <v>40</v>
      </c>
      <c r="C81" s="3">
        <v>6</v>
      </c>
      <c r="D81" s="3">
        <v>10</v>
      </c>
      <c r="E81" s="3">
        <v>10</v>
      </c>
      <c r="F81" s="3">
        <v>15</v>
      </c>
      <c r="G81" s="3">
        <v>28</v>
      </c>
      <c r="H81" s="3">
        <v>4</v>
      </c>
      <c r="I81" s="3">
        <v>5</v>
      </c>
      <c r="J81" s="3">
        <v>3</v>
      </c>
      <c r="K81" s="3">
        <v>2</v>
      </c>
      <c r="L81" s="3">
        <v>8</v>
      </c>
      <c r="M81" s="3">
        <v>7</v>
      </c>
      <c r="N81" s="3">
        <v>5</v>
      </c>
      <c r="O81" s="3">
        <v>8</v>
      </c>
      <c r="P81" s="3">
        <v>14</v>
      </c>
      <c r="Q81" s="3">
        <v>9</v>
      </c>
      <c r="R81" s="3">
        <v>2</v>
      </c>
      <c r="S81" s="3">
        <v>4</v>
      </c>
      <c r="T81" s="3">
        <v>10</v>
      </c>
      <c r="U81" s="3">
        <v>3</v>
      </c>
      <c r="V81" s="3">
        <v>2</v>
      </c>
      <c r="W81" s="4">
        <v>6</v>
      </c>
      <c r="X81" s="3">
        <f>SUM(B81:W81)</f>
        <v>201</v>
      </c>
    </row>
    <row r="82" spans="1:24" x14ac:dyDescent="0.2">
      <c r="A82" s="5" t="s">
        <v>0</v>
      </c>
      <c r="B82" s="3">
        <v>51</v>
      </c>
      <c r="C82" s="3">
        <v>8</v>
      </c>
      <c r="D82" s="3">
        <v>10</v>
      </c>
      <c r="E82" s="3">
        <v>4</v>
      </c>
      <c r="F82" s="3">
        <v>10</v>
      </c>
      <c r="G82" s="3">
        <v>22</v>
      </c>
      <c r="H82" s="3">
        <v>3</v>
      </c>
      <c r="I82" s="3">
        <v>4</v>
      </c>
      <c r="J82" s="3">
        <v>13</v>
      </c>
      <c r="K82" s="3">
        <v>0</v>
      </c>
      <c r="L82" s="3">
        <v>7</v>
      </c>
      <c r="M82" s="3">
        <v>16</v>
      </c>
      <c r="N82" s="3">
        <v>10</v>
      </c>
      <c r="O82" s="3">
        <v>1</v>
      </c>
      <c r="P82" s="3">
        <v>17</v>
      </c>
      <c r="Q82" s="3">
        <v>1</v>
      </c>
      <c r="R82" s="3">
        <v>3</v>
      </c>
      <c r="S82" s="3">
        <v>4</v>
      </c>
      <c r="T82" s="3">
        <v>4</v>
      </c>
      <c r="U82" s="3">
        <v>1</v>
      </c>
      <c r="V82" s="3">
        <v>4</v>
      </c>
      <c r="W82" s="4">
        <v>7</v>
      </c>
      <c r="X82" s="3">
        <f>SUM(B82:W82)</f>
        <v>200</v>
      </c>
    </row>
    <row r="83" spans="1:24" x14ac:dyDescent="0.2">
      <c r="A83" s="28" t="s">
        <v>3</v>
      </c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3"/>
    </row>
    <row r="84" spans="1:24" x14ac:dyDescent="0.2">
      <c r="A84" s="5" t="s">
        <v>1</v>
      </c>
      <c r="B84" s="3">
        <v>78</v>
      </c>
      <c r="C84" s="3">
        <v>8</v>
      </c>
      <c r="D84" s="3">
        <v>15</v>
      </c>
      <c r="E84" s="3">
        <v>13</v>
      </c>
      <c r="F84" s="3">
        <v>21</v>
      </c>
      <c r="G84" s="3">
        <v>44</v>
      </c>
      <c r="H84" s="3">
        <v>6</v>
      </c>
      <c r="I84" s="3">
        <v>7</v>
      </c>
      <c r="J84" s="3">
        <v>11</v>
      </c>
      <c r="K84" s="3">
        <v>2</v>
      </c>
      <c r="L84" s="3">
        <v>13</v>
      </c>
      <c r="M84" s="3">
        <v>20</v>
      </c>
      <c r="N84" s="3">
        <v>12</v>
      </c>
      <c r="O84" s="3">
        <v>8</v>
      </c>
      <c r="P84" s="3">
        <v>28</v>
      </c>
      <c r="Q84" s="3">
        <v>8</v>
      </c>
      <c r="R84" s="3">
        <v>5</v>
      </c>
      <c r="S84" s="3">
        <v>6</v>
      </c>
      <c r="T84" s="3">
        <v>14</v>
      </c>
      <c r="U84" s="3">
        <v>4</v>
      </c>
      <c r="V84" s="3">
        <v>6</v>
      </c>
      <c r="W84" s="4">
        <v>11</v>
      </c>
      <c r="X84" s="3">
        <f>SUM(B84:W84)</f>
        <v>340</v>
      </c>
    </row>
    <row r="85" spans="1:24" x14ac:dyDescent="0.2">
      <c r="A85" s="5" t="s">
        <v>0</v>
      </c>
      <c r="B85" s="3">
        <v>13</v>
      </c>
      <c r="C85" s="3">
        <v>5</v>
      </c>
      <c r="D85" s="3">
        <v>5</v>
      </c>
      <c r="E85" s="3">
        <v>1</v>
      </c>
      <c r="F85" s="3">
        <v>5</v>
      </c>
      <c r="G85" s="3">
        <v>5</v>
      </c>
      <c r="H85" s="3">
        <v>2</v>
      </c>
      <c r="I85" s="3">
        <v>2</v>
      </c>
      <c r="J85" s="3">
        <v>1</v>
      </c>
      <c r="K85" s="3">
        <v>0</v>
      </c>
      <c r="L85" s="3">
        <v>2</v>
      </c>
      <c r="M85" s="3">
        <v>4</v>
      </c>
      <c r="N85" s="3">
        <v>3</v>
      </c>
      <c r="O85" s="3">
        <v>0</v>
      </c>
      <c r="P85" s="3">
        <v>4</v>
      </c>
      <c r="Q85" s="3">
        <v>2</v>
      </c>
      <c r="R85" s="3">
        <v>0</v>
      </c>
      <c r="S85" s="3">
        <v>2</v>
      </c>
      <c r="T85" s="3">
        <v>1</v>
      </c>
      <c r="U85" s="3">
        <v>0</v>
      </c>
      <c r="V85" s="3">
        <v>0</v>
      </c>
      <c r="W85" s="4">
        <v>2</v>
      </c>
      <c r="X85" s="3">
        <f>SUM(B85:W85)</f>
        <v>59</v>
      </c>
    </row>
    <row r="86" spans="1:24" x14ac:dyDescent="0.2">
      <c r="A86" s="28" t="s">
        <v>2</v>
      </c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3"/>
    </row>
    <row r="87" spans="1:24" x14ac:dyDescent="0.2">
      <c r="A87" s="5" t="s">
        <v>1</v>
      </c>
      <c r="B87" s="3">
        <v>85</v>
      </c>
      <c r="C87" s="3">
        <v>12</v>
      </c>
      <c r="D87" s="3">
        <v>18</v>
      </c>
      <c r="E87" s="3">
        <v>13</v>
      </c>
      <c r="F87" s="3">
        <v>24</v>
      </c>
      <c r="G87" s="3">
        <v>48</v>
      </c>
      <c r="H87" s="3">
        <v>7</v>
      </c>
      <c r="I87" s="3">
        <v>8</v>
      </c>
      <c r="J87" s="3">
        <v>13</v>
      </c>
      <c r="K87" s="3">
        <v>2</v>
      </c>
      <c r="L87" s="3">
        <v>15</v>
      </c>
      <c r="M87" s="3">
        <v>24</v>
      </c>
      <c r="N87" s="3">
        <v>15</v>
      </c>
      <c r="O87" s="3">
        <v>7</v>
      </c>
      <c r="P87" s="3">
        <v>26</v>
      </c>
      <c r="Q87" s="3">
        <v>10</v>
      </c>
      <c r="R87" s="3">
        <v>5</v>
      </c>
      <c r="S87" s="3">
        <v>7</v>
      </c>
      <c r="T87" s="3">
        <v>14</v>
      </c>
      <c r="U87" s="3">
        <v>4</v>
      </c>
      <c r="V87" s="3">
        <v>6</v>
      </c>
      <c r="W87" s="4">
        <v>13</v>
      </c>
      <c r="X87" s="3">
        <f>SUM(B87:W87)</f>
        <v>376</v>
      </c>
    </row>
    <row r="88" spans="1:24" x14ac:dyDescent="0.2">
      <c r="A88" s="5" t="s">
        <v>0</v>
      </c>
      <c r="B88" s="3">
        <v>6</v>
      </c>
      <c r="C88" s="3">
        <v>0</v>
      </c>
      <c r="D88" s="3">
        <v>1</v>
      </c>
      <c r="E88" s="3">
        <v>1</v>
      </c>
      <c r="F88" s="3">
        <v>0</v>
      </c>
      <c r="G88" s="3">
        <v>0</v>
      </c>
      <c r="H88" s="3">
        <v>0</v>
      </c>
      <c r="I88" s="3">
        <v>0</v>
      </c>
      <c r="J88" s="3">
        <v>2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3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4">
        <v>0</v>
      </c>
      <c r="X88" s="3">
        <f>SUM(B88:W88)</f>
        <v>13</v>
      </c>
    </row>
  </sheetData>
  <mergeCells count="27">
    <mergeCell ref="A60:X60"/>
    <mergeCell ref="A62:X62"/>
    <mergeCell ref="A80:X80"/>
    <mergeCell ref="A83:X83"/>
    <mergeCell ref="A63:X63"/>
    <mergeCell ref="A86:X86"/>
    <mergeCell ref="A68:X68"/>
    <mergeCell ref="A70:X70"/>
    <mergeCell ref="A72:X72"/>
    <mergeCell ref="A74:X74"/>
    <mergeCell ref="A76:X76"/>
    <mergeCell ref="A77:X77"/>
    <mergeCell ref="A48:X48"/>
    <mergeCell ref="A53:X53"/>
    <mergeCell ref="A56:X56"/>
    <mergeCell ref="A58:X58"/>
    <mergeCell ref="A26:X26"/>
    <mergeCell ref="A27:X27"/>
    <mergeCell ref="A35:X35"/>
    <mergeCell ref="A38:X38"/>
    <mergeCell ref="A41:X41"/>
    <mergeCell ref="A44:X44"/>
    <mergeCell ref="A1:X1"/>
    <mergeCell ref="A2:X2"/>
    <mergeCell ref="A8:X8"/>
    <mergeCell ref="A9:X9"/>
    <mergeCell ref="A24:X24"/>
  </mergeCells>
  <printOptions horizontalCentered="1"/>
  <pageMargins left="0.5" right="0.5" top="0.5" bottom="0.5" header="0.5" footer="0.5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topLeftCell="B1" zoomScale="140" zoomScaleNormal="140" workbookViewId="0">
      <selection activeCell="X7" sqref="X7"/>
    </sheetView>
  </sheetViews>
  <sheetFormatPr defaultRowHeight="15" x14ac:dyDescent="0.2"/>
  <cols>
    <col min="1" max="1" width="20.21875" style="1" customWidth="1"/>
    <col min="2" max="23" width="4.44140625" style="2" customWidth="1"/>
    <col min="24" max="24" width="8.88671875" style="2"/>
    <col min="25" max="16384" width="8.88671875" style="1"/>
  </cols>
  <sheetData>
    <row r="1" spans="1:24" x14ac:dyDescent="0.2">
      <c r="A1" s="17" t="s">
        <v>80</v>
      </c>
      <c r="B1" s="18"/>
      <c r="C1" s="18"/>
      <c r="D1" s="18"/>
      <c r="E1" s="18"/>
      <c r="F1" s="18"/>
      <c r="G1" s="18"/>
      <c r="H1" s="18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x14ac:dyDescent="0.2">
      <c r="A2" s="20" t="s">
        <v>81</v>
      </c>
      <c r="B2" s="21"/>
      <c r="C2" s="21"/>
      <c r="D2" s="21"/>
      <c r="E2" s="21"/>
      <c r="F2" s="21"/>
      <c r="G2" s="21"/>
      <c r="H2" s="21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x14ac:dyDescent="0.2">
      <c r="A3" s="15" t="s">
        <v>78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 t="s">
        <v>77</v>
      </c>
    </row>
    <row r="4" spans="1:24" x14ac:dyDescent="0.2">
      <c r="A4" s="14" t="s">
        <v>76</v>
      </c>
      <c r="B4" s="3">
        <v>929</v>
      </c>
      <c r="C4" s="3">
        <v>299</v>
      </c>
      <c r="D4" s="3">
        <v>640</v>
      </c>
      <c r="E4" s="3">
        <v>184</v>
      </c>
      <c r="F4" s="3">
        <v>430</v>
      </c>
      <c r="G4" s="3">
        <v>882</v>
      </c>
      <c r="H4" s="3">
        <v>279</v>
      </c>
      <c r="I4" s="3">
        <v>412</v>
      </c>
      <c r="J4" s="3">
        <v>260</v>
      </c>
      <c r="K4" s="3">
        <v>357</v>
      </c>
      <c r="L4" s="3">
        <v>747</v>
      </c>
      <c r="M4" s="3">
        <v>215</v>
      </c>
      <c r="N4" s="3">
        <v>826</v>
      </c>
      <c r="O4" s="3">
        <v>388</v>
      </c>
      <c r="P4" s="3">
        <v>407</v>
      </c>
      <c r="Q4" s="3">
        <v>334</v>
      </c>
      <c r="R4" s="3">
        <v>120</v>
      </c>
      <c r="S4" s="3">
        <v>286</v>
      </c>
      <c r="T4" s="3">
        <v>228</v>
      </c>
      <c r="U4" s="3">
        <v>246</v>
      </c>
      <c r="V4" s="3">
        <v>255</v>
      </c>
      <c r="W4" s="3">
        <v>403</v>
      </c>
      <c r="X4" s="3">
        <f>SUM(B4:W4)</f>
        <v>9127</v>
      </c>
    </row>
    <row r="5" spans="1:24" x14ac:dyDescent="0.2">
      <c r="A5" s="13" t="s">
        <v>75</v>
      </c>
      <c r="B5" s="12">
        <v>119</v>
      </c>
      <c r="C5" s="12">
        <v>47</v>
      </c>
      <c r="D5" s="12">
        <v>95</v>
      </c>
      <c r="E5" s="12">
        <v>9</v>
      </c>
      <c r="F5" s="12">
        <v>161</v>
      </c>
      <c r="G5" s="12">
        <v>73</v>
      </c>
      <c r="H5" s="12">
        <v>24</v>
      </c>
      <c r="I5" s="12">
        <v>75</v>
      </c>
      <c r="J5" s="12">
        <v>41</v>
      </c>
      <c r="K5" s="12">
        <v>73</v>
      </c>
      <c r="L5" s="12">
        <v>103</v>
      </c>
      <c r="M5" s="12">
        <v>28</v>
      </c>
      <c r="N5" s="12">
        <v>132</v>
      </c>
      <c r="O5" s="12">
        <v>15</v>
      </c>
      <c r="P5" s="12">
        <v>85</v>
      </c>
      <c r="Q5" s="12">
        <v>69</v>
      </c>
      <c r="R5" s="12">
        <v>0</v>
      </c>
      <c r="S5" s="12">
        <v>58</v>
      </c>
      <c r="T5" s="12">
        <v>57</v>
      </c>
      <c r="U5" s="12">
        <v>7</v>
      </c>
      <c r="V5" s="12">
        <v>39</v>
      </c>
      <c r="W5" s="12">
        <v>47</v>
      </c>
      <c r="X5" s="12">
        <f>SUM(B5:W5)</f>
        <v>1357</v>
      </c>
    </row>
    <row r="6" spans="1:24" x14ac:dyDescent="0.2">
      <c r="A6" s="13" t="s">
        <v>84</v>
      </c>
      <c r="B6" s="12">
        <v>0</v>
      </c>
      <c r="C6" s="12">
        <v>0</v>
      </c>
      <c r="D6" s="12">
        <v>0</v>
      </c>
      <c r="E6" s="12">
        <v>0</v>
      </c>
      <c r="F6" s="12">
        <v>1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1</v>
      </c>
    </row>
    <row r="7" spans="1:24" x14ac:dyDescent="0.2">
      <c r="A7" s="13" t="s">
        <v>85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</row>
    <row r="8" spans="1:24" x14ac:dyDescent="0.2">
      <c r="A8" s="17" t="s">
        <v>74</v>
      </c>
      <c r="B8" s="23"/>
      <c r="C8" s="23"/>
      <c r="D8" s="23"/>
      <c r="E8" s="23"/>
      <c r="F8" s="23"/>
      <c r="G8" s="23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4" x14ac:dyDescent="0.2">
      <c r="A9" s="25" t="s">
        <v>73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7"/>
    </row>
    <row r="10" spans="1:24" x14ac:dyDescent="0.2">
      <c r="A10" s="9" t="s">
        <v>72</v>
      </c>
      <c r="B10" s="8">
        <v>40</v>
      </c>
      <c r="C10" s="8">
        <v>18</v>
      </c>
      <c r="D10" s="8">
        <v>37</v>
      </c>
      <c r="E10" s="8">
        <v>4</v>
      </c>
      <c r="F10" s="8">
        <v>86</v>
      </c>
      <c r="G10" s="8">
        <v>28</v>
      </c>
      <c r="H10" s="8">
        <v>7</v>
      </c>
      <c r="I10" s="3">
        <v>26</v>
      </c>
      <c r="J10" s="3">
        <v>14</v>
      </c>
      <c r="K10" s="3">
        <v>22</v>
      </c>
      <c r="L10" s="3">
        <v>49</v>
      </c>
      <c r="M10" s="3">
        <v>10</v>
      </c>
      <c r="N10" s="3">
        <v>54</v>
      </c>
      <c r="O10" s="3">
        <v>3</v>
      </c>
      <c r="P10" s="3">
        <v>39</v>
      </c>
      <c r="Q10" s="3">
        <v>20</v>
      </c>
      <c r="R10" s="3">
        <v>0</v>
      </c>
      <c r="S10" s="3">
        <v>19</v>
      </c>
      <c r="T10" s="3">
        <v>21</v>
      </c>
      <c r="U10" s="3">
        <v>3</v>
      </c>
      <c r="V10" s="3">
        <v>16</v>
      </c>
      <c r="W10" s="4">
        <v>14</v>
      </c>
      <c r="X10" s="3">
        <f t="shared" ref="X10:X61" si="0">SUM(B10:W10)</f>
        <v>530</v>
      </c>
    </row>
    <row r="11" spans="1:24" x14ac:dyDescent="0.2">
      <c r="A11" s="9" t="s">
        <v>71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4">
        <v>0</v>
      </c>
      <c r="X11" s="3">
        <f>SUM(B11:W11)</f>
        <v>0</v>
      </c>
    </row>
    <row r="12" spans="1:24" x14ac:dyDescent="0.2">
      <c r="A12" s="9" t="s">
        <v>70</v>
      </c>
      <c r="B12" s="8">
        <v>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4">
        <v>0</v>
      </c>
      <c r="X12" s="3">
        <f>SUM(B12:W12)</f>
        <v>3</v>
      </c>
    </row>
    <row r="13" spans="1:24" x14ac:dyDescent="0.2">
      <c r="A13" s="9" t="s">
        <v>69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4">
        <v>0</v>
      </c>
      <c r="X13" s="3">
        <f t="shared" si="0"/>
        <v>0</v>
      </c>
    </row>
    <row r="14" spans="1:24" x14ac:dyDescent="0.2">
      <c r="A14" s="9" t="s">
        <v>68</v>
      </c>
      <c r="B14" s="8">
        <v>4</v>
      </c>
      <c r="C14" s="8">
        <v>1</v>
      </c>
      <c r="D14" s="8">
        <v>5</v>
      </c>
      <c r="E14" s="8">
        <v>1</v>
      </c>
      <c r="F14" s="8">
        <v>8</v>
      </c>
      <c r="G14" s="8">
        <v>3</v>
      </c>
      <c r="H14" s="8">
        <v>1</v>
      </c>
      <c r="I14" s="3">
        <v>2</v>
      </c>
      <c r="J14" s="3">
        <v>1</v>
      </c>
      <c r="K14" s="3">
        <v>4</v>
      </c>
      <c r="L14" s="3">
        <v>4</v>
      </c>
      <c r="M14" s="3">
        <v>1</v>
      </c>
      <c r="N14" s="3">
        <v>2</v>
      </c>
      <c r="O14" s="3">
        <v>1</v>
      </c>
      <c r="P14" s="3">
        <v>2</v>
      </c>
      <c r="Q14" s="3">
        <v>4</v>
      </c>
      <c r="R14" s="3">
        <v>0</v>
      </c>
      <c r="S14" s="3">
        <v>3</v>
      </c>
      <c r="T14" s="3">
        <v>1</v>
      </c>
      <c r="U14" s="3">
        <v>0</v>
      </c>
      <c r="V14" s="3">
        <v>0</v>
      </c>
      <c r="W14" s="4">
        <v>0</v>
      </c>
      <c r="X14" s="3">
        <f t="shared" si="0"/>
        <v>48</v>
      </c>
    </row>
    <row r="15" spans="1:24" x14ac:dyDescent="0.2">
      <c r="A15" s="9" t="s">
        <v>67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4">
        <v>0</v>
      </c>
      <c r="X15" s="3">
        <f t="shared" si="0"/>
        <v>0</v>
      </c>
    </row>
    <row r="16" spans="1:24" x14ac:dyDescent="0.2">
      <c r="A16" s="9" t="s">
        <v>66</v>
      </c>
      <c r="B16" s="8">
        <v>1</v>
      </c>
      <c r="C16" s="8">
        <v>0</v>
      </c>
      <c r="D16" s="8">
        <v>0</v>
      </c>
      <c r="E16" s="8">
        <v>0</v>
      </c>
      <c r="F16" s="8">
        <v>6</v>
      </c>
      <c r="G16" s="8">
        <v>0</v>
      </c>
      <c r="H16" s="8">
        <v>0</v>
      </c>
      <c r="I16" s="3">
        <v>0</v>
      </c>
      <c r="J16" s="3">
        <v>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4">
        <v>0</v>
      </c>
      <c r="X16" s="3">
        <f t="shared" si="0"/>
        <v>8</v>
      </c>
    </row>
    <row r="17" spans="1:24" x14ac:dyDescent="0.2">
      <c r="A17" s="9" t="s">
        <v>65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4">
        <v>0</v>
      </c>
      <c r="X17" s="3">
        <f t="shared" si="0"/>
        <v>0</v>
      </c>
    </row>
    <row r="18" spans="1:24" x14ac:dyDescent="0.2">
      <c r="A18" s="9" t="s">
        <v>64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1</v>
      </c>
      <c r="H18" s="8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4">
        <v>0</v>
      </c>
      <c r="X18" s="3">
        <f>SUM(B18:W18)</f>
        <v>1</v>
      </c>
    </row>
    <row r="19" spans="1:24" x14ac:dyDescent="0.2">
      <c r="A19" s="9" t="s">
        <v>63</v>
      </c>
      <c r="B19" s="8">
        <v>1</v>
      </c>
      <c r="C19" s="8">
        <v>1</v>
      </c>
      <c r="D19" s="8">
        <v>2</v>
      </c>
      <c r="E19" s="8">
        <v>0</v>
      </c>
      <c r="F19" s="8">
        <v>0</v>
      </c>
      <c r="G19" s="8">
        <v>0</v>
      </c>
      <c r="H19" s="8">
        <v>0</v>
      </c>
      <c r="I19" s="3">
        <v>1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4">
        <v>0</v>
      </c>
      <c r="X19" s="3">
        <f t="shared" si="0"/>
        <v>5</v>
      </c>
    </row>
    <row r="20" spans="1:24" x14ac:dyDescent="0.2">
      <c r="A20" s="9" t="s">
        <v>62</v>
      </c>
      <c r="B20" s="8">
        <v>15</v>
      </c>
      <c r="C20" s="8">
        <v>2</v>
      </c>
      <c r="D20" s="8">
        <v>6</v>
      </c>
      <c r="E20" s="8">
        <v>0</v>
      </c>
      <c r="F20" s="8">
        <v>11</v>
      </c>
      <c r="G20" s="8">
        <v>6</v>
      </c>
      <c r="H20" s="8">
        <v>1</v>
      </c>
      <c r="I20" s="3">
        <v>3</v>
      </c>
      <c r="J20" s="3">
        <v>5</v>
      </c>
      <c r="K20" s="3">
        <v>1</v>
      </c>
      <c r="L20" s="3">
        <v>3</v>
      </c>
      <c r="M20" s="3">
        <v>0</v>
      </c>
      <c r="N20" s="3">
        <v>4</v>
      </c>
      <c r="O20" s="3">
        <v>0</v>
      </c>
      <c r="P20" s="3">
        <v>1</v>
      </c>
      <c r="Q20" s="3">
        <v>1</v>
      </c>
      <c r="R20" s="3">
        <v>0</v>
      </c>
      <c r="S20" s="3">
        <v>1</v>
      </c>
      <c r="T20" s="3">
        <v>0</v>
      </c>
      <c r="U20" s="3">
        <v>0</v>
      </c>
      <c r="V20" s="3">
        <v>1</v>
      </c>
      <c r="W20" s="4">
        <v>2</v>
      </c>
      <c r="X20" s="3">
        <f t="shared" si="0"/>
        <v>63</v>
      </c>
    </row>
    <row r="21" spans="1:24" x14ac:dyDescent="0.2">
      <c r="A21" s="9" t="s">
        <v>61</v>
      </c>
      <c r="B21" s="8">
        <v>54</v>
      </c>
      <c r="C21" s="8">
        <v>23</v>
      </c>
      <c r="D21" s="8">
        <v>43</v>
      </c>
      <c r="E21" s="8">
        <v>4</v>
      </c>
      <c r="F21" s="8">
        <v>48</v>
      </c>
      <c r="G21" s="8">
        <v>32</v>
      </c>
      <c r="H21" s="8">
        <v>15</v>
      </c>
      <c r="I21" s="3">
        <v>43</v>
      </c>
      <c r="J21" s="3">
        <v>20</v>
      </c>
      <c r="K21" s="3">
        <v>46</v>
      </c>
      <c r="L21" s="3">
        <v>46</v>
      </c>
      <c r="M21" s="3">
        <v>17</v>
      </c>
      <c r="N21" s="3">
        <v>71</v>
      </c>
      <c r="O21" s="3">
        <v>10</v>
      </c>
      <c r="P21" s="3">
        <v>42</v>
      </c>
      <c r="Q21" s="3">
        <v>43</v>
      </c>
      <c r="R21" s="3">
        <v>0</v>
      </c>
      <c r="S21" s="3">
        <v>35</v>
      </c>
      <c r="T21" s="3">
        <v>34</v>
      </c>
      <c r="U21" s="3">
        <v>4</v>
      </c>
      <c r="V21" s="3">
        <v>22</v>
      </c>
      <c r="W21" s="4">
        <v>30</v>
      </c>
      <c r="X21" s="3">
        <f t="shared" si="0"/>
        <v>682</v>
      </c>
    </row>
    <row r="22" spans="1:24" x14ac:dyDescent="0.2">
      <c r="A22" s="5" t="s">
        <v>60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1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4">
        <v>0</v>
      </c>
      <c r="X22" s="3">
        <f t="shared" si="0"/>
        <v>1</v>
      </c>
    </row>
    <row r="23" spans="1:24" x14ac:dyDescent="0.2">
      <c r="A23" s="5" t="s">
        <v>59</v>
      </c>
      <c r="B23" s="3">
        <v>2</v>
      </c>
      <c r="C23" s="3">
        <v>1</v>
      </c>
      <c r="D23" s="3">
        <v>1</v>
      </c>
      <c r="E23" s="3">
        <v>0</v>
      </c>
      <c r="F23" s="3">
        <v>1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1</v>
      </c>
      <c r="M23" s="3">
        <v>0</v>
      </c>
      <c r="N23" s="3">
        <v>0</v>
      </c>
      <c r="O23" s="3">
        <v>1</v>
      </c>
      <c r="P23" s="3">
        <v>1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4">
        <v>1</v>
      </c>
      <c r="X23" s="3">
        <f t="shared" si="0"/>
        <v>9</v>
      </c>
    </row>
    <row r="24" spans="1:24" x14ac:dyDescent="0.2">
      <c r="A24" s="28" t="s">
        <v>82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30"/>
    </row>
    <row r="25" spans="1:24" x14ac:dyDescent="0.2">
      <c r="A25" s="9" t="s">
        <v>57</v>
      </c>
      <c r="B25" s="8">
        <v>89</v>
      </c>
      <c r="C25" s="8">
        <v>32</v>
      </c>
      <c r="D25" s="8">
        <v>58</v>
      </c>
      <c r="E25" s="8">
        <v>8</v>
      </c>
      <c r="F25" s="8">
        <v>141</v>
      </c>
      <c r="G25" s="8">
        <v>52</v>
      </c>
      <c r="H25" s="8">
        <v>21</v>
      </c>
      <c r="I25" s="3">
        <v>59</v>
      </c>
      <c r="J25" s="3">
        <v>36</v>
      </c>
      <c r="K25" s="3">
        <v>64</v>
      </c>
      <c r="L25" s="3">
        <v>99</v>
      </c>
      <c r="M25" s="3">
        <v>21</v>
      </c>
      <c r="N25" s="3">
        <v>108</v>
      </c>
      <c r="O25" s="3">
        <v>9</v>
      </c>
      <c r="P25" s="3">
        <v>68</v>
      </c>
      <c r="Q25" s="3">
        <v>57</v>
      </c>
      <c r="R25" s="3">
        <v>0</v>
      </c>
      <c r="S25" s="3">
        <v>47</v>
      </c>
      <c r="T25" s="3">
        <v>49</v>
      </c>
      <c r="U25" s="3">
        <v>7</v>
      </c>
      <c r="V25" s="3">
        <v>36</v>
      </c>
      <c r="W25" s="4">
        <v>41</v>
      </c>
      <c r="X25" s="3">
        <f t="shared" si="0"/>
        <v>1102</v>
      </c>
    </row>
    <row r="26" spans="1:24" x14ac:dyDescent="0.2">
      <c r="A26" s="17" t="s">
        <v>56</v>
      </c>
      <c r="B26" s="23"/>
      <c r="C26" s="23"/>
      <c r="D26" s="23"/>
      <c r="E26" s="23"/>
      <c r="F26" s="23"/>
      <c r="G26" s="23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</row>
    <row r="27" spans="1:24" x14ac:dyDescent="0.2">
      <c r="A27" s="25" t="s">
        <v>55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7"/>
    </row>
    <row r="28" spans="1:24" x14ac:dyDescent="0.2">
      <c r="A28" s="9" t="s">
        <v>54</v>
      </c>
      <c r="B28" s="8">
        <v>9</v>
      </c>
      <c r="C28" s="8">
        <v>1</v>
      </c>
      <c r="D28" s="8">
        <v>5</v>
      </c>
      <c r="E28" s="8">
        <v>0</v>
      </c>
      <c r="F28" s="8">
        <v>12</v>
      </c>
      <c r="G28" s="8">
        <v>2</v>
      </c>
      <c r="H28" s="8">
        <v>1</v>
      </c>
      <c r="I28" s="3">
        <v>6</v>
      </c>
      <c r="J28" s="3">
        <v>1</v>
      </c>
      <c r="K28" s="3">
        <v>1</v>
      </c>
      <c r="L28" s="3">
        <v>17</v>
      </c>
      <c r="M28" s="3">
        <v>1</v>
      </c>
      <c r="N28" s="3">
        <v>11</v>
      </c>
      <c r="O28" s="3">
        <v>1</v>
      </c>
      <c r="P28" s="3">
        <v>7</v>
      </c>
      <c r="Q28" s="3">
        <v>4</v>
      </c>
      <c r="R28" s="3">
        <v>0</v>
      </c>
      <c r="S28" s="3">
        <v>3</v>
      </c>
      <c r="T28" s="3">
        <v>9</v>
      </c>
      <c r="U28" s="3">
        <v>2</v>
      </c>
      <c r="V28" s="3">
        <v>7</v>
      </c>
      <c r="W28" s="4">
        <v>3</v>
      </c>
      <c r="X28" s="3">
        <f>SUM(B28:W28)</f>
        <v>103</v>
      </c>
    </row>
    <row r="29" spans="1:24" x14ac:dyDescent="0.2">
      <c r="A29" s="5" t="s">
        <v>53</v>
      </c>
      <c r="B29" s="3">
        <v>9</v>
      </c>
      <c r="C29" s="3">
        <v>3</v>
      </c>
      <c r="D29" s="3">
        <v>5</v>
      </c>
      <c r="E29" s="3">
        <v>0</v>
      </c>
      <c r="F29" s="3">
        <v>13</v>
      </c>
      <c r="G29" s="3">
        <v>4</v>
      </c>
      <c r="H29" s="3">
        <v>1</v>
      </c>
      <c r="I29" s="3">
        <v>8</v>
      </c>
      <c r="J29" s="3">
        <v>4</v>
      </c>
      <c r="K29" s="3">
        <v>3</v>
      </c>
      <c r="L29" s="3">
        <v>10</v>
      </c>
      <c r="M29" s="3">
        <v>1</v>
      </c>
      <c r="N29" s="3">
        <v>12</v>
      </c>
      <c r="O29" s="3">
        <v>0</v>
      </c>
      <c r="P29" s="3">
        <v>5</v>
      </c>
      <c r="Q29" s="3">
        <v>5</v>
      </c>
      <c r="R29" s="3">
        <v>0</v>
      </c>
      <c r="S29" s="3">
        <v>0</v>
      </c>
      <c r="T29" s="3">
        <v>4</v>
      </c>
      <c r="U29" s="3">
        <v>0</v>
      </c>
      <c r="V29" s="3">
        <v>4</v>
      </c>
      <c r="W29" s="4">
        <v>1</v>
      </c>
      <c r="X29" s="3">
        <f t="shared" ref="X29:X33" si="1">SUM(B29:W29)</f>
        <v>92</v>
      </c>
    </row>
    <row r="30" spans="1:24" x14ac:dyDescent="0.2">
      <c r="A30" s="5" t="s">
        <v>52</v>
      </c>
      <c r="B30" s="3">
        <v>7</v>
      </c>
      <c r="C30" s="3">
        <v>5</v>
      </c>
      <c r="D30" s="3">
        <v>10</v>
      </c>
      <c r="E30" s="3">
        <v>0</v>
      </c>
      <c r="F30" s="3">
        <v>11</v>
      </c>
      <c r="G30" s="3">
        <v>8</v>
      </c>
      <c r="H30" s="3">
        <v>2</v>
      </c>
      <c r="I30" s="3">
        <v>6</v>
      </c>
      <c r="J30" s="3">
        <v>6</v>
      </c>
      <c r="K30" s="3">
        <v>10</v>
      </c>
      <c r="L30" s="3">
        <v>24</v>
      </c>
      <c r="M30" s="3">
        <v>3</v>
      </c>
      <c r="N30" s="3">
        <v>33</v>
      </c>
      <c r="O30" s="3">
        <v>2</v>
      </c>
      <c r="P30" s="3">
        <v>8</v>
      </c>
      <c r="Q30" s="3">
        <v>5</v>
      </c>
      <c r="R30" s="3">
        <v>0</v>
      </c>
      <c r="S30" s="3">
        <v>5</v>
      </c>
      <c r="T30" s="3">
        <v>3</v>
      </c>
      <c r="U30" s="3">
        <v>1</v>
      </c>
      <c r="V30" s="3">
        <v>5</v>
      </c>
      <c r="W30" s="4">
        <v>3</v>
      </c>
      <c r="X30" s="3">
        <f t="shared" si="1"/>
        <v>157</v>
      </c>
    </row>
    <row r="31" spans="1:24" x14ac:dyDescent="0.2">
      <c r="A31" s="5" t="s">
        <v>51</v>
      </c>
      <c r="B31" s="3">
        <v>9</v>
      </c>
      <c r="C31" s="3">
        <v>3</v>
      </c>
      <c r="D31" s="3">
        <v>2</v>
      </c>
      <c r="E31" s="3">
        <v>0</v>
      </c>
      <c r="F31" s="3">
        <v>15</v>
      </c>
      <c r="G31" s="3">
        <v>4</v>
      </c>
      <c r="H31" s="3">
        <v>4</v>
      </c>
      <c r="I31" s="3">
        <v>4</v>
      </c>
      <c r="J31" s="3">
        <v>3</v>
      </c>
      <c r="K31" s="3">
        <v>5</v>
      </c>
      <c r="L31" s="3">
        <v>8</v>
      </c>
      <c r="M31" s="3">
        <v>3</v>
      </c>
      <c r="N31" s="3">
        <v>8</v>
      </c>
      <c r="O31" s="3">
        <v>0</v>
      </c>
      <c r="P31" s="3">
        <v>4</v>
      </c>
      <c r="Q31" s="3">
        <v>2</v>
      </c>
      <c r="R31" s="3">
        <v>0</v>
      </c>
      <c r="S31" s="3">
        <v>7</v>
      </c>
      <c r="T31" s="3">
        <v>1</v>
      </c>
      <c r="U31" s="3">
        <v>0</v>
      </c>
      <c r="V31" s="3">
        <v>1</v>
      </c>
      <c r="W31" s="4">
        <v>3</v>
      </c>
      <c r="X31" s="3">
        <f t="shared" si="1"/>
        <v>86</v>
      </c>
    </row>
    <row r="32" spans="1:24" x14ac:dyDescent="0.2">
      <c r="A32" s="5" t="s">
        <v>50</v>
      </c>
      <c r="B32" s="3">
        <v>14</v>
      </c>
      <c r="C32" s="3">
        <v>5</v>
      </c>
      <c r="D32" s="3">
        <v>12</v>
      </c>
      <c r="E32" s="3">
        <v>1</v>
      </c>
      <c r="F32" s="3">
        <v>18</v>
      </c>
      <c r="G32" s="3">
        <v>7</v>
      </c>
      <c r="H32" s="3">
        <v>3</v>
      </c>
      <c r="I32" s="3">
        <v>8</v>
      </c>
      <c r="J32" s="3">
        <v>5</v>
      </c>
      <c r="K32" s="3">
        <v>9</v>
      </c>
      <c r="L32" s="3">
        <v>11</v>
      </c>
      <c r="M32" s="3">
        <v>3</v>
      </c>
      <c r="N32" s="3">
        <v>24</v>
      </c>
      <c r="O32" s="3">
        <v>4</v>
      </c>
      <c r="P32" s="3">
        <v>6</v>
      </c>
      <c r="Q32" s="3">
        <v>7</v>
      </c>
      <c r="R32" s="3">
        <v>0</v>
      </c>
      <c r="S32" s="3">
        <v>12</v>
      </c>
      <c r="T32" s="3">
        <v>10</v>
      </c>
      <c r="U32" s="3">
        <v>1</v>
      </c>
      <c r="V32" s="3">
        <v>2</v>
      </c>
      <c r="W32" s="4">
        <v>8</v>
      </c>
      <c r="X32" s="3">
        <f t="shared" si="1"/>
        <v>170</v>
      </c>
    </row>
    <row r="33" spans="1:25" x14ac:dyDescent="0.2">
      <c r="A33" s="5" t="s">
        <v>49</v>
      </c>
      <c r="B33" s="3">
        <v>34</v>
      </c>
      <c r="C33" s="3">
        <v>12</v>
      </c>
      <c r="D33" s="3">
        <v>20</v>
      </c>
      <c r="E33" s="3">
        <v>7</v>
      </c>
      <c r="F33" s="3">
        <v>36</v>
      </c>
      <c r="G33" s="3">
        <v>20</v>
      </c>
      <c r="H33" s="3">
        <v>7</v>
      </c>
      <c r="I33" s="3">
        <v>23</v>
      </c>
      <c r="J33" s="3">
        <v>13</v>
      </c>
      <c r="K33" s="3">
        <v>31</v>
      </c>
      <c r="L33" s="3">
        <v>13</v>
      </c>
      <c r="M33" s="3">
        <v>8</v>
      </c>
      <c r="N33" s="3">
        <v>12</v>
      </c>
      <c r="O33" s="3">
        <v>4</v>
      </c>
      <c r="P33" s="3">
        <v>33</v>
      </c>
      <c r="Q33" s="3">
        <v>28</v>
      </c>
      <c r="R33" s="3">
        <v>0</v>
      </c>
      <c r="S33" s="3">
        <v>13</v>
      </c>
      <c r="T33" s="3">
        <v>15</v>
      </c>
      <c r="U33" s="3">
        <v>2</v>
      </c>
      <c r="V33" s="3">
        <v>13</v>
      </c>
      <c r="W33" s="4">
        <v>15</v>
      </c>
      <c r="X33" s="3">
        <f t="shared" si="1"/>
        <v>359</v>
      </c>
    </row>
    <row r="34" spans="1:25" x14ac:dyDescent="0.2">
      <c r="A34" s="5" t="s">
        <v>48</v>
      </c>
      <c r="B34" s="3">
        <v>2</v>
      </c>
      <c r="C34" s="3">
        <v>0</v>
      </c>
      <c r="D34" s="3">
        <v>2</v>
      </c>
      <c r="E34" s="3">
        <v>0</v>
      </c>
      <c r="F34" s="3">
        <v>2</v>
      </c>
      <c r="G34" s="3">
        <v>4</v>
      </c>
      <c r="H34" s="3">
        <v>3</v>
      </c>
      <c r="I34" s="3">
        <v>2</v>
      </c>
      <c r="J34" s="3">
        <v>1</v>
      </c>
      <c r="K34" s="3">
        <v>1</v>
      </c>
      <c r="L34" s="3">
        <v>6</v>
      </c>
      <c r="M34" s="3">
        <v>0</v>
      </c>
      <c r="N34" s="3">
        <v>5</v>
      </c>
      <c r="O34" s="3">
        <v>0</v>
      </c>
      <c r="P34" s="3">
        <v>3</v>
      </c>
      <c r="Q34" s="3">
        <v>0</v>
      </c>
      <c r="R34" s="3">
        <v>0</v>
      </c>
      <c r="S34" s="3">
        <v>6</v>
      </c>
      <c r="T34" s="3">
        <v>5</v>
      </c>
      <c r="U34" s="3">
        <v>1</v>
      </c>
      <c r="V34" s="3">
        <v>1</v>
      </c>
      <c r="W34" s="4">
        <v>0</v>
      </c>
      <c r="X34" s="3">
        <f>SUM(B34:W34)</f>
        <v>44</v>
      </c>
    </row>
    <row r="35" spans="1:25" x14ac:dyDescent="0.2">
      <c r="A35" s="28" t="s">
        <v>47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30"/>
    </row>
    <row r="36" spans="1:25" x14ac:dyDescent="0.2">
      <c r="A36" s="9" t="s">
        <v>46</v>
      </c>
      <c r="B36" s="8">
        <v>47</v>
      </c>
      <c r="C36" s="8">
        <v>10</v>
      </c>
      <c r="D36" s="8">
        <v>18</v>
      </c>
      <c r="E36" s="8">
        <v>5</v>
      </c>
      <c r="F36" s="8">
        <v>51</v>
      </c>
      <c r="G36" s="8">
        <v>17</v>
      </c>
      <c r="H36" s="8">
        <v>7</v>
      </c>
      <c r="I36" s="3">
        <v>23</v>
      </c>
      <c r="J36" s="3">
        <v>11</v>
      </c>
      <c r="K36" s="3">
        <v>30</v>
      </c>
      <c r="L36" s="3">
        <v>50</v>
      </c>
      <c r="M36" s="3">
        <v>9</v>
      </c>
      <c r="N36" s="3">
        <v>48</v>
      </c>
      <c r="O36" s="3">
        <v>2</v>
      </c>
      <c r="P36" s="3">
        <v>30</v>
      </c>
      <c r="Q36" s="3">
        <v>22</v>
      </c>
      <c r="R36" s="3">
        <v>0</v>
      </c>
      <c r="S36" s="3">
        <v>23</v>
      </c>
      <c r="T36" s="3">
        <v>22</v>
      </c>
      <c r="U36" s="3">
        <v>4</v>
      </c>
      <c r="V36" s="3">
        <v>14</v>
      </c>
      <c r="W36" s="4">
        <v>11</v>
      </c>
      <c r="X36" s="3">
        <f t="shared" si="0"/>
        <v>454</v>
      </c>
    </row>
    <row r="37" spans="1:25" x14ac:dyDescent="0.2">
      <c r="A37" s="5" t="s">
        <v>45</v>
      </c>
      <c r="B37" s="3">
        <v>36</v>
      </c>
      <c r="C37" s="3">
        <v>19</v>
      </c>
      <c r="D37" s="3">
        <v>29</v>
      </c>
      <c r="E37" s="3">
        <v>4</v>
      </c>
      <c r="F37" s="3">
        <v>57</v>
      </c>
      <c r="G37" s="3">
        <v>31</v>
      </c>
      <c r="H37" s="3">
        <v>13</v>
      </c>
      <c r="I37" s="3">
        <v>33</v>
      </c>
      <c r="J37" s="3">
        <v>23</v>
      </c>
      <c r="K37" s="3">
        <v>30</v>
      </c>
      <c r="L37" s="3">
        <v>39</v>
      </c>
      <c r="M37" s="3">
        <v>10</v>
      </c>
      <c r="N37" s="3">
        <v>60</v>
      </c>
      <c r="O37" s="3">
        <v>9</v>
      </c>
      <c r="P37" s="3">
        <v>32</v>
      </c>
      <c r="Q37" s="3">
        <v>20</v>
      </c>
      <c r="R37" s="3">
        <v>0</v>
      </c>
      <c r="S37" s="3">
        <v>21</v>
      </c>
      <c r="T37" s="3">
        <v>26</v>
      </c>
      <c r="U37" s="3">
        <v>2</v>
      </c>
      <c r="V37" s="3">
        <v>18</v>
      </c>
      <c r="W37" s="4">
        <v>21</v>
      </c>
      <c r="X37" s="3">
        <f t="shared" si="0"/>
        <v>533</v>
      </c>
    </row>
    <row r="38" spans="1:25" x14ac:dyDescent="0.2">
      <c r="A38" s="28" t="s">
        <v>44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30"/>
    </row>
    <row r="39" spans="1:25" x14ac:dyDescent="0.2">
      <c r="A39" s="9" t="s">
        <v>43</v>
      </c>
      <c r="B39" s="8">
        <v>44</v>
      </c>
      <c r="C39" s="8">
        <v>18</v>
      </c>
      <c r="D39" s="8">
        <v>28</v>
      </c>
      <c r="E39" s="8">
        <v>6</v>
      </c>
      <c r="F39" s="8">
        <v>63</v>
      </c>
      <c r="G39" s="8">
        <v>21</v>
      </c>
      <c r="H39" s="8">
        <v>13</v>
      </c>
      <c r="I39" s="3">
        <v>35</v>
      </c>
      <c r="J39" s="3">
        <v>18</v>
      </c>
      <c r="K39" s="3">
        <v>30</v>
      </c>
      <c r="L39" s="3">
        <v>51</v>
      </c>
      <c r="M39" s="3">
        <v>13</v>
      </c>
      <c r="N39" s="3">
        <v>55</v>
      </c>
      <c r="O39" s="3">
        <v>7</v>
      </c>
      <c r="P39" s="3">
        <v>40</v>
      </c>
      <c r="Q39" s="3">
        <v>26</v>
      </c>
      <c r="R39" s="3">
        <v>0</v>
      </c>
      <c r="S39" s="3">
        <v>24</v>
      </c>
      <c r="T39" s="3">
        <v>23</v>
      </c>
      <c r="U39" s="3">
        <v>2</v>
      </c>
      <c r="V39" s="3">
        <v>18</v>
      </c>
      <c r="W39" s="4">
        <v>20</v>
      </c>
      <c r="X39" s="3">
        <f t="shared" si="0"/>
        <v>555</v>
      </c>
    </row>
    <row r="40" spans="1:25" x14ac:dyDescent="0.2">
      <c r="A40" s="5" t="s">
        <v>42</v>
      </c>
      <c r="B40" s="3">
        <v>34</v>
      </c>
      <c r="C40" s="3">
        <v>13</v>
      </c>
      <c r="D40" s="3">
        <v>16</v>
      </c>
      <c r="E40" s="3">
        <v>1</v>
      </c>
      <c r="F40" s="3">
        <v>40</v>
      </c>
      <c r="G40" s="3">
        <v>25</v>
      </c>
      <c r="H40" s="3">
        <v>6</v>
      </c>
      <c r="I40" s="3">
        <v>19</v>
      </c>
      <c r="J40" s="3">
        <v>16</v>
      </c>
      <c r="K40" s="3">
        <v>28</v>
      </c>
      <c r="L40" s="3">
        <v>39</v>
      </c>
      <c r="M40" s="3">
        <v>3</v>
      </c>
      <c r="N40" s="3">
        <v>51</v>
      </c>
      <c r="O40" s="3">
        <v>3</v>
      </c>
      <c r="P40" s="3">
        <v>23</v>
      </c>
      <c r="Q40" s="3">
        <v>15</v>
      </c>
      <c r="R40" s="3">
        <v>0</v>
      </c>
      <c r="S40" s="3">
        <v>21</v>
      </c>
      <c r="T40" s="3">
        <v>22</v>
      </c>
      <c r="U40" s="3">
        <v>3</v>
      </c>
      <c r="V40" s="3">
        <v>12</v>
      </c>
      <c r="W40" s="4">
        <v>11</v>
      </c>
      <c r="X40" s="3">
        <f t="shared" si="0"/>
        <v>401</v>
      </c>
    </row>
    <row r="41" spans="1:25" x14ac:dyDescent="0.2">
      <c r="A41" s="31" t="s">
        <v>41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spans="1:25" x14ac:dyDescent="0.2">
      <c r="A42" s="5" t="s">
        <v>40</v>
      </c>
      <c r="B42" s="3">
        <v>27</v>
      </c>
      <c r="C42" s="3">
        <v>11</v>
      </c>
      <c r="D42" s="3">
        <v>24</v>
      </c>
      <c r="E42" s="3">
        <v>6</v>
      </c>
      <c r="F42" s="3">
        <v>52</v>
      </c>
      <c r="G42" s="3">
        <v>11</v>
      </c>
      <c r="H42" s="3">
        <v>7</v>
      </c>
      <c r="I42" s="3">
        <v>20</v>
      </c>
      <c r="J42" s="3">
        <v>12</v>
      </c>
      <c r="K42" s="3">
        <v>27</v>
      </c>
      <c r="L42" s="3">
        <v>32</v>
      </c>
      <c r="M42" s="3">
        <v>7</v>
      </c>
      <c r="N42" s="3">
        <v>46</v>
      </c>
      <c r="O42" s="3">
        <v>1</v>
      </c>
      <c r="P42" s="3">
        <v>24</v>
      </c>
      <c r="Q42" s="3">
        <v>14</v>
      </c>
      <c r="R42" s="3">
        <v>0</v>
      </c>
      <c r="S42" s="3">
        <v>14</v>
      </c>
      <c r="T42" s="3">
        <v>17</v>
      </c>
      <c r="U42" s="3">
        <v>2</v>
      </c>
      <c r="V42" s="3">
        <v>14</v>
      </c>
      <c r="W42" s="4">
        <v>5</v>
      </c>
      <c r="X42" s="3">
        <f t="shared" si="0"/>
        <v>373</v>
      </c>
    </row>
    <row r="43" spans="1:25" x14ac:dyDescent="0.2">
      <c r="A43" s="5" t="s">
        <v>39</v>
      </c>
      <c r="B43" s="3">
        <v>52</v>
      </c>
      <c r="C43" s="3">
        <v>22</v>
      </c>
      <c r="D43" s="3">
        <v>22</v>
      </c>
      <c r="E43" s="3">
        <v>3</v>
      </c>
      <c r="F43" s="3">
        <v>57</v>
      </c>
      <c r="G43" s="3">
        <v>36</v>
      </c>
      <c r="H43" s="3">
        <v>13</v>
      </c>
      <c r="I43" s="3">
        <v>32</v>
      </c>
      <c r="J43" s="3">
        <v>20</v>
      </c>
      <c r="K43" s="3">
        <v>32</v>
      </c>
      <c r="L43" s="3">
        <v>58</v>
      </c>
      <c r="M43" s="3">
        <v>12</v>
      </c>
      <c r="N43" s="3">
        <v>60</v>
      </c>
      <c r="O43" s="3">
        <v>9</v>
      </c>
      <c r="P43" s="3">
        <v>43</v>
      </c>
      <c r="Q43" s="3">
        <v>30</v>
      </c>
      <c r="R43" s="3">
        <v>0</v>
      </c>
      <c r="S43" s="3">
        <v>32</v>
      </c>
      <c r="T43" s="3">
        <v>29</v>
      </c>
      <c r="U43" s="3">
        <v>4</v>
      </c>
      <c r="V43" s="3">
        <v>17</v>
      </c>
      <c r="W43" s="4">
        <v>29</v>
      </c>
      <c r="X43" s="3">
        <f t="shared" si="0"/>
        <v>612</v>
      </c>
    </row>
    <row r="44" spans="1:25" x14ac:dyDescent="0.2">
      <c r="A44" s="28" t="s">
        <v>38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30"/>
    </row>
    <row r="45" spans="1:25" x14ac:dyDescent="0.2">
      <c r="A45" s="9" t="s">
        <v>37</v>
      </c>
      <c r="B45" s="8">
        <v>30</v>
      </c>
      <c r="C45" s="8">
        <v>12</v>
      </c>
      <c r="D45" s="8">
        <v>21</v>
      </c>
      <c r="E45" s="8">
        <v>5</v>
      </c>
      <c r="F45" s="8">
        <v>30</v>
      </c>
      <c r="G45" s="8">
        <v>18</v>
      </c>
      <c r="H45" s="8">
        <v>7</v>
      </c>
      <c r="I45" s="3">
        <v>22</v>
      </c>
      <c r="J45" s="3">
        <v>11</v>
      </c>
      <c r="K45" s="3">
        <v>17</v>
      </c>
      <c r="L45" s="3">
        <v>38</v>
      </c>
      <c r="M45" s="3">
        <v>8</v>
      </c>
      <c r="N45" s="3">
        <v>44</v>
      </c>
      <c r="O45" s="3">
        <v>6</v>
      </c>
      <c r="P45" s="3">
        <v>32</v>
      </c>
      <c r="Q45" s="3">
        <v>22</v>
      </c>
      <c r="R45" s="3">
        <v>0</v>
      </c>
      <c r="S45" s="3">
        <v>22</v>
      </c>
      <c r="T45" s="3">
        <v>16</v>
      </c>
      <c r="U45" s="3">
        <v>4</v>
      </c>
      <c r="V45" s="3">
        <v>12</v>
      </c>
      <c r="W45" s="4">
        <v>13</v>
      </c>
      <c r="X45" s="3">
        <f t="shared" si="0"/>
        <v>390</v>
      </c>
    </row>
    <row r="46" spans="1:25" x14ac:dyDescent="0.2">
      <c r="A46" s="5" t="s">
        <v>36</v>
      </c>
      <c r="B46" s="3">
        <v>32</v>
      </c>
      <c r="C46" s="3">
        <v>13</v>
      </c>
      <c r="D46" s="3">
        <v>14</v>
      </c>
      <c r="E46" s="3">
        <v>2</v>
      </c>
      <c r="F46" s="3">
        <v>53</v>
      </c>
      <c r="G46" s="3">
        <v>20</v>
      </c>
      <c r="H46" s="3">
        <v>7</v>
      </c>
      <c r="I46" s="3">
        <v>17</v>
      </c>
      <c r="J46" s="3">
        <v>14</v>
      </c>
      <c r="K46" s="3">
        <v>30</v>
      </c>
      <c r="L46" s="3">
        <v>37</v>
      </c>
      <c r="M46" s="3">
        <v>6</v>
      </c>
      <c r="N46" s="3">
        <v>40</v>
      </c>
      <c r="O46" s="3">
        <v>3</v>
      </c>
      <c r="P46" s="3">
        <v>17</v>
      </c>
      <c r="Q46" s="3">
        <v>16</v>
      </c>
      <c r="R46" s="3">
        <v>0</v>
      </c>
      <c r="S46" s="3">
        <v>9</v>
      </c>
      <c r="T46" s="3">
        <v>19</v>
      </c>
      <c r="U46" s="3">
        <v>1</v>
      </c>
      <c r="V46" s="3">
        <v>12</v>
      </c>
      <c r="W46" s="4">
        <v>7</v>
      </c>
      <c r="X46" s="3">
        <f t="shared" si="0"/>
        <v>369</v>
      </c>
    </row>
    <row r="47" spans="1:25" x14ac:dyDescent="0.2">
      <c r="A47" s="5" t="s">
        <v>35</v>
      </c>
      <c r="B47" s="3">
        <v>13</v>
      </c>
      <c r="C47" s="3">
        <v>6</v>
      </c>
      <c r="D47" s="3">
        <v>11</v>
      </c>
      <c r="E47" s="3">
        <v>1</v>
      </c>
      <c r="F47" s="3">
        <v>19</v>
      </c>
      <c r="G47" s="3">
        <v>7</v>
      </c>
      <c r="H47" s="3">
        <v>5</v>
      </c>
      <c r="I47" s="3">
        <v>13</v>
      </c>
      <c r="J47" s="3">
        <v>5</v>
      </c>
      <c r="K47" s="3">
        <v>9</v>
      </c>
      <c r="L47" s="3">
        <v>12</v>
      </c>
      <c r="M47" s="3">
        <v>3</v>
      </c>
      <c r="N47" s="3">
        <v>20</v>
      </c>
      <c r="O47" s="3">
        <v>1</v>
      </c>
      <c r="P47" s="3">
        <v>16</v>
      </c>
      <c r="Q47" s="3">
        <v>5</v>
      </c>
      <c r="R47" s="3">
        <v>0</v>
      </c>
      <c r="S47" s="3">
        <v>14</v>
      </c>
      <c r="T47" s="3">
        <v>14</v>
      </c>
      <c r="U47" s="3">
        <v>0</v>
      </c>
      <c r="V47" s="3">
        <v>6</v>
      </c>
      <c r="W47" s="4">
        <v>10</v>
      </c>
      <c r="X47" s="3">
        <f>SUM(B47:W47)</f>
        <v>190</v>
      </c>
      <c r="Y47" s="2"/>
    </row>
    <row r="48" spans="1:25" x14ac:dyDescent="0.2">
      <c r="A48" s="28" t="s">
        <v>34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30"/>
    </row>
    <row r="49" spans="1:25" x14ac:dyDescent="0.2">
      <c r="A49" s="9" t="s">
        <v>33</v>
      </c>
      <c r="B49" s="8">
        <v>13</v>
      </c>
      <c r="C49" s="8">
        <v>6</v>
      </c>
      <c r="D49" s="8">
        <v>9</v>
      </c>
      <c r="E49" s="8">
        <v>2</v>
      </c>
      <c r="F49" s="8">
        <v>19</v>
      </c>
      <c r="G49" s="8">
        <v>6</v>
      </c>
      <c r="H49" s="8">
        <v>3</v>
      </c>
      <c r="I49" s="3">
        <v>8</v>
      </c>
      <c r="J49" s="3">
        <v>5</v>
      </c>
      <c r="K49" s="3">
        <v>9</v>
      </c>
      <c r="L49" s="3">
        <v>18</v>
      </c>
      <c r="M49" s="3">
        <v>3</v>
      </c>
      <c r="N49" s="3">
        <v>16</v>
      </c>
      <c r="O49" s="3">
        <v>0</v>
      </c>
      <c r="P49" s="3">
        <v>22</v>
      </c>
      <c r="Q49" s="3">
        <v>8</v>
      </c>
      <c r="R49" s="3">
        <v>0</v>
      </c>
      <c r="S49" s="3">
        <v>6</v>
      </c>
      <c r="T49" s="3">
        <v>8</v>
      </c>
      <c r="U49" s="3">
        <v>0</v>
      </c>
      <c r="V49" s="3">
        <v>5</v>
      </c>
      <c r="W49" s="4">
        <v>7</v>
      </c>
      <c r="X49" s="3">
        <f t="shared" si="0"/>
        <v>173</v>
      </c>
    </row>
    <row r="50" spans="1:25" x14ac:dyDescent="0.2">
      <c r="A50" s="5" t="s">
        <v>32</v>
      </c>
      <c r="B50" s="3">
        <v>24</v>
      </c>
      <c r="C50" s="3">
        <v>15</v>
      </c>
      <c r="D50" s="3">
        <v>17</v>
      </c>
      <c r="E50" s="3">
        <v>1</v>
      </c>
      <c r="F50" s="3">
        <v>31</v>
      </c>
      <c r="G50" s="3">
        <v>11</v>
      </c>
      <c r="H50" s="3">
        <v>3</v>
      </c>
      <c r="I50" s="3">
        <v>12</v>
      </c>
      <c r="J50" s="3">
        <v>7</v>
      </c>
      <c r="K50" s="3">
        <v>11</v>
      </c>
      <c r="L50" s="3">
        <v>19</v>
      </c>
      <c r="M50" s="3">
        <v>2</v>
      </c>
      <c r="N50" s="3">
        <v>30</v>
      </c>
      <c r="O50" s="3">
        <v>3</v>
      </c>
      <c r="P50" s="3">
        <v>16</v>
      </c>
      <c r="Q50" s="3">
        <v>15</v>
      </c>
      <c r="R50" s="3">
        <v>0</v>
      </c>
      <c r="S50" s="3">
        <v>17</v>
      </c>
      <c r="T50" s="3">
        <v>15</v>
      </c>
      <c r="U50" s="3">
        <v>1</v>
      </c>
      <c r="V50" s="3">
        <v>5</v>
      </c>
      <c r="W50" s="4">
        <v>11</v>
      </c>
      <c r="X50" s="3">
        <f t="shared" si="0"/>
        <v>266</v>
      </c>
    </row>
    <row r="51" spans="1:25" x14ac:dyDescent="0.2">
      <c r="A51" s="5" t="s">
        <v>31</v>
      </c>
      <c r="B51" s="3">
        <v>4</v>
      </c>
      <c r="C51" s="3">
        <v>0</v>
      </c>
      <c r="D51" s="3">
        <v>0</v>
      </c>
      <c r="E51" s="3">
        <v>0</v>
      </c>
      <c r="F51" s="3">
        <v>10</v>
      </c>
      <c r="G51" s="3">
        <v>1</v>
      </c>
      <c r="H51" s="3">
        <v>1</v>
      </c>
      <c r="I51" s="3">
        <v>2</v>
      </c>
      <c r="J51" s="3">
        <v>3</v>
      </c>
      <c r="K51" s="3">
        <v>3</v>
      </c>
      <c r="L51" s="3">
        <v>5</v>
      </c>
      <c r="M51" s="3">
        <v>2</v>
      </c>
      <c r="N51" s="3">
        <v>5</v>
      </c>
      <c r="O51" s="3">
        <v>1</v>
      </c>
      <c r="P51" s="3">
        <v>1</v>
      </c>
      <c r="Q51" s="3">
        <v>1</v>
      </c>
      <c r="R51" s="3">
        <v>0</v>
      </c>
      <c r="S51" s="3">
        <v>4</v>
      </c>
      <c r="T51" s="3">
        <v>1</v>
      </c>
      <c r="U51" s="3">
        <v>1</v>
      </c>
      <c r="V51" s="3">
        <v>1</v>
      </c>
      <c r="W51" s="4">
        <v>3</v>
      </c>
      <c r="X51" s="3">
        <f t="shared" si="0"/>
        <v>49</v>
      </c>
    </row>
    <row r="52" spans="1:25" x14ac:dyDescent="0.2">
      <c r="A52" s="11" t="s">
        <v>30</v>
      </c>
      <c r="B52" s="10">
        <v>45</v>
      </c>
      <c r="C52" s="10">
        <v>13</v>
      </c>
      <c r="D52" s="10">
        <v>25</v>
      </c>
      <c r="E52" s="10">
        <v>6</v>
      </c>
      <c r="F52" s="10">
        <v>46</v>
      </c>
      <c r="G52" s="10">
        <v>30</v>
      </c>
      <c r="H52" s="10">
        <v>12</v>
      </c>
      <c r="I52" s="10">
        <v>35</v>
      </c>
      <c r="J52" s="10">
        <v>16</v>
      </c>
      <c r="K52" s="10">
        <v>34</v>
      </c>
      <c r="L52" s="10">
        <v>46</v>
      </c>
      <c r="M52" s="10">
        <v>13</v>
      </c>
      <c r="N52" s="10">
        <v>61</v>
      </c>
      <c r="O52" s="10">
        <v>6</v>
      </c>
      <c r="P52" s="10">
        <v>28</v>
      </c>
      <c r="Q52" s="3">
        <v>25</v>
      </c>
      <c r="R52" s="3">
        <v>0</v>
      </c>
      <c r="S52" s="3">
        <v>19</v>
      </c>
      <c r="T52" s="3">
        <v>25</v>
      </c>
      <c r="U52" s="3">
        <v>3</v>
      </c>
      <c r="V52" s="3">
        <v>20</v>
      </c>
      <c r="W52" s="4">
        <v>14</v>
      </c>
      <c r="X52" s="3">
        <f t="shared" si="0"/>
        <v>522</v>
      </c>
    </row>
    <row r="53" spans="1:25" x14ac:dyDescent="0.2">
      <c r="A53" s="28" t="s">
        <v>29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30"/>
    </row>
    <row r="54" spans="1:25" x14ac:dyDescent="0.2">
      <c r="A54" s="9" t="s">
        <v>28</v>
      </c>
      <c r="B54" s="8">
        <v>37</v>
      </c>
      <c r="C54" s="8">
        <v>16</v>
      </c>
      <c r="D54" s="8">
        <v>22</v>
      </c>
      <c r="E54" s="8">
        <v>5</v>
      </c>
      <c r="F54" s="8">
        <v>57</v>
      </c>
      <c r="G54" s="8">
        <v>18</v>
      </c>
      <c r="H54" s="8">
        <v>10</v>
      </c>
      <c r="I54" s="3">
        <v>21</v>
      </c>
      <c r="J54" s="3">
        <v>14</v>
      </c>
      <c r="K54" s="3">
        <v>27</v>
      </c>
      <c r="L54" s="3">
        <v>46</v>
      </c>
      <c r="M54" s="3">
        <v>9</v>
      </c>
      <c r="N54" s="3">
        <v>48</v>
      </c>
      <c r="O54" s="3">
        <v>4</v>
      </c>
      <c r="P54" s="3">
        <v>33</v>
      </c>
      <c r="Q54" s="3">
        <v>23</v>
      </c>
      <c r="R54" s="3">
        <v>0</v>
      </c>
      <c r="S54" s="3">
        <v>17</v>
      </c>
      <c r="T54" s="3">
        <v>21</v>
      </c>
      <c r="U54" s="3">
        <v>1</v>
      </c>
      <c r="V54" s="3">
        <v>14</v>
      </c>
      <c r="W54" s="4">
        <v>13</v>
      </c>
      <c r="X54" s="3">
        <f t="shared" si="0"/>
        <v>456</v>
      </c>
    </row>
    <row r="55" spans="1:25" x14ac:dyDescent="0.2">
      <c r="A55" s="5" t="s">
        <v>27</v>
      </c>
      <c r="B55" s="3">
        <v>42</v>
      </c>
      <c r="C55" s="3">
        <v>14</v>
      </c>
      <c r="D55" s="3">
        <v>20</v>
      </c>
      <c r="E55" s="3">
        <v>3</v>
      </c>
      <c r="F55" s="3">
        <v>37</v>
      </c>
      <c r="G55" s="3">
        <v>28</v>
      </c>
      <c r="H55" s="3">
        <v>10</v>
      </c>
      <c r="I55" s="3">
        <v>34</v>
      </c>
      <c r="J55" s="3">
        <v>15</v>
      </c>
      <c r="K55" s="3">
        <v>29</v>
      </c>
      <c r="L55" s="3">
        <v>41</v>
      </c>
      <c r="M55" s="3">
        <v>8</v>
      </c>
      <c r="N55" s="3">
        <v>58</v>
      </c>
      <c r="O55" s="3">
        <v>6</v>
      </c>
      <c r="P55" s="3">
        <v>30</v>
      </c>
      <c r="Q55" s="3">
        <v>19</v>
      </c>
      <c r="R55" s="3">
        <v>0</v>
      </c>
      <c r="S55" s="3">
        <v>27</v>
      </c>
      <c r="T55" s="3">
        <v>25</v>
      </c>
      <c r="U55" s="3">
        <v>4</v>
      </c>
      <c r="V55" s="3">
        <v>15</v>
      </c>
      <c r="W55" s="4">
        <v>19</v>
      </c>
      <c r="X55" s="3">
        <f t="shared" si="0"/>
        <v>484</v>
      </c>
      <c r="Y55" s="16"/>
    </row>
    <row r="56" spans="1:25" x14ac:dyDescent="0.2">
      <c r="A56" s="28" t="s">
        <v>26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30"/>
    </row>
    <row r="57" spans="1:25" x14ac:dyDescent="0.2">
      <c r="A57" s="9" t="s">
        <v>25</v>
      </c>
      <c r="B57" s="8">
        <v>93</v>
      </c>
      <c r="C57" s="8">
        <v>28</v>
      </c>
      <c r="D57" s="8">
        <v>57</v>
      </c>
      <c r="E57" s="8">
        <v>8</v>
      </c>
      <c r="F57" s="8">
        <v>121</v>
      </c>
      <c r="G57" s="8">
        <v>54</v>
      </c>
      <c r="H57" s="8">
        <v>21</v>
      </c>
      <c r="I57" s="3">
        <v>58</v>
      </c>
      <c r="J57" s="3">
        <v>34</v>
      </c>
      <c r="K57" s="3">
        <v>58</v>
      </c>
      <c r="L57" s="3">
        <v>95</v>
      </c>
      <c r="M57" s="3">
        <v>24</v>
      </c>
      <c r="N57" s="3">
        <v>102</v>
      </c>
      <c r="O57" s="3">
        <v>8</v>
      </c>
      <c r="P57" s="3">
        <v>72</v>
      </c>
      <c r="Q57" s="3">
        <v>55</v>
      </c>
      <c r="R57" s="3">
        <v>0</v>
      </c>
      <c r="S57" s="3">
        <v>44</v>
      </c>
      <c r="T57" s="3">
        <v>50</v>
      </c>
      <c r="U57" s="3">
        <v>6</v>
      </c>
      <c r="V57" s="3">
        <v>34</v>
      </c>
      <c r="W57" s="4">
        <v>39</v>
      </c>
      <c r="X57" s="3">
        <f t="shared" si="0"/>
        <v>1061</v>
      </c>
    </row>
    <row r="58" spans="1:25" x14ac:dyDescent="0.2">
      <c r="A58" s="28" t="s">
        <v>24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30"/>
    </row>
    <row r="59" spans="1:25" x14ac:dyDescent="0.2">
      <c r="A59" s="9" t="s">
        <v>23</v>
      </c>
      <c r="B59" s="8">
        <v>75</v>
      </c>
      <c r="C59" s="8">
        <v>25</v>
      </c>
      <c r="D59" s="8">
        <v>44</v>
      </c>
      <c r="E59" s="8">
        <v>6</v>
      </c>
      <c r="F59" s="8">
        <v>97</v>
      </c>
      <c r="G59" s="8">
        <v>45</v>
      </c>
      <c r="H59" s="8">
        <v>19</v>
      </c>
      <c r="I59" s="3">
        <v>46</v>
      </c>
      <c r="J59" s="3">
        <v>30</v>
      </c>
      <c r="K59" s="3">
        <v>55</v>
      </c>
      <c r="L59" s="3">
        <v>88</v>
      </c>
      <c r="M59" s="3">
        <v>18</v>
      </c>
      <c r="N59" s="3">
        <v>96</v>
      </c>
      <c r="O59" s="3">
        <v>7</v>
      </c>
      <c r="P59" s="3">
        <v>62</v>
      </c>
      <c r="Q59" s="3">
        <v>45</v>
      </c>
      <c r="R59" s="3">
        <v>0</v>
      </c>
      <c r="S59" s="3">
        <v>44</v>
      </c>
      <c r="T59" s="3">
        <v>40</v>
      </c>
      <c r="U59" s="3">
        <v>5</v>
      </c>
      <c r="V59" s="3">
        <v>32</v>
      </c>
      <c r="W59" s="4">
        <v>32</v>
      </c>
      <c r="X59" s="3">
        <f t="shared" si="0"/>
        <v>911</v>
      </c>
      <c r="Y59" s="2"/>
    </row>
    <row r="60" spans="1:25" x14ac:dyDescent="0.2">
      <c r="A60" s="28" t="s">
        <v>22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30"/>
    </row>
    <row r="61" spans="1:25" x14ac:dyDescent="0.2">
      <c r="A61" s="9" t="s">
        <v>21</v>
      </c>
      <c r="B61" s="8">
        <v>79</v>
      </c>
      <c r="C61" s="8">
        <v>27</v>
      </c>
      <c r="D61" s="8">
        <v>55</v>
      </c>
      <c r="E61" s="8">
        <v>6</v>
      </c>
      <c r="F61" s="8">
        <v>101</v>
      </c>
      <c r="G61" s="8">
        <v>51</v>
      </c>
      <c r="H61" s="8">
        <v>20</v>
      </c>
      <c r="I61" s="3">
        <v>54</v>
      </c>
      <c r="J61" s="3">
        <v>35</v>
      </c>
      <c r="K61" s="3">
        <v>61</v>
      </c>
      <c r="L61" s="3">
        <v>89</v>
      </c>
      <c r="M61" s="3">
        <v>20</v>
      </c>
      <c r="N61" s="3">
        <v>93</v>
      </c>
      <c r="O61" s="3">
        <v>7</v>
      </c>
      <c r="P61" s="3">
        <v>64</v>
      </c>
      <c r="Q61" s="3">
        <v>56</v>
      </c>
      <c r="R61" s="3">
        <v>0</v>
      </c>
      <c r="S61" s="3">
        <v>44</v>
      </c>
      <c r="T61" s="3">
        <v>44</v>
      </c>
      <c r="U61" s="3">
        <v>6</v>
      </c>
      <c r="V61" s="3">
        <v>34</v>
      </c>
      <c r="W61" s="4">
        <v>34</v>
      </c>
      <c r="X61" s="3">
        <f t="shared" si="0"/>
        <v>980</v>
      </c>
    </row>
    <row r="62" spans="1:25" x14ac:dyDescent="0.2">
      <c r="A62" s="34" t="s">
        <v>20</v>
      </c>
      <c r="B62" s="36"/>
      <c r="C62" s="36"/>
      <c r="D62" s="36"/>
      <c r="E62" s="36"/>
      <c r="F62" s="36"/>
      <c r="G62" s="36"/>
      <c r="H62" s="36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30"/>
    </row>
    <row r="63" spans="1:25" x14ac:dyDescent="0.2">
      <c r="A63" s="25" t="s">
        <v>19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7"/>
    </row>
    <row r="64" spans="1:25" x14ac:dyDescent="0.2">
      <c r="A64" s="5" t="s">
        <v>18</v>
      </c>
      <c r="B64" s="3">
        <v>26</v>
      </c>
      <c r="C64" s="3">
        <v>7</v>
      </c>
      <c r="D64" s="3">
        <v>23</v>
      </c>
      <c r="E64" s="3">
        <v>4</v>
      </c>
      <c r="F64" s="3">
        <v>13</v>
      </c>
      <c r="G64" s="3">
        <v>13</v>
      </c>
      <c r="H64" s="3">
        <v>3</v>
      </c>
      <c r="I64" s="3">
        <v>6</v>
      </c>
      <c r="J64" s="3">
        <v>10</v>
      </c>
      <c r="K64" s="3">
        <v>16</v>
      </c>
      <c r="L64" s="3">
        <v>21</v>
      </c>
      <c r="M64" s="3">
        <v>9</v>
      </c>
      <c r="N64" s="3">
        <v>16</v>
      </c>
      <c r="O64" s="3">
        <v>3</v>
      </c>
      <c r="P64" s="3">
        <v>23</v>
      </c>
      <c r="Q64" s="3">
        <v>19</v>
      </c>
      <c r="R64" s="3">
        <v>0</v>
      </c>
      <c r="S64" s="3">
        <v>10</v>
      </c>
      <c r="T64" s="3">
        <v>13</v>
      </c>
      <c r="U64" s="3">
        <v>2</v>
      </c>
      <c r="V64" s="3">
        <v>6</v>
      </c>
      <c r="W64" s="4">
        <v>6</v>
      </c>
      <c r="X64" s="3">
        <f t="shared" ref="X64" si="2">SUM(B64:W64)</f>
        <v>249</v>
      </c>
    </row>
    <row r="65" spans="1:24" x14ac:dyDescent="0.2">
      <c r="A65" s="5" t="s">
        <v>17</v>
      </c>
      <c r="B65" s="3">
        <v>54</v>
      </c>
      <c r="C65" s="3">
        <v>23</v>
      </c>
      <c r="D65" s="3">
        <v>33</v>
      </c>
      <c r="E65" s="3">
        <v>3</v>
      </c>
      <c r="F65" s="3">
        <v>91</v>
      </c>
      <c r="G65" s="3">
        <v>30</v>
      </c>
      <c r="H65" s="3">
        <v>10</v>
      </c>
      <c r="I65" s="3">
        <v>21</v>
      </c>
      <c r="J65" s="3">
        <v>14</v>
      </c>
      <c r="K65" s="3">
        <v>32</v>
      </c>
      <c r="L65" s="3">
        <v>30</v>
      </c>
      <c r="M65" s="3">
        <v>7</v>
      </c>
      <c r="N65" s="3">
        <v>58</v>
      </c>
      <c r="O65" s="3">
        <v>5</v>
      </c>
      <c r="P65" s="3">
        <v>23</v>
      </c>
      <c r="Q65" s="3">
        <v>22</v>
      </c>
      <c r="R65" s="3">
        <v>0</v>
      </c>
      <c r="S65" s="3">
        <v>20</v>
      </c>
      <c r="T65" s="3">
        <v>16</v>
      </c>
      <c r="U65" s="3">
        <v>2</v>
      </c>
      <c r="V65" s="3">
        <v>12</v>
      </c>
      <c r="W65" s="4">
        <v>18</v>
      </c>
      <c r="X65" s="3">
        <f>SUM(B65:W65)</f>
        <v>524</v>
      </c>
    </row>
    <row r="66" spans="1:24" x14ac:dyDescent="0.2">
      <c r="A66" s="5" t="s">
        <v>16</v>
      </c>
      <c r="B66" s="3">
        <v>25</v>
      </c>
      <c r="C66" s="3">
        <v>7</v>
      </c>
      <c r="D66" s="3">
        <v>11</v>
      </c>
      <c r="E66" s="3">
        <v>1</v>
      </c>
      <c r="F66" s="3">
        <v>35</v>
      </c>
      <c r="G66" s="3">
        <v>23</v>
      </c>
      <c r="H66" s="3">
        <v>6</v>
      </c>
      <c r="I66" s="3">
        <v>23</v>
      </c>
      <c r="J66" s="3">
        <v>9</v>
      </c>
      <c r="K66" s="3">
        <v>12</v>
      </c>
      <c r="L66" s="3">
        <v>32</v>
      </c>
      <c r="M66" s="3">
        <v>6</v>
      </c>
      <c r="N66" s="3">
        <v>22</v>
      </c>
      <c r="O66" s="3">
        <v>4</v>
      </c>
      <c r="P66" s="3">
        <v>19</v>
      </c>
      <c r="Q66" s="3">
        <v>9</v>
      </c>
      <c r="R66" s="3">
        <v>0</v>
      </c>
      <c r="S66" s="3">
        <v>18</v>
      </c>
      <c r="T66" s="3">
        <v>3</v>
      </c>
      <c r="U66" s="3">
        <v>3</v>
      </c>
      <c r="V66" s="3">
        <v>7</v>
      </c>
      <c r="W66" s="4">
        <v>8</v>
      </c>
      <c r="X66" s="3">
        <f>SUM(B66:W66)</f>
        <v>283</v>
      </c>
    </row>
    <row r="67" spans="1:24" x14ac:dyDescent="0.2">
      <c r="A67" s="5" t="s">
        <v>15</v>
      </c>
      <c r="B67" s="3">
        <v>11</v>
      </c>
      <c r="C67" s="3">
        <v>4</v>
      </c>
      <c r="D67" s="3">
        <v>14</v>
      </c>
      <c r="E67" s="3">
        <v>1</v>
      </c>
      <c r="F67" s="3">
        <v>11</v>
      </c>
      <c r="G67" s="3">
        <v>5</v>
      </c>
      <c r="H67" s="3">
        <v>3</v>
      </c>
      <c r="I67" s="3">
        <v>13</v>
      </c>
      <c r="J67" s="3">
        <v>3</v>
      </c>
      <c r="K67" s="3">
        <v>6</v>
      </c>
      <c r="L67" s="3">
        <v>15</v>
      </c>
      <c r="M67" s="3">
        <v>4</v>
      </c>
      <c r="N67" s="3">
        <v>15</v>
      </c>
      <c r="O67" s="3">
        <v>2</v>
      </c>
      <c r="P67" s="3">
        <v>19</v>
      </c>
      <c r="Q67" s="3">
        <v>3</v>
      </c>
      <c r="R67" s="3">
        <v>0</v>
      </c>
      <c r="S67" s="3">
        <v>3</v>
      </c>
      <c r="T67" s="3">
        <v>23</v>
      </c>
      <c r="U67" s="3">
        <v>0</v>
      </c>
      <c r="V67" s="3">
        <v>4</v>
      </c>
      <c r="W67" s="4">
        <v>10</v>
      </c>
      <c r="X67" s="3">
        <f>SUM(B67:W67)</f>
        <v>169</v>
      </c>
    </row>
    <row r="68" spans="1:24" x14ac:dyDescent="0.2">
      <c r="A68" s="28" t="s">
        <v>14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30"/>
    </row>
    <row r="69" spans="1:24" x14ac:dyDescent="0.2">
      <c r="A69" s="7" t="s">
        <v>13</v>
      </c>
      <c r="B69" s="6">
        <v>96</v>
      </c>
      <c r="C69" s="6">
        <v>33</v>
      </c>
      <c r="D69" s="6">
        <v>65</v>
      </c>
      <c r="E69" s="6">
        <v>8</v>
      </c>
      <c r="F69" s="6">
        <v>129</v>
      </c>
      <c r="G69" s="6">
        <v>53</v>
      </c>
      <c r="H69" s="6">
        <v>19</v>
      </c>
      <c r="I69" s="3">
        <v>63</v>
      </c>
      <c r="J69" s="3">
        <v>32</v>
      </c>
      <c r="K69" s="3">
        <v>59</v>
      </c>
      <c r="L69" s="3">
        <v>85</v>
      </c>
      <c r="M69" s="3">
        <v>24</v>
      </c>
      <c r="N69" s="3">
        <v>76</v>
      </c>
      <c r="O69" s="3">
        <v>13</v>
      </c>
      <c r="P69" s="3">
        <v>78</v>
      </c>
      <c r="Q69" s="3">
        <v>58</v>
      </c>
      <c r="R69" s="3">
        <v>0</v>
      </c>
      <c r="S69" s="3">
        <v>50</v>
      </c>
      <c r="T69" s="3">
        <v>49</v>
      </c>
      <c r="U69" s="3">
        <v>7</v>
      </c>
      <c r="V69" s="3">
        <v>28</v>
      </c>
      <c r="W69" s="4">
        <v>37</v>
      </c>
      <c r="X69" s="3">
        <f>SUM(B69:W69)</f>
        <v>1062</v>
      </c>
    </row>
    <row r="70" spans="1:24" x14ac:dyDescent="0.2">
      <c r="A70" s="28" t="s">
        <v>12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30"/>
    </row>
    <row r="71" spans="1:24" x14ac:dyDescent="0.2">
      <c r="A71" s="7" t="s">
        <v>11</v>
      </c>
      <c r="B71" s="6">
        <v>91</v>
      </c>
      <c r="C71" s="6">
        <v>36</v>
      </c>
      <c r="D71" s="6">
        <v>51</v>
      </c>
      <c r="E71" s="6"/>
      <c r="F71" s="6">
        <v>99</v>
      </c>
      <c r="G71" s="6"/>
      <c r="H71" s="6"/>
      <c r="I71" s="3"/>
      <c r="J71" s="3"/>
      <c r="K71" s="3"/>
      <c r="L71" s="3"/>
      <c r="M71" s="3"/>
      <c r="N71" s="3"/>
      <c r="O71" s="3"/>
      <c r="P71" s="3"/>
      <c r="Q71" s="3"/>
      <c r="R71" s="3">
        <v>0</v>
      </c>
      <c r="S71" s="3"/>
      <c r="T71" s="3"/>
      <c r="U71" s="3"/>
      <c r="V71" s="3"/>
      <c r="W71" s="4"/>
      <c r="X71" s="3">
        <f>SUM(B71:W71)</f>
        <v>277</v>
      </c>
    </row>
    <row r="72" spans="1:24" x14ac:dyDescent="0.2">
      <c r="A72" s="28" t="s">
        <v>10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30"/>
    </row>
    <row r="73" spans="1:24" x14ac:dyDescent="0.2">
      <c r="A73" s="5" t="s">
        <v>9</v>
      </c>
      <c r="B73" s="3">
        <v>74</v>
      </c>
      <c r="C73" s="3">
        <v>31</v>
      </c>
      <c r="D73" s="3">
        <v>54</v>
      </c>
      <c r="E73" s="3"/>
      <c r="F73" s="3">
        <v>129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>
        <v>0</v>
      </c>
      <c r="S73" s="3"/>
      <c r="T73" s="3"/>
      <c r="U73" s="3"/>
      <c r="V73" s="3"/>
      <c r="W73" s="4"/>
      <c r="X73" s="3">
        <f>SUM(B73:W73)</f>
        <v>288</v>
      </c>
    </row>
    <row r="74" spans="1:24" x14ac:dyDescent="0.2">
      <c r="A74" s="31" t="s">
        <v>8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2">
      <c r="A75" s="5" t="s">
        <v>7</v>
      </c>
      <c r="B75" s="3">
        <v>75</v>
      </c>
      <c r="C75" s="3">
        <v>30</v>
      </c>
      <c r="D75" s="3">
        <v>46</v>
      </c>
      <c r="E75" s="3">
        <v>7</v>
      </c>
      <c r="F75" s="3">
        <v>104</v>
      </c>
      <c r="G75" s="3">
        <v>49</v>
      </c>
      <c r="H75" s="3">
        <v>20</v>
      </c>
      <c r="I75" s="3">
        <v>52</v>
      </c>
      <c r="J75" s="3">
        <v>31</v>
      </c>
      <c r="K75" s="3">
        <v>55</v>
      </c>
      <c r="L75" s="3">
        <v>80</v>
      </c>
      <c r="M75" s="3">
        <v>22</v>
      </c>
      <c r="N75" s="3">
        <v>78</v>
      </c>
      <c r="O75" s="3">
        <v>8</v>
      </c>
      <c r="P75" s="3">
        <v>64</v>
      </c>
      <c r="Q75" s="3">
        <v>49</v>
      </c>
      <c r="R75" s="3">
        <v>0</v>
      </c>
      <c r="S75" s="3">
        <v>38</v>
      </c>
      <c r="T75" s="3">
        <v>40</v>
      </c>
      <c r="U75" s="3">
        <v>6</v>
      </c>
      <c r="V75" s="3">
        <v>27</v>
      </c>
      <c r="W75" s="4">
        <v>31</v>
      </c>
      <c r="X75" s="3">
        <f>SUM(B75:W75)</f>
        <v>912</v>
      </c>
    </row>
    <row r="76" spans="1:24" x14ac:dyDescent="0.2">
      <c r="A76" s="34" t="s">
        <v>83</v>
      </c>
      <c r="B76" s="35"/>
      <c r="C76" s="35"/>
      <c r="D76" s="35"/>
      <c r="E76" s="35"/>
      <c r="F76" s="35"/>
      <c r="G76" s="35"/>
      <c r="H76" s="35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30"/>
    </row>
    <row r="77" spans="1:24" x14ac:dyDescent="0.2">
      <c r="A77" s="28" t="s">
        <v>5</v>
      </c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3"/>
    </row>
    <row r="78" spans="1:24" x14ac:dyDescent="0.2">
      <c r="A78" s="5" t="s">
        <v>1</v>
      </c>
      <c r="B78" s="3">
        <v>79</v>
      </c>
      <c r="C78" s="3">
        <v>26</v>
      </c>
      <c r="D78" s="3">
        <v>48</v>
      </c>
      <c r="E78" s="3">
        <v>7</v>
      </c>
      <c r="F78" s="3">
        <v>107</v>
      </c>
      <c r="G78" s="3">
        <v>45</v>
      </c>
      <c r="H78" s="3">
        <v>16</v>
      </c>
      <c r="I78" s="3">
        <v>61</v>
      </c>
      <c r="J78" s="3">
        <v>27</v>
      </c>
      <c r="K78" s="3">
        <v>45</v>
      </c>
      <c r="L78" s="3">
        <v>70</v>
      </c>
      <c r="M78" s="3">
        <v>21</v>
      </c>
      <c r="N78" s="3">
        <v>74</v>
      </c>
      <c r="O78" s="3">
        <v>9</v>
      </c>
      <c r="P78" s="3">
        <v>64</v>
      </c>
      <c r="Q78" s="3">
        <v>47</v>
      </c>
      <c r="R78" s="3">
        <v>0</v>
      </c>
      <c r="S78" s="3">
        <v>32</v>
      </c>
      <c r="T78" s="3">
        <v>36</v>
      </c>
      <c r="U78" s="3">
        <v>7</v>
      </c>
      <c r="V78" s="3">
        <v>23</v>
      </c>
      <c r="W78" s="4">
        <v>34</v>
      </c>
      <c r="X78" s="3">
        <f>SUM(B78:W78)</f>
        <v>878</v>
      </c>
    </row>
    <row r="79" spans="1:24" x14ac:dyDescent="0.2">
      <c r="A79" s="5" t="s">
        <v>0</v>
      </c>
      <c r="B79" s="3">
        <v>20</v>
      </c>
      <c r="C79" s="3">
        <v>17</v>
      </c>
      <c r="D79" s="3">
        <v>28</v>
      </c>
      <c r="E79" s="3">
        <v>2</v>
      </c>
      <c r="F79" s="3">
        <v>41</v>
      </c>
      <c r="G79" s="3">
        <v>16</v>
      </c>
      <c r="H79" s="3">
        <v>6</v>
      </c>
      <c r="I79" s="3">
        <v>8</v>
      </c>
      <c r="J79" s="3">
        <v>10</v>
      </c>
      <c r="K79" s="3">
        <v>23</v>
      </c>
      <c r="L79" s="3">
        <v>26</v>
      </c>
      <c r="M79" s="3">
        <v>4</v>
      </c>
      <c r="N79" s="3">
        <v>41</v>
      </c>
      <c r="O79" s="3">
        <v>4</v>
      </c>
      <c r="P79" s="3">
        <v>15</v>
      </c>
      <c r="Q79" s="3">
        <v>12</v>
      </c>
      <c r="R79" s="3">
        <v>0</v>
      </c>
      <c r="S79" s="3">
        <v>21</v>
      </c>
      <c r="T79" s="3">
        <v>18</v>
      </c>
      <c r="U79" s="3">
        <v>0</v>
      </c>
      <c r="V79" s="3">
        <v>13</v>
      </c>
      <c r="W79" s="4">
        <v>6</v>
      </c>
      <c r="X79" s="3">
        <f t="shared" ref="X79" si="3">SUM(B79:W79)</f>
        <v>331</v>
      </c>
    </row>
    <row r="80" spans="1:24" x14ac:dyDescent="0.2">
      <c r="A80" s="28" t="s">
        <v>4</v>
      </c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3"/>
    </row>
    <row r="81" spans="1:24" x14ac:dyDescent="0.2">
      <c r="A81" s="5" t="s">
        <v>1</v>
      </c>
      <c r="B81" s="3">
        <v>45</v>
      </c>
      <c r="C81" s="3">
        <v>28</v>
      </c>
      <c r="D81" s="3">
        <v>41</v>
      </c>
      <c r="E81" s="3">
        <v>2</v>
      </c>
      <c r="F81" s="3">
        <v>80</v>
      </c>
      <c r="G81" s="3">
        <v>26</v>
      </c>
      <c r="H81" s="3">
        <v>10</v>
      </c>
      <c r="I81" s="3">
        <v>32</v>
      </c>
      <c r="J81" s="3">
        <v>23</v>
      </c>
      <c r="K81" s="3">
        <v>40</v>
      </c>
      <c r="L81" s="3">
        <v>54</v>
      </c>
      <c r="M81" s="3">
        <v>10</v>
      </c>
      <c r="N81" s="3">
        <v>59</v>
      </c>
      <c r="O81" s="3">
        <v>8</v>
      </c>
      <c r="P81" s="3">
        <v>41</v>
      </c>
      <c r="Q81" s="3">
        <v>33</v>
      </c>
      <c r="R81" s="3">
        <v>0</v>
      </c>
      <c r="S81" s="3">
        <v>26</v>
      </c>
      <c r="T81" s="3">
        <v>27</v>
      </c>
      <c r="U81" s="3">
        <v>2</v>
      </c>
      <c r="V81" s="3">
        <v>23</v>
      </c>
      <c r="W81" s="4">
        <v>28</v>
      </c>
      <c r="X81" s="3">
        <f t="shared" ref="X81:X82" si="4">SUM(B81:W81)</f>
        <v>638</v>
      </c>
    </row>
    <row r="82" spans="1:24" x14ac:dyDescent="0.2">
      <c r="A82" s="5" t="s">
        <v>0</v>
      </c>
      <c r="B82" s="3">
        <v>52</v>
      </c>
      <c r="C82" s="3">
        <v>16</v>
      </c>
      <c r="D82" s="3">
        <v>37</v>
      </c>
      <c r="E82" s="3">
        <v>6</v>
      </c>
      <c r="F82" s="3">
        <v>69</v>
      </c>
      <c r="G82" s="3">
        <v>34</v>
      </c>
      <c r="H82" s="3">
        <v>12</v>
      </c>
      <c r="I82" s="3">
        <v>34</v>
      </c>
      <c r="J82" s="3">
        <v>14</v>
      </c>
      <c r="K82" s="3">
        <v>30</v>
      </c>
      <c r="L82" s="3">
        <v>42</v>
      </c>
      <c r="M82" s="3">
        <v>16</v>
      </c>
      <c r="N82" s="3">
        <v>54</v>
      </c>
      <c r="O82" s="3">
        <v>4</v>
      </c>
      <c r="P82" s="3">
        <v>37</v>
      </c>
      <c r="Q82" s="3">
        <v>26</v>
      </c>
      <c r="R82" s="3">
        <v>0</v>
      </c>
      <c r="S82" s="3">
        <v>27</v>
      </c>
      <c r="T82" s="3">
        <v>28</v>
      </c>
      <c r="U82" s="3">
        <v>5</v>
      </c>
      <c r="V82" s="3">
        <v>14</v>
      </c>
      <c r="W82" s="4">
        <v>15</v>
      </c>
      <c r="X82" s="3">
        <f t="shared" si="4"/>
        <v>572</v>
      </c>
    </row>
    <row r="83" spans="1:24" x14ac:dyDescent="0.2">
      <c r="A83" s="28" t="s">
        <v>3</v>
      </c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3"/>
    </row>
    <row r="84" spans="1:24" x14ac:dyDescent="0.2">
      <c r="A84" s="5" t="s">
        <v>1</v>
      </c>
      <c r="B84" s="3">
        <v>86</v>
      </c>
      <c r="C84" s="3">
        <v>34</v>
      </c>
      <c r="D84" s="3">
        <v>59</v>
      </c>
      <c r="E84" s="3">
        <v>8</v>
      </c>
      <c r="F84" s="3">
        <v>120</v>
      </c>
      <c r="G84" s="3">
        <v>50</v>
      </c>
      <c r="H84" s="3">
        <v>19</v>
      </c>
      <c r="I84" s="3">
        <v>58</v>
      </c>
      <c r="J84" s="3">
        <v>28</v>
      </c>
      <c r="K84" s="3">
        <v>57</v>
      </c>
      <c r="L84" s="3">
        <v>75</v>
      </c>
      <c r="M84" s="3">
        <v>19</v>
      </c>
      <c r="N84" s="3">
        <v>83</v>
      </c>
      <c r="O84" s="3">
        <v>10</v>
      </c>
      <c r="P84" s="3">
        <v>50</v>
      </c>
      <c r="Q84" s="3">
        <v>46</v>
      </c>
      <c r="R84" s="3">
        <v>0</v>
      </c>
      <c r="S84" s="3">
        <v>38</v>
      </c>
      <c r="T84" s="3">
        <v>43</v>
      </c>
      <c r="U84" s="3">
        <v>7</v>
      </c>
      <c r="V84" s="3">
        <v>30</v>
      </c>
      <c r="W84" s="4">
        <v>33</v>
      </c>
      <c r="X84" s="3">
        <f t="shared" ref="X84:X85" si="5">SUM(B84:W84)</f>
        <v>953</v>
      </c>
    </row>
    <row r="85" spans="1:24" x14ac:dyDescent="0.2">
      <c r="A85" s="5" t="s">
        <v>0</v>
      </c>
      <c r="B85" s="3">
        <v>10</v>
      </c>
      <c r="C85" s="3">
        <v>7</v>
      </c>
      <c r="D85" s="3">
        <v>13</v>
      </c>
      <c r="E85" s="3">
        <v>1</v>
      </c>
      <c r="F85" s="3">
        <v>23</v>
      </c>
      <c r="G85" s="3">
        <v>11</v>
      </c>
      <c r="H85" s="3">
        <v>3</v>
      </c>
      <c r="I85" s="3">
        <v>9</v>
      </c>
      <c r="J85" s="3">
        <v>8</v>
      </c>
      <c r="K85" s="3">
        <v>13</v>
      </c>
      <c r="L85" s="3">
        <v>18</v>
      </c>
      <c r="M85" s="3">
        <v>6</v>
      </c>
      <c r="N85" s="3">
        <v>28</v>
      </c>
      <c r="O85" s="3">
        <v>3</v>
      </c>
      <c r="P85" s="3">
        <v>22</v>
      </c>
      <c r="Q85" s="3">
        <v>13</v>
      </c>
      <c r="R85" s="3">
        <v>0</v>
      </c>
      <c r="S85" s="3">
        <v>13</v>
      </c>
      <c r="T85" s="3">
        <v>9</v>
      </c>
      <c r="U85" s="3">
        <v>0</v>
      </c>
      <c r="V85" s="3">
        <v>5</v>
      </c>
      <c r="W85" s="4">
        <v>10</v>
      </c>
      <c r="X85" s="3">
        <f t="shared" si="5"/>
        <v>225</v>
      </c>
    </row>
    <row r="86" spans="1:24" x14ac:dyDescent="0.2">
      <c r="A86" s="28" t="s">
        <v>2</v>
      </c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3"/>
    </row>
    <row r="87" spans="1:24" x14ac:dyDescent="0.2">
      <c r="A87" s="5" t="s">
        <v>1</v>
      </c>
      <c r="B87" s="3">
        <v>95</v>
      </c>
      <c r="C87" s="3">
        <v>39</v>
      </c>
      <c r="D87" s="3">
        <v>64</v>
      </c>
      <c r="E87" s="3">
        <v>8</v>
      </c>
      <c r="F87" s="3">
        <v>137</v>
      </c>
      <c r="G87" s="3">
        <v>56</v>
      </c>
      <c r="H87" s="3">
        <v>22</v>
      </c>
      <c r="I87" s="3">
        <v>65</v>
      </c>
      <c r="J87" s="3">
        <v>32</v>
      </c>
      <c r="K87" s="3">
        <v>64</v>
      </c>
      <c r="L87" s="3">
        <v>87</v>
      </c>
      <c r="M87" s="3">
        <v>22</v>
      </c>
      <c r="N87" s="3">
        <v>103</v>
      </c>
      <c r="O87" s="3">
        <v>11</v>
      </c>
      <c r="P87" s="3">
        <v>66</v>
      </c>
      <c r="Q87" s="3">
        <v>57</v>
      </c>
      <c r="R87" s="3">
        <v>0</v>
      </c>
      <c r="S87" s="3">
        <v>48</v>
      </c>
      <c r="T87" s="3">
        <v>50</v>
      </c>
      <c r="U87" s="3">
        <v>7</v>
      </c>
      <c r="V87" s="3">
        <v>34</v>
      </c>
      <c r="W87" s="4">
        <v>42</v>
      </c>
      <c r="X87" s="3">
        <f t="shared" ref="X87" si="6">SUM(B87:W87)</f>
        <v>1109</v>
      </c>
    </row>
    <row r="88" spans="1:24" x14ac:dyDescent="0.2">
      <c r="A88" s="5" t="s">
        <v>0</v>
      </c>
      <c r="B88" s="3">
        <v>3</v>
      </c>
      <c r="C88" s="3">
        <v>1</v>
      </c>
      <c r="D88" s="3">
        <v>10</v>
      </c>
      <c r="E88" s="3">
        <v>1</v>
      </c>
      <c r="F88" s="3">
        <v>5</v>
      </c>
      <c r="G88" s="3">
        <v>3</v>
      </c>
      <c r="H88" s="3">
        <v>1</v>
      </c>
      <c r="I88" s="3">
        <v>3</v>
      </c>
      <c r="J88" s="3">
        <v>2</v>
      </c>
      <c r="K88" s="3">
        <v>3</v>
      </c>
      <c r="L88" s="3">
        <v>4</v>
      </c>
      <c r="M88" s="3">
        <v>0</v>
      </c>
      <c r="N88" s="3">
        <v>6</v>
      </c>
      <c r="O88" s="3">
        <v>1</v>
      </c>
      <c r="P88" s="3">
        <v>6</v>
      </c>
      <c r="Q88" s="3">
        <v>1</v>
      </c>
      <c r="R88" s="3">
        <v>0</v>
      </c>
      <c r="S88" s="3">
        <v>3</v>
      </c>
      <c r="T88" s="3">
        <v>3</v>
      </c>
      <c r="U88" s="3">
        <v>0</v>
      </c>
      <c r="V88" s="3">
        <v>1</v>
      </c>
      <c r="W88" s="4">
        <v>1</v>
      </c>
      <c r="X88" s="3">
        <f>SUM(B88:W88)</f>
        <v>58</v>
      </c>
    </row>
  </sheetData>
  <mergeCells count="27">
    <mergeCell ref="A80:X80"/>
    <mergeCell ref="A83:X83"/>
    <mergeCell ref="A86:X86"/>
    <mergeCell ref="A68:X68"/>
    <mergeCell ref="A70:X70"/>
    <mergeCell ref="A72:X72"/>
    <mergeCell ref="A74:X74"/>
    <mergeCell ref="A76:X76"/>
    <mergeCell ref="A77:X77"/>
    <mergeCell ref="A63:X63"/>
    <mergeCell ref="A27:X27"/>
    <mergeCell ref="A35:X35"/>
    <mergeCell ref="A38:X38"/>
    <mergeCell ref="A41:X41"/>
    <mergeCell ref="A44:X44"/>
    <mergeCell ref="A48:X48"/>
    <mergeCell ref="A53:X53"/>
    <mergeCell ref="A56:X56"/>
    <mergeCell ref="A58:X58"/>
    <mergeCell ref="A60:X60"/>
    <mergeCell ref="A62:X62"/>
    <mergeCell ref="A26:X26"/>
    <mergeCell ref="A1:X1"/>
    <mergeCell ref="A2:X2"/>
    <mergeCell ref="A8:X8"/>
    <mergeCell ref="A9:X9"/>
    <mergeCell ref="A24:X24"/>
  </mergeCells>
  <printOptions horizontalCentered="1"/>
  <pageMargins left="0.5" right="0.5" top="0.5" bottom="0.5" header="0.5" footer="0.5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Republican - Early Vote</vt:lpstr>
      <vt:lpstr>Republican - Election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Clerk6</dc:creator>
  <cp:lastModifiedBy>CLERK4</cp:lastModifiedBy>
  <dcterms:created xsi:type="dcterms:W3CDTF">2016-03-30T19:00:18Z</dcterms:created>
  <dcterms:modified xsi:type="dcterms:W3CDTF">2016-03-31T13:33:54Z</dcterms:modified>
</cp:coreProperties>
</file>