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1\Cheyenne\EXCEL\"/>
    </mc:Choice>
  </mc:AlternateContent>
  <bookViews>
    <workbookView xWindow="0" yWindow="105" windowWidth="18075" windowHeight="11760"/>
  </bookViews>
  <sheets>
    <sheet name="General Election 2012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9" i="1" l="1"/>
  <c r="W157" i="1" l="1"/>
  <c r="W156" i="1"/>
  <c r="W153" i="1"/>
  <c r="W152" i="1"/>
  <c r="W148" i="1"/>
  <c r="W147" i="1"/>
  <c r="W144" i="1"/>
  <c r="W143" i="1"/>
  <c r="W139" i="1"/>
  <c r="W138" i="1"/>
  <c r="W135" i="1"/>
  <c r="W134" i="1"/>
  <c r="W101" i="1"/>
  <c r="W100" i="1"/>
  <c r="W95" i="1"/>
  <c r="W96" i="1"/>
  <c r="W56" i="1"/>
  <c r="W55" i="1"/>
  <c r="W52" i="1"/>
  <c r="W51" i="1"/>
  <c r="W37" i="1"/>
  <c r="W33" i="1"/>
  <c r="W32" i="1"/>
  <c r="W28" i="1"/>
  <c r="W25" i="1"/>
  <c r="W24" i="1"/>
  <c r="W21" i="1"/>
  <c r="W20" i="1"/>
  <c r="W17" i="1"/>
  <c r="W16" i="1"/>
  <c r="W12" i="1"/>
  <c r="W9" i="1"/>
  <c r="W8" i="1"/>
  <c r="W4" i="1"/>
  <c r="W3" i="1"/>
  <c r="W36" i="1"/>
  <c r="W128" i="1"/>
  <c r="W127" i="1"/>
  <c r="W124" i="1"/>
  <c r="W123" i="1"/>
  <c r="W119" i="1"/>
  <c r="W118" i="1"/>
  <c r="W115" i="1"/>
  <c r="W114" i="1"/>
  <c r="W110" i="1"/>
  <c r="W109" i="1"/>
  <c r="W106" i="1"/>
  <c r="W105" i="1"/>
  <c r="W91" i="1"/>
  <c r="W90" i="1"/>
  <c r="W86" i="1"/>
  <c r="W85" i="1"/>
  <c r="W81" i="1"/>
  <c r="W80" i="1"/>
  <c r="W76" i="1"/>
  <c r="W75" i="1"/>
  <c r="W71" i="1"/>
  <c r="W70" i="1"/>
  <c r="W66" i="1"/>
  <c r="W65" i="1"/>
  <c r="W61" i="1"/>
  <c r="W60" i="1"/>
  <c r="W48" i="1"/>
  <c r="W47" i="1"/>
  <c r="W42" i="1"/>
  <c r="W41" i="1"/>
  <c r="W2" i="1"/>
  <c r="W149" i="1" l="1"/>
  <c r="W57" i="1"/>
  <c r="W158" i="1"/>
  <c r="W145" i="1"/>
  <c r="W154" i="1"/>
  <c r="W140" i="1"/>
  <c r="W136" i="1"/>
  <c r="W92" i="1"/>
  <c r="W38" i="1"/>
  <c r="W102" i="1"/>
  <c r="W97" i="1"/>
  <c r="W34" i="1"/>
  <c r="W30" i="1"/>
  <c r="W53" i="1"/>
  <c r="W26" i="1"/>
  <c r="W10" i="1"/>
  <c r="W18" i="1"/>
  <c r="W22" i="1"/>
  <c r="W13" i="1"/>
  <c r="W14" i="1" s="1"/>
  <c r="W77" i="1"/>
  <c r="W82" i="1"/>
  <c r="W87" i="1"/>
  <c r="W116" i="1"/>
  <c r="W43" i="1"/>
  <c r="W49" i="1"/>
  <c r="W62" i="1"/>
  <c r="W107" i="1"/>
  <c r="W111" i="1"/>
  <c r="W125" i="1"/>
  <c r="W129" i="1"/>
  <c r="W5" i="1"/>
  <c r="W67" i="1"/>
  <c r="W72" i="1"/>
  <c r="W120" i="1"/>
</calcChain>
</file>

<file path=xl/sharedStrings.xml><?xml version="1.0" encoding="utf-8"?>
<sst xmlns="http://schemas.openxmlformats.org/spreadsheetml/2006/main" count="128" uniqueCount="51">
  <si>
    <t>PRECINCTS</t>
  </si>
  <si>
    <t>TOTAL</t>
  </si>
  <si>
    <t>NUMBER OF REGISTERED VOTERS</t>
  </si>
  <si>
    <t>BALLOTS CAST</t>
  </si>
  <si>
    <t>PRECINCT</t>
  </si>
  <si>
    <t>EARLY</t>
  </si>
  <si>
    <t>PANOLA COUNTY, TEXAS</t>
  </si>
  <si>
    <t>United States Representative, District 1</t>
  </si>
  <si>
    <t>Railroad Commissioner</t>
  </si>
  <si>
    <t>County Chairman</t>
  </si>
  <si>
    <t xml:space="preserve">                       I, RICK MCPHERSON, DEMOCRATIC CHAIR PANOLA COUNTY, TEXAS DO HEREBY CERTIFY THAT ON THE ______ DAY </t>
  </si>
  <si>
    <t>RICK MCPHERSON</t>
  </si>
  <si>
    <t>DEMOCRATIC PARTY CHAIR</t>
  </si>
  <si>
    <t>FOR</t>
  </si>
  <si>
    <t>AGAINST</t>
  </si>
  <si>
    <t>President</t>
  </si>
  <si>
    <t>BERNIE SANDERS</t>
  </si>
  <si>
    <t>MARTIN J. O'MALLEY</t>
  </si>
  <si>
    <t>ROQUE "ROCKY" DE LA FUENTE</t>
  </si>
  <si>
    <t>STAR LOCKE</t>
  </si>
  <si>
    <t>WILLIE L. WILSON</t>
  </si>
  <si>
    <t>HILLARY CLINTON</t>
  </si>
  <si>
    <t>CALVIS L. HAWES</t>
  </si>
  <si>
    <t>KEITH JUDD</t>
  </si>
  <si>
    <t>SHIRLEY MCKELLAR</t>
  </si>
  <si>
    <t>LON BURNAM</t>
  </si>
  <si>
    <t>GRADY YARBROUGH</t>
  </si>
  <si>
    <t>CODY GARRETT</t>
  </si>
  <si>
    <t>Justice, Supreme Court, Place 3</t>
  </si>
  <si>
    <t>MIKE WESTERGREN</t>
  </si>
  <si>
    <t>Justice, Supreme Court, Place 5</t>
  </si>
  <si>
    <t>DORI CONTRERAS GARZA</t>
  </si>
  <si>
    <t>Justice, Supreme Court, Place 9</t>
  </si>
  <si>
    <t>SAVANNAH ROBINSON</t>
  </si>
  <si>
    <t>Judge, Court of Crimial Appeals, Place 2</t>
  </si>
  <si>
    <t>LAWRENCE "LARRY" MEYERS</t>
  </si>
  <si>
    <t>Judge, Court of Criminal Appeals, Place 5</t>
  </si>
  <si>
    <t>BETSY JOHNSON</t>
  </si>
  <si>
    <t>Judge, Court of Criminal Appeals, Place 6</t>
  </si>
  <si>
    <t>ROBERT BURNS</t>
  </si>
  <si>
    <t>Member, State Board of Education, District 9</t>
  </si>
  <si>
    <t>AMANDA M. RUDOLPH</t>
  </si>
  <si>
    <t>County Commissioner, Precinct 3</t>
  </si>
  <si>
    <t>KEITH CARVER</t>
  </si>
  <si>
    <t>Economic Security &amp; Prosperity</t>
  </si>
  <si>
    <t>Fair Criminal Justice System</t>
  </si>
  <si>
    <t>Climate</t>
  </si>
  <si>
    <t>Voting Rights Act</t>
  </si>
  <si>
    <t>Campus Carry</t>
  </si>
  <si>
    <t>Comprehensive Immigration Reform</t>
  </si>
  <si>
    <t xml:space="preserve">              of March, 2016 THE FOREGOING TOTALS AND OR FIGURES WERE APPROVED BY CANVASS.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</si>
</sst>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">
    <xf numFmtId="0" fontId="0" fillId="0" borderId="0" xfId="0"/>
    <xf numFmtId="44" fontId="2" fillId="0" borderId="1" xfId="2" applyFont="1" applyBorder="1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0" xfId="0" applyFont="1"/>
    <xf numFmtId="0" fontId="3" fillId="0" borderId="3" xfId="0" applyFont="1" applyBorder="1"/>
    <xf numFmtId="43" fontId="4" fillId="0" borderId="0" xfId="1" applyFont="1" applyBorder="1"/>
    <xf numFmtId="0" fontId="5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4" xfId="0" applyFont="1" applyBorder="1"/>
    <xf numFmtId="0" fontId="4" fillId="0" borderId="4" xfId="0" applyFont="1" applyBorder="1"/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0" fillId="0" borderId="0" xfId="0" applyBorder="1"/>
    <xf numFmtId="0" fontId="4" fillId="0" borderId="10" xfId="0" applyFont="1" applyBorder="1"/>
    <xf numFmtId="0" fontId="0" fillId="0" borderId="0" xfId="0" applyFill="1" applyBorder="1"/>
    <xf numFmtId="0" fontId="4" fillId="0" borderId="9" xfId="0" applyFont="1" applyBorder="1"/>
    <xf numFmtId="0" fontId="4" fillId="0" borderId="0" xfId="0" applyFont="1" applyBorder="1"/>
    <xf numFmtId="43" fontId="4" fillId="0" borderId="11" xfId="1" applyFont="1" applyBorder="1"/>
    <xf numFmtId="0" fontId="4" fillId="2" borderId="11" xfId="1" applyNumberFormat="1" applyFont="1" applyFill="1" applyBorder="1" applyAlignment="1">
      <alignment horizontal="center"/>
    </xf>
    <xf numFmtId="164" fontId="4" fillId="0" borderId="12" xfId="1" applyNumberFormat="1" applyFont="1" applyBorder="1" applyAlignment="1">
      <alignment horizontal="center"/>
    </xf>
    <xf numFmtId="0" fontId="5" fillId="3" borderId="4" xfId="0" applyFont="1" applyFill="1" applyBorder="1"/>
    <xf numFmtId="0" fontId="5" fillId="4" borderId="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0"/>
  <sheetViews>
    <sheetView tabSelected="1" topLeftCell="A112" zoomScaleNormal="100" workbookViewId="0">
      <selection activeCell="A130" sqref="A130:XFD130"/>
    </sheetView>
  </sheetViews>
  <sheetFormatPr defaultRowHeight="12.75" x14ac:dyDescent="0.2"/>
  <cols>
    <col min="1" max="1" width="29.42578125" customWidth="1"/>
    <col min="2" max="2" width="5.85546875" style="12" customWidth="1"/>
    <col min="3" max="3" width="10.140625" style="12" customWidth="1"/>
    <col min="4" max="23" width="8.7109375" style="12" customWidth="1"/>
    <col min="40" max="16384" width="9.140625" style="23"/>
  </cols>
  <sheetData>
    <row r="1" spans="1:40" x14ac:dyDescent="0.2">
      <c r="A1" s="1"/>
      <c r="B1" s="7"/>
      <c r="C1" s="28" t="s">
        <v>0</v>
      </c>
      <c r="D1" s="29">
        <v>1</v>
      </c>
      <c r="E1" s="29">
        <v>2</v>
      </c>
      <c r="F1" s="29">
        <v>3</v>
      </c>
      <c r="G1" s="29">
        <v>5</v>
      </c>
      <c r="H1" s="29">
        <v>7</v>
      </c>
      <c r="I1" s="29">
        <v>8</v>
      </c>
      <c r="J1" s="29">
        <v>9</v>
      </c>
      <c r="K1" s="29">
        <v>10</v>
      </c>
      <c r="L1" s="29">
        <v>12</v>
      </c>
      <c r="M1" s="29">
        <v>13</v>
      </c>
      <c r="N1" s="29">
        <v>14</v>
      </c>
      <c r="O1" s="29">
        <v>18</v>
      </c>
      <c r="P1" s="29">
        <v>19</v>
      </c>
      <c r="Q1" s="29">
        <v>20</v>
      </c>
      <c r="R1" s="29">
        <v>22</v>
      </c>
      <c r="S1" s="29">
        <v>26</v>
      </c>
      <c r="T1" s="29">
        <v>27</v>
      </c>
      <c r="U1" s="29">
        <v>28</v>
      </c>
      <c r="V1" s="29">
        <v>29</v>
      </c>
      <c r="W1" s="30" t="s">
        <v>1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1:40" x14ac:dyDescent="0.2">
      <c r="A2" s="2"/>
      <c r="B2" s="9" t="s">
        <v>2</v>
      </c>
      <c r="C2" s="18"/>
      <c r="D2" s="18">
        <v>1860</v>
      </c>
      <c r="E2" s="18">
        <v>2143</v>
      </c>
      <c r="F2" s="18">
        <v>1274</v>
      </c>
      <c r="G2" s="18">
        <v>419</v>
      </c>
      <c r="H2" s="18">
        <v>770</v>
      </c>
      <c r="I2" s="18">
        <v>248</v>
      </c>
      <c r="J2" s="18">
        <v>675</v>
      </c>
      <c r="K2" s="18">
        <v>364</v>
      </c>
      <c r="L2" s="18">
        <v>390</v>
      </c>
      <c r="M2" s="18">
        <v>327</v>
      </c>
      <c r="N2" s="18">
        <v>414</v>
      </c>
      <c r="O2" s="18">
        <v>1898</v>
      </c>
      <c r="P2" s="18">
        <v>309</v>
      </c>
      <c r="Q2" s="18">
        <v>302</v>
      </c>
      <c r="R2" s="18">
        <v>359</v>
      </c>
      <c r="S2" s="18">
        <v>184</v>
      </c>
      <c r="T2" s="18">
        <v>1275</v>
      </c>
      <c r="U2" s="18">
        <v>2270</v>
      </c>
      <c r="V2" s="18">
        <v>311</v>
      </c>
      <c r="W2" s="24">
        <f>SUM(D2:V2)</f>
        <v>15792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pans="1:40" x14ac:dyDescent="0.2">
      <c r="A3" s="2"/>
      <c r="B3" s="9" t="s">
        <v>3</v>
      </c>
      <c r="C3" s="10" t="s">
        <v>5</v>
      </c>
      <c r="D3" s="18">
        <v>17</v>
      </c>
      <c r="E3" s="18">
        <v>31</v>
      </c>
      <c r="F3" s="18">
        <v>7</v>
      </c>
      <c r="G3" s="18">
        <v>1</v>
      </c>
      <c r="H3" s="18">
        <v>0</v>
      </c>
      <c r="I3" s="18">
        <v>2</v>
      </c>
      <c r="J3" s="18">
        <v>0</v>
      </c>
      <c r="K3" s="18">
        <v>5</v>
      </c>
      <c r="L3" s="18">
        <v>0</v>
      </c>
      <c r="M3" s="18">
        <v>8</v>
      </c>
      <c r="N3" s="18">
        <v>3</v>
      </c>
      <c r="O3" s="18">
        <v>38</v>
      </c>
      <c r="P3" s="18">
        <v>2</v>
      </c>
      <c r="Q3" s="18">
        <v>1</v>
      </c>
      <c r="R3" s="18">
        <v>11</v>
      </c>
      <c r="S3" s="18">
        <v>5</v>
      </c>
      <c r="T3" s="18">
        <v>13</v>
      </c>
      <c r="U3" s="18">
        <v>25</v>
      </c>
      <c r="V3" s="18">
        <v>0</v>
      </c>
      <c r="W3" s="24">
        <f>SUM(D3:V3)</f>
        <v>169</v>
      </c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pans="1:40" x14ac:dyDescent="0.2">
      <c r="A4" s="2"/>
      <c r="B4" s="8"/>
      <c r="C4" s="10" t="s">
        <v>4</v>
      </c>
      <c r="D4" s="18">
        <v>48</v>
      </c>
      <c r="E4" s="18">
        <v>62</v>
      </c>
      <c r="F4" s="18">
        <v>70</v>
      </c>
      <c r="G4" s="18">
        <v>12</v>
      </c>
      <c r="H4" s="18">
        <v>45</v>
      </c>
      <c r="I4" s="18">
        <v>6</v>
      </c>
      <c r="J4" s="18">
        <v>28</v>
      </c>
      <c r="K4" s="18">
        <v>17</v>
      </c>
      <c r="L4" s="18">
        <v>11</v>
      </c>
      <c r="M4" s="18">
        <v>19</v>
      </c>
      <c r="N4" s="18">
        <v>7</v>
      </c>
      <c r="O4" s="18">
        <v>41</v>
      </c>
      <c r="P4" s="18">
        <v>0</v>
      </c>
      <c r="Q4" s="18">
        <v>1</v>
      </c>
      <c r="R4" s="18">
        <v>38</v>
      </c>
      <c r="S4" s="18">
        <v>14</v>
      </c>
      <c r="T4" s="18">
        <v>71</v>
      </c>
      <c r="U4" s="18">
        <v>41</v>
      </c>
      <c r="V4" s="18">
        <v>6</v>
      </c>
      <c r="W4" s="24">
        <f>SUM(D4:V4)</f>
        <v>537</v>
      </c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ht="13.5" thickBot="1" x14ac:dyDescent="0.25">
      <c r="A5" s="3"/>
      <c r="B5" s="11"/>
      <c r="C5" s="1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2"/>
      <c r="S5" s="22"/>
      <c r="T5" s="22"/>
      <c r="U5" s="22"/>
      <c r="V5" s="22"/>
      <c r="W5" s="26">
        <f>W3+W4</f>
        <v>706</v>
      </c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 ht="13.5" thickBot="1" x14ac:dyDescent="0.25">
      <c r="A6" s="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4.25" thickTop="1" thickBot="1" x14ac:dyDescent="0.25">
      <c r="A7" s="6" t="s">
        <v>15</v>
      </c>
      <c r="B7" s="13"/>
      <c r="C7" s="13"/>
      <c r="D7" s="13"/>
      <c r="E7" s="13"/>
      <c r="F7" s="13"/>
      <c r="G7" s="1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 ht="15.95" customHeight="1" thickTop="1" x14ac:dyDescent="0.2">
      <c r="A8" s="4" t="s">
        <v>16</v>
      </c>
      <c r="B8" s="16"/>
      <c r="C8" s="10" t="s">
        <v>5</v>
      </c>
      <c r="D8" s="17">
        <v>5</v>
      </c>
      <c r="E8" s="17">
        <v>6</v>
      </c>
      <c r="F8" s="17">
        <v>1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1</v>
      </c>
      <c r="O8" s="17">
        <v>9</v>
      </c>
      <c r="P8" s="17">
        <v>0</v>
      </c>
      <c r="Q8" s="17">
        <v>0</v>
      </c>
      <c r="R8" s="17">
        <v>0</v>
      </c>
      <c r="S8" s="17">
        <v>1</v>
      </c>
      <c r="T8" s="17">
        <v>2</v>
      </c>
      <c r="U8" s="17">
        <v>3</v>
      </c>
      <c r="V8" s="17">
        <v>0</v>
      </c>
      <c r="W8" s="24">
        <f t="shared" ref="W8:W9" si="0">SUM(D8:V8)</f>
        <v>28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ht="15.95" customHeight="1" x14ac:dyDescent="0.2">
      <c r="A9" s="5"/>
      <c r="B9" s="19"/>
      <c r="C9" s="10" t="s">
        <v>4</v>
      </c>
      <c r="D9" s="17">
        <v>13</v>
      </c>
      <c r="E9" s="17">
        <v>17</v>
      </c>
      <c r="F9" s="17">
        <v>13</v>
      </c>
      <c r="G9" s="17">
        <v>1</v>
      </c>
      <c r="H9" s="17">
        <v>2</v>
      </c>
      <c r="I9" s="17">
        <v>1</v>
      </c>
      <c r="J9" s="17">
        <v>8</v>
      </c>
      <c r="K9" s="17">
        <v>3</v>
      </c>
      <c r="L9" s="17">
        <v>5</v>
      </c>
      <c r="M9" s="17">
        <v>5</v>
      </c>
      <c r="N9" s="17">
        <v>0</v>
      </c>
      <c r="O9" s="17">
        <v>11</v>
      </c>
      <c r="P9" s="17">
        <v>0</v>
      </c>
      <c r="Q9" s="17">
        <v>0</v>
      </c>
      <c r="R9" s="17">
        <v>3</v>
      </c>
      <c r="S9" s="17">
        <v>2</v>
      </c>
      <c r="T9" s="17">
        <v>8</v>
      </c>
      <c r="U9" s="17">
        <v>6</v>
      </c>
      <c r="V9" s="17">
        <v>4</v>
      </c>
      <c r="W9" s="24">
        <f t="shared" si="0"/>
        <v>102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5.95" customHeight="1" x14ac:dyDescent="0.2">
      <c r="A10" s="5"/>
      <c r="B10" s="19"/>
      <c r="C10" s="2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15">
        <f>SUM(W8:W9)</f>
        <v>130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5.95" customHeight="1" x14ac:dyDescent="0.2">
      <c r="A11" s="5"/>
      <c r="B11" s="19"/>
      <c r="C11" s="2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5.95" customHeight="1" x14ac:dyDescent="0.2">
      <c r="A12" s="4" t="s">
        <v>17</v>
      </c>
      <c r="B12" s="16"/>
      <c r="C12" s="10" t="s">
        <v>5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24">
        <f t="shared" ref="W12" si="1">SUM(D12:V12)</f>
        <v>0</v>
      </c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</row>
    <row r="13" spans="1:40" ht="15.95" customHeight="1" x14ac:dyDescent="0.2">
      <c r="A13" s="5"/>
      <c r="B13" s="19"/>
      <c r="C13" s="10" t="s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24">
        <f>SUM(W11:W12)</f>
        <v>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5.95" customHeight="1" x14ac:dyDescent="0.2">
      <c r="A14" s="5"/>
      <c r="B14" s="19"/>
      <c r="W14" s="15">
        <f>SUM(W12:W13)</f>
        <v>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5.95" customHeight="1" x14ac:dyDescent="0.2"/>
    <row r="16" spans="1:40" ht="15.95" customHeight="1" x14ac:dyDescent="0.2">
      <c r="A16" s="4" t="s">
        <v>18</v>
      </c>
      <c r="B16" s="16"/>
      <c r="C16" s="10" t="s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24">
        <f t="shared" ref="W16:W17" si="2">SUM(D16:V16)</f>
        <v>0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5.95" customHeight="1" x14ac:dyDescent="0.2">
      <c r="A17" s="5"/>
      <c r="B17" s="19"/>
      <c r="C17" s="10" t="s">
        <v>4</v>
      </c>
      <c r="D17" s="24">
        <v>0</v>
      </c>
      <c r="E17" s="17">
        <v>1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24">
        <f t="shared" si="2"/>
        <v>1</v>
      </c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5.95" customHeight="1" x14ac:dyDescent="0.2">
      <c r="A18" s="5"/>
      <c r="B18" s="19"/>
      <c r="W18" s="15">
        <f>SUM(W16:W17)</f>
        <v>1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5.95" customHeight="1" x14ac:dyDescent="0.2">
      <c r="A19" s="5"/>
      <c r="B19" s="19"/>
      <c r="C19" s="2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5.95" customHeight="1" x14ac:dyDescent="0.2">
      <c r="A20" s="4" t="s">
        <v>19</v>
      </c>
      <c r="B20" s="16"/>
      <c r="C20" s="10" t="s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24">
        <f t="shared" ref="W20:W21" si="3">SUM(D20:V20)</f>
        <v>0</v>
      </c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5.95" customHeight="1" x14ac:dyDescent="0.2">
      <c r="A21" s="5"/>
      <c r="B21" s="19"/>
      <c r="C21" s="10" t="s">
        <v>4</v>
      </c>
      <c r="D21" s="17">
        <v>0</v>
      </c>
      <c r="E21" s="17">
        <v>1</v>
      </c>
      <c r="F21" s="17">
        <v>0</v>
      </c>
      <c r="G21" s="17">
        <v>0</v>
      </c>
      <c r="H21" s="17">
        <v>1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24">
        <f t="shared" si="3"/>
        <v>2</v>
      </c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5.95" customHeight="1" x14ac:dyDescent="0.2">
      <c r="A22" s="5"/>
      <c r="B22" s="19"/>
      <c r="W22" s="15">
        <f>SUM(W20:W21)</f>
        <v>2</v>
      </c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5.95" customHeight="1" x14ac:dyDescent="0.2"/>
    <row r="24" spans="1:40" ht="15.95" customHeight="1" x14ac:dyDescent="0.2">
      <c r="A24" s="4" t="s">
        <v>20</v>
      </c>
      <c r="B24" s="16"/>
      <c r="C24" s="10" t="s">
        <v>5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1</v>
      </c>
      <c r="U24" s="17">
        <v>0</v>
      </c>
      <c r="V24" s="17">
        <v>0</v>
      </c>
      <c r="W24" s="24">
        <f t="shared" ref="W24:W25" si="4">SUM(D24:V24)</f>
        <v>1</v>
      </c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5.95" customHeight="1" x14ac:dyDescent="0.2">
      <c r="A25" s="5"/>
      <c r="B25" s="19"/>
      <c r="C25" s="10" t="s">
        <v>4</v>
      </c>
      <c r="D25" s="17">
        <v>0</v>
      </c>
      <c r="E25" s="17">
        <v>0</v>
      </c>
      <c r="F25" s="17">
        <v>0</v>
      </c>
      <c r="G25" s="17">
        <v>0</v>
      </c>
      <c r="H25" s="17">
        <v>1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24">
        <f t="shared" si="4"/>
        <v>1</v>
      </c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5.95" customHeight="1" x14ac:dyDescent="0.2">
      <c r="A26" s="5"/>
      <c r="B26" s="19"/>
      <c r="W26" s="15">
        <f>SUM(W24:W25)</f>
        <v>2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5.95" customHeight="1" x14ac:dyDescent="0.2">
      <c r="A27" s="5"/>
      <c r="B27" s="19"/>
      <c r="W27" s="1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5.95" customHeight="1" x14ac:dyDescent="0.2">
      <c r="A28" s="4" t="s">
        <v>21</v>
      </c>
      <c r="B28" s="16"/>
      <c r="C28" s="10" t="s">
        <v>5</v>
      </c>
      <c r="D28" s="17">
        <v>12</v>
      </c>
      <c r="E28" s="17">
        <v>24</v>
      </c>
      <c r="F28" s="17">
        <v>6</v>
      </c>
      <c r="G28" s="17">
        <v>1</v>
      </c>
      <c r="H28" s="17">
        <v>0</v>
      </c>
      <c r="I28" s="17">
        <v>2</v>
      </c>
      <c r="J28" s="17">
        <v>0</v>
      </c>
      <c r="K28" s="17">
        <v>4</v>
      </c>
      <c r="L28" s="17">
        <v>0</v>
      </c>
      <c r="M28" s="17">
        <v>8</v>
      </c>
      <c r="N28" s="17">
        <v>2</v>
      </c>
      <c r="O28" s="17">
        <v>27</v>
      </c>
      <c r="P28" s="17">
        <v>2</v>
      </c>
      <c r="Q28" s="17">
        <v>1</v>
      </c>
      <c r="R28" s="17">
        <v>11</v>
      </c>
      <c r="S28" s="17">
        <v>4</v>
      </c>
      <c r="T28" s="17">
        <v>10</v>
      </c>
      <c r="U28" s="17">
        <v>21</v>
      </c>
      <c r="V28" s="17">
        <v>0</v>
      </c>
      <c r="W28" s="24">
        <f t="shared" ref="W28" si="5">SUM(D28:V28)</f>
        <v>135</v>
      </c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5.95" customHeight="1" x14ac:dyDescent="0.2">
      <c r="A29" s="5"/>
      <c r="B29" s="19"/>
      <c r="C29" s="10" t="s">
        <v>4</v>
      </c>
      <c r="D29" s="17">
        <v>35</v>
      </c>
      <c r="E29" s="17">
        <v>43</v>
      </c>
      <c r="F29" s="17">
        <v>55</v>
      </c>
      <c r="G29" s="17">
        <v>11</v>
      </c>
      <c r="H29" s="17">
        <v>41</v>
      </c>
      <c r="I29" s="17">
        <v>5</v>
      </c>
      <c r="J29" s="17">
        <v>19</v>
      </c>
      <c r="K29" s="17">
        <v>14</v>
      </c>
      <c r="L29" s="17">
        <v>5</v>
      </c>
      <c r="M29" s="17">
        <v>14</v>
      </c>
      <c r="N29" s="17">
        <v>7</v>
      </c>
      <c r="O29" s="17">
        <v>29</v>
      </c>
      <c r="P29" s="17">
        <v>0</v>
      </c>
      <c r="Q29" s="17">
        <v>1</v>
      </c>
      <c r="R29" s="17">
        <v>34</v>
      </c>
      <c r="S29" s="17">
        <v>12</v>
      </c>
      <c r="T29" s="17">
        <v>63</v>
      </c>
      <c r="U29" s="17">
        <v>34</v>
      </c>
      <c r="V29" s="17">
        <v>2</v>
      </c>
      <c r="W29" s="24">
        <f>SUM(D29:V29)</f>
        <v>424</v>
      </c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ht="15.95" customHeight="1" x14ac:dyDescent="0.2">
      <c r="A30" s="5"/>
      <c r="B30" s="19"/>
      <c r="W30" s="15">
        <f>SUM(W28:W29)</f>
        <v>559</v>
      </c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</row>
    <row r="31" spans="1:40" ht="15.95" customHeight="1" x14ac:dyDescent="0.2">
      <c r="A31" s="5"/>
      <c r="B31" s="19"/>
      <c r="C31" s="20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</row>
    <row r="32" spans="1:40" ht="15.95" customHeight="1" x14ac:dyDescent="0.2">
      <c r="A32" s="4" t="s">
        <v>22</v>
      </c>
      <c r="B32" s="16"/>
      <c r="C32" s="10" t="s">
        <v>5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24">
        <f t="shared" ref="W32:W33" si="6">SUM(D32:V32)</f>
        <v>0</v>
      </c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</row>
    <row r="33" spans="1:40" ht="15.95" customHeight="1" x14ac:dyDescent="0.2">
      <c r="A33" s="5"/>
      <c r="B33" s="19"/>
      <c r="C33" s="10" t="s">
        <v>4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24">
        <f t="shared" si="6"/>
        <v>0</v>
      </c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</row>
    <row r="34" spans="1:40" ht="15.95" customHeight="1" x14ac:dyDescent="0.2">
      <c r="A34" s="5"/>
      <c r="B34" s="19"/>
      <c r="W34" s="15">
        <f>SUM(W32:W33)</f>
        <v>0</v>
      </c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5.95" customHeight="1" x14ac:dyDescent="0.2"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5.95" customHeight="1" x14ac:dyDescent="0.2">
      <c r="A36" s="4" t="s">
        <v>23</v>
      </c>
      <c r="B36" s="16"/>
      <c r="C36" s="10" t="s">
        <v>5</v>
      </c>
      <c r="D36" s="17">
        <v>0</v>
      </c>
      <c r="E36" s="17">
        <v>1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1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4">
        <f>SUM(D36:V36)</f>
        <v>2</v>
      </c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5.95" customHeight="1" x14ac:dyDescent="0.2">
      <c r="A37" s="5"/>
      <c r="B37" s="19"/>
      <c r="C37" s="10" t="s">
        <v>4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1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17">
        <v>1</v>
      </c>
      <c r="S37" s="17">
        <v>0</v>
      </c>
      <c r="T37" s="17">
        <v>0</v>
      </c>
      <c r="U37" s="17">
        <v>0</v>
      </c>
      <c r="V37" s="17">
        <v>0</v>
      </c>
      <c r="W37" s="24">
        <f>SUM(D37:V37)</f>
        <v>2</v>
      </c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5.95" customHeight="1" x14ac:dyDescent="0.2">
      <c r="A38" s="5"/>
      <c r="B38" s="19"/>
      <c r="W38" s="15">
        <f>SUM(W36:W37)</f>
        <v>4</v>
      </c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5.95" customHeight="1" thickBot="1" x14ac:dyDescent="0.25">
      <c r="A39" s="5"/>
      <c r="B39" s="19"/>
      <c r="W39" s="1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5.95" customHeight="1" thickTop="1" thickBot="1" x14ac:dyDescent="0.25">
      <c r="A40" s="6" t="s">
        <v>7</v>
      </c>
      <c r="B40" s="13"/>
      <c r="C40" s="13"/>
      <c r="D40" s="13"/>
      <c r="E40" s="13"/>
      <c r="F40" s="13"/>
      <c r="G40" s="14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5.95" customHeight="1" thickTop="1" x14ac:dyDescent="0.2">
      <c r="A41" s="4" t="s">
        <v>24</v>
      </c>
      <c r="B41" s="16"/>
      <c r="C41" s="10" t="s">
        <v>5</v>
      </c>
      <c r="D41" s="17">
        <v>14</v>
      </c>
      <c r="E41" s="17">
        <v>25</v>
      </c>
      <c r="F41" s="17">
        <v>4</v>
      </c>
      <c r="G41" s="17">
        <v>0</v>
      </c>
      <c r="H41" s="17">
        <v>0</v>
      </c>
      <c r="I41" s="17">
        <v>2</v>
      </c>
      <c r="J41" s="17">
        <v>0</v>
      </c>
      <c r="K41" s="17">
        <v>4</v>
      </c>
      <c r="L41" s="17">
        <v>0</v>
      </c>
      <c r="M41" s="17">
        <v>4</v>
      </c>
      <c r="N41" s="17">
        <v>2</v>
      </c>
      <c r="O41" s="17">
        <v>26</v>
      </c>
      <c r="P41" s="17">
        <v>2</v>
      </c>
      <c r="Q41" s="17">
        <v>1</v>
      </c>
      <c r="R41" s="17">
        <v>10</v>
      </c>
      <c r="S41" s="17">
        <v>2</v>
      </c>
      <c r="T41" s="17">
        <v>12</v>
      </c>
      <c r="U41" s="17">
        <v>22</v>
      </c>
      <c r="V41" s="17">
        <v>0</v>
      </c>
      <c r="W41" s="24">
        <f>SUM(D41:V41)</f>
        <v>130</v>
      </c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5.95" customHeight="1" x14ac:dyDescent="0.2">
      <c r="A42" s="5"/>
      <c r="B42" s="19"/>
      <c r="C42" s="10" t="s">
        <v>4</v>
      </c>
      <c r="D42" s="17">
        <v>39</v>
      </c>
      <c r="E42" s="17">
        <v>51</v>
      </c>
      <c r="F42" s="17">
        <v>53</v>
      </c>
      <c r="G42" s="17">
        <v>3</v>
      </c>
      <c r="H42" s="17">
        <v>30</v>
      </c>
      <c r="I42" s="17">
        <v>5</v>
      </c>
      <c r="J42" s="17">
        <v>19</v>
      </c>
      <c r="K42" s="17">
        <v>8</v>
      </c>
      <c r="L42" s="17">
        <v>11</v>
      </c>
      <c r="M42" s="17">
        <v>15</v>
      </c>
      <c r="N42" s="17">
        <v>4</v>
      </c>
      <c r="O42" s="17">
        <v>29</v>
      </c>
      <c r="P42" s="17">
        <v>0</v>
      </c>
      <c r="Q42" s="17">
        <v>1</v>
      </c>
      <c r="R42" s="17">
        <v>31</v>
      </c>
      <c r="S42" s="17">
        <v>5</v>
      </c>
      <c r="T42" s="17">
        <v>54</v>
      </c>
      <c r="U42" s="17">
        <v>34</v>
      </c>
      <c r="V42" s="17">
        <v>3</v>
      </c>
      <c r="W42" s="24">
        <f>SUM(D42:V42)</f>
        <v>395</v>
      </c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5.95" customHeight="1" x14ac:dyDescent="0.2">
      <c r="A43" s="5"/>
      <c r="B43" s="19"/>
      <c r="C43" s="2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27">
        <f>SUM(W41:W42)</f>
        <v>525</v>
      </c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5.95" customHeight="1" x14ac:dyDescent="0.2">
      <c r="A44" s="5"/>
      <c r="B44" s="19"/>
      <c r="C44" s="2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27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5.95" customHeight="1" thickBot="1" x14ac:dyDescent="0.25"/>
    <row r="46" spans="1:40" ht="15.95" customHeight="1" thickTop="1" thickBot="1" x14ac:dyDescent="0.25">
      <c r="A46" s="6" t="s">
        <v>8</v>
      </c>
      <c r="B46" s="13"/>
      <c r="C46" s="13"/>
      <c r="D46" s="13"/>
      <c r="E46" s="13"/>
      <c r="F46" s="13"/>
      <c r="G46" s="14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5.95" customHeight="1" thickTop="1" x14ac:dyDescent="0.2">
      <c r="A47" s="4" t="s">
        <v>25</v>
      </c>
      <c r="B47" s="16"/>
      <c r="C47" s="10" t="s">
        <v>5</v>
      </c>
      <c r="D47" s="17">
        <v>1</v>
      </c>
      <c r="E47" s="17">
        <v>5</v>
      </c>
      <c r="F47" s="17">
        <v>0</v>
      </c>
      <c r="G47" s="17">
        <v>0</v>
      </c>
      <c r="H47" s="17">
        <v>0</v>
      </c>
      <c r="I47" s="17">
        <v>2</v>
      </c>
      <c r="J47" s="17">
        <v>0</v>
      </c>
      <c r="K47" s="17">
        <v>1</v>
      </c>
      <c r="L47" s="17">
        <v>0</v>
      </c>
      <c r="M47" s="17">
        <v>0</v>
      </c>
      <c r="N47" s="17">
        <v>1</v>
      </c>
      <c r="O47" s="17">
        <v>10</v>
      </c>
      <c r="P47" s="17">
        <v>1</v>
      </c>
      <c r="Q47" s="17">
        <v>0</v>
      </c>
      <c r="R47" s="17">
        <v>0</v>
      </c>
      <c r="S47" s="17">
        <v>0</v>
      </c>
      <c r="T47" s="17">
        <v>1</v>
      </c>
      <c r="U47" s="17">
        <v>3</v>
      </c>
      <c r="V47" s="17">
        <v>0</v>
      </c>
      <c r="W47" s="24">
        <f>SUM(D47:V47)</f>
        <v>25</v>
      </c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5.95" customHeight="1" x14ac:dyDescent="0.2">
      <c r="A48" s="5"/>
      <c r="B48" s="19"/>
      <c r="C48" s="10" t="s">
        <v>4</v>
      </c>
      <c r="D48" s="17">
        <v>8</v>
      </c>
      <c r="E48" s="17">
        <v>10</v>
      </c>
      <c r="F48" s="17">
        <v>12</v>
      </c>
      <c r="G48" s="17">
        <v>1</v>
      </c>
      <c r="H48" s="17">
        <v>5</v>
      </c>
      <c r="I48" s="17">
        <v>0</v>
      </c>
      <c r="J48" s="17">
        <v>5</v>
      </c>
      <c r="K48" s="17">
        <v>3</v>
      </c>
      <c r="L48" s="17">
        <v>2</v>
      </c>
      <c r="M48" s="17">
        <v>3</v>
      </c>
      <c r="N48" s="17">
        <v>0</v>
      </c>
      <c r="O48" s="17">
        <v>8</v>
      </c>
      <c r="P48" s="17">
        <v>0</v>
      </c>
      <c r="Q48" s="17">
        <v>0</v>
      </c>
      <c r="R48" s="17">
        <v>4</v>
      </c>
      <c r="S48" s="17">
        <v>0</v>
      </c>
      <c r="T48" s="17">
        <v>12</v>
      </c>
      <c r="U48" s="17">
        <v>2</v>
      </c>
      <c r="V48" s="17">
        <v>1</v>
      </c>
      <c r="W48" s="24">
        <f>SUM(D48:V48)</f>
        <v>76</v>
      </c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95" customHeight="1" x14ac:dyDescent="0.2">
      <c r="A49" s="5"/>
      <c r="B49" s="19"/>
      <c r="C49" s="2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5">
        <f>W47+W48</f>
        <v>101</v>
      </c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95" customHeight="1" x14ac:dyDescent="0.2">
      <c r="A50" s="5"/>
      <c r="B50" s="19"/>
      <c r="W50" s="1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5.95" customHeight="1" x14ac:dyDescent="0.2">
      <c r="A51" s="4" t="s">
        <v>26</v>
      </c>
      <c r="B51" s="16"/>
      <c r="C51" s="10" t="s">
        <v>5</v>
      </c>
      <c r="D51" s="17">
        <v>9</v>
      </c>
      <c r="E51" s="17">
        <v>17</v>
      </c>
      <c r="F51" s="17">
        <v>3</v>
      </c>
      <c r="G51" s="17">
        <v>1</v>
      </c>
      <c r="H51" s="17">
        <v>0</v>
      </c>
      <c r="I51" s="17">
        <v>0</v>
      </c>
      <c r="J51" s="17">
        <v>0</v>
      </c>
      <c r="K51" s="17">
        <v>1</v>
      </c>
      <c r="L51" s="17">
        <v>0</v>
      </c>
      <c r="M51" s="17">
        <v>3</v>
      </c>
      <c r="N51" s="17">
        <v>1</v>
      </c>
      <c r="O51" s="17">
        <v>14</v>
      </c>
      <c r="P51" s="17">
        <v>0</v>
      </c>
      <c r="Q51" s="17">
        <v>1</v>
      </c>
      <c r="R51" s="17">
        <v>7</v>
      </c>
      <c r="S51" s="17">
        <v>4</v>
      </c>
      <c r="T51" s="17">
        <v>4</v>
      </c>
      <c r="U51" s="17">
        <v>9</v>
      </c>
      <c r="V51" s="17">
        <v>0</v>
      </c>
      <c r="W51" s="24">
        <f t="shared" ref="W51:W52" si="7">SUM(D51:V51)</f>
        <v>74</v>
      </c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ht="15.95" customHeight="1" x14ac:dyDescent="0.2">
      <c r="A52" s="5"/>
      <c r="B52" s="19"/>
      <c r="C52" s="10" t="s">
        <v>4</v>
      </c>
      <c r="D52" s="17">
        <v>18</v>
      </c>
      <c r="E52" s="17">
        <v>22</v>
      </c>
      <c r="F52" s="17">
        <v>38</v>
      </c>
      <c r="G52" s="17">
        <v>9</v>
      </c>
      <c r="H52" s="17">
        <v>20</v>
      </c>
      <c r="I52" s="17">
        <v>5</v>
      </c>
      <c r="J52" s="17">
        <v>14</v>
      </c>
      <c r="K52" s="17">
        <v>4</v>
      </c>
      <c r="L52" s="17">
        <v>3</v>
      </c>
      <c r="M52" s="17">
        <v>5</v>
      </c>
      <c r="N52" s="17">
        <v>3</v>
      </c>
      <c r="O52" s="17">
        <v>16</v>
      </c>
      <c r="P52" s="17">
        <v>0</v>
      </c>
      <c r="Q52" s="17">
        <v>1</v>
      </c>
      <c r="R52" s="17">
        <v>28</v>
      </c>
      <c r="S52" s="17">
        <v>4</v>
      </c>
      <c r="T52" s="17">
        <v>34</v>
      </c>
      <c r="U52" s="17">
        <v>22</v>
      </c>
      <c r="V52" s="17">
        <v>1</v>
      </c>
      <c r="W52" s="24">
        <f t="shared" si="7"/>
        <v>247</v>
      </c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ht="15.95" customHeight="1" x14ac:dyDescent="0.2">
      <c r="A53" s="5"/>
      <c r="B53" s="19"/>
      <c r="W53" s="15">
        <f>SUM(W51:W52)</f>
        <v>321</v>
      </c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ht="15.95" customHeight="1" x14ac:dyDescent="0.2">
      <c r="A54" s="5"/>
      <c r="B54" s="19"/>
      <c r="W54" s="1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ht="15.95" customHeight="1" x14ac:dyDescent="0.2">
      <c r="A55" s="4" t="s">
        <v>27</v>
      </c>
      <c r="B55" s="16"/>
      <c r="C55" s="10" t="s">
        <v>5</v>
      </c>
      <c r="D55" s="17">
        <v>6</v>
      </c>
      <c r="E55" s="17">
        <v>5</v>
      </c>
      <c r="F55" s="17">
        <v>2</v>
      </c>
      <c r="G55" s="17">
        <v>0</v>
      </c>
      <c r="H55" s="17">
        <v>0</v>
      </c>
      <c r="I55" s="17">
        <v>0</v>
      </c>
      <c r="J55" s="17">
        <v>0</v>
      </c>
      <c r="K55" s="17">
        <v>3</v>
      </c>
      <c r="L55" s="17">
        <v>0</v>
      </c>
      <c r="M55" s="17">
        <v>2</v>
      </c>
      <c r="N55" s="17">
        <v>0</v>
      </c>
      <c r="O55" s="17">
        <v>7</v>
      </c>
      <c r="P55" s="17">
        <v>1</v>
      </c>
      <c r="Q55" s="17">
        <v>0</v>
      </c>
      <c r="R55" s="17">
        <v>2</v>
      </c>
      <c r="S55" s="17">
        <v>0</v>
      </c>
      <c r="T55" s="17">
        <v>6</v>
      </c>
      <c r="U55" s="17">
        <v>8</v>
      </c>
      <c r="V55" s="17">
        <v>0</v>
      </c>
      <c r="W55" s="24">
        <f t="shared" ref="W55:W56" si="8">SUM(D55:V55)</f>
        <v>42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ht="15.95" customHeight="1" x14ac:dyDescent="0.2">
      <c r="A56" s="5"/>
      <c r="B56" s="19"/>
      <c r="C56" s="10" t="s">
        <v>4</v>
      </c>
      <c r="D56" s="17">
        <v>15</v>
      </c>
      <c r="E56" s="17">
        <v>19</v>
      </c>
      <c r="F56" s="17">
        <v>12</v>
      </c>
      <c r="G56" s="17">
        <v>1</v>
      </c>
      <c r="H56" s="17">
        <v>14</v>
      </c>
      <c r="I56" s="17">
        <v>0</v>
      </c>
      <c r="J56" s="17">
        <v>5</v>
      </c>
      <c r="K56" s="17">
        <v>6</v>
      </c>
      <c r="L56" s="17">
        <v>6</v>
      </c>
      <c r="M56" s="17">
        <v>8</v>
      </c>
      <c r="N56" s="17">
        <v>0</v>
      </c>
      <c r="O56" s="17">
        <v>9</v>
      </c>
      <c r="P56" s="17">
        <v>0</v>
      </c>
      <c r="Q56" s="17">
        <v>0</v>
      </c>
      <c r="R56" s="17">
        <v>5</v>
      </c>
      <c r="S56" s="17">
        <v>3</v>
      </c>
      <c r="T56" s="17">
        <v>17</v>
      </c>
      <c r="U56" s="17">
        <v>11</v>
      </c>
      <c r="V56" s="17">
        <v>2</v>
      </c>
      <c r="W56" s="24">
        <f t="shared" si="8"/>
        <v>133</v>
      </c>
    </row>
    <row r="57" spans="1:40" ht="15.95" customHeight="1" x14ac:dyDescent="0.2">
      <c r="A57" s="5"/>
      <c r="B57" s="19"/>
      <c r="W57" s="15">
        <f>SUM(W55:W56)</f>
        <v>175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ht="15.95" customHeight="1" thickBot="1" x14ac:dyDescent="0.25">
      <c r="A58" s="5"/>
      <c r="B58" s="19"/>
      <c r="W58" s="1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ht="15.95" customHeight="1" thickTop="1" thickBot="1" x14ac:dyDescent="0.25">
      <c r="A59" s="6" t="s">
        <v>28</v>
      </c>
      <c r="B59" s="13"/>
      <c r="C59" s="13"/>
      <c r="D59" s="13"/>
      <c r="E59" s="13"/>
      <c r="F59" s="13"/>
      <c r="G59" s="14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ht="15.95" customHeight="1" thickTop="1" x14ac:dyDescent="0.2">
      <c r="A60" s="4" t="s">
        <v>29</v>
      </c>
      <c r="B60" s="16"/>
      <c r="C60" s="10" t="s">
        <v>5</v>
      </c>
      <c r="D60" s="17">
        <v>13</v>
      </c>
      <c r="E60" s="17">
        <v>26</v>
      </c>
      <c r="F60" s="17">
        <v>4</v>
      </c>
      <c r="G60" s="17">
        <v>1</v>
      </c>
      <c r="H60" s="17">
        <v>0</v>
      </c>
      <c r="I60" s="17">
        <v>2</v>
      </c>
      <c r="J60" s="17">
        <v>0</v>
      </c>
      <c r="K60" s="17">
        <v>5</v>
      </c>
      <c r="L60" s="17">
        <v>0</v>
      </c>
      <c r="M60" s="17">
        <v>4</v>
      </c>
      <c r="N60" s="17">
        <v>2</v>
      </c>
      <c r="O60" s="17">
        <v>31</v>
      </c>
      <c r="P60" s="17">
        <v>2</v>
      </c>
      <c r="Q60" s="17">
        <v>1</v>
      </c>
      <c r="R60" s="17">
        <v>11</v>
      </c>
      <c r="S60" s="17">
        <v>2</v>
      </c>
      <c r="T60" s="17">
        <v>12</v>
      </c>
      <c r="U60" s="17">
        <v>19</v>
      </c>
      <c r="V60" s="17">
        <v>0</v>
      </c>
      <c r="W60" s="24">
        <f>SUM(D60:V60)</f>
        <v>135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ht="15.95" customHeight="1" x14ac:dyDescent="0.2">
      <c r="A61" s="5"/>
      <c r="B61" s="19"/>
      <c r="C61" s="10" t="s">
        <v>4</v>
      </c>
      <c r="D61" s="17">
        <v>38</v>
      </c>
      <c r="E61" s="17">
        <v>46</v>
      </c>
      <c r="F61" s="17">
        <v>53</v>
      </c>
      <c r="G61" s="17">
        <v>3</v>
      </c>
      <c r="H61" s="17">
        <v>34</v>
      </c>
      <c r="I61" s="17">
        <v>5</v>
      </c>
      <c r="J61" s="17">
        <v>21</v>
      </c>
      <c r="K61" s="17">
        <v>10</v>
      </c>
      <c r="L61" s="17">
        <v>9</v>
      </c>
      <c r="M61" s="17">
        <v>15</v>
      </c>
      <c r="N61" s="17">
        <v>4</v>
      </c>
      <c r="O61" s="17">
        <v>32</v>
      </c>
      <c r="P61" s="17">
        <v>0</v>
      </c>
      <c r="Q61" s="17">
        <v>1</v>
      </c>
      <c r="R61" s="17">
        <v>33</v>
      </c>
      <c r="S61" s="17">
        <v>5</v>
      </c>
      <c r="T61" s="17">
        <v>50</v>
      </c>
      <c r="U61" s="17">
        <v>33</v>
      </c>
      <c r="V61" s="17">
        <v>4</v>
      </c>
      <c r="W61" s="24">
        <f>SUM(D61:V61)</f>
        <v>396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ht="15.95" customHeight="1" x14ac:dyDescent="0.2">
      <c r="A62" s="5"/>
      <c r="B62" s="19"/>
      <c r="C62" s="20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5">
        <f>W60+W61</f>
        <v>531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ht="15.95" customHeight="1" thickBot="1" x14ac:dyDescent="0.25">
      <c r="A63" s="5"/>
      <c r="B63" s="19"/>
      <c r="C63" s="20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ht="15.95" customHeight="1" thickTop="1" thickBot="1" x14ac:dyDescent="0.25">
      <c r="A64" s="6" t="s">
        <v>30</v>
      </c>
      <c r="B64" s="13"/>
      <c r="C64" s="13"/>
      <c r="D64" s="13"/>
      <c r="E64" s="13"/>
      <c r="F64" s="13"/>
      <c r="G64" s="14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ht="15.95" customHeight="1" thickTop="1" x14ac:dyDescent="0.2">
      <c r="A65" s="4" t="s">
        <v>31</v>
      </c>
      <c r="B65" s="16"/>
      <c r="C65" s="10" t="s">
        <v>5</v>
      </c>
      <c r="D65" s="17">
        <v>14</v>
      </c>
      <c r="E65" s="17">
        <v>25</v>
      </c>
      <c r="F65" s="17">
        <v>4</v>
      </c>
      <c r="G65" s="17">
        <v>1</v>
      </c>
      <c r="H65" s="17">
        <v>0</v>
      </c>
      <c r="I65" s="17">
        <v>2</v>
      </c>
      <c r="J65" s="17">
        <v>0</v>
      </c>
      <c r="K65" s="17">
        <v>5</v>
      </c>
      <c r="L65" s="17">
        <v>0</v>
      </c>
      <c r="M65" s="17">
        <v>5</v>
      </c>
      <c r="N65" s="17">
        <v>2</v>
      </c>
      <c r="O65" s="17">
        <v>32</v>
      </c>
      <c r="P65" s="17">
        <v>2</v>
      </c>
      <c r="Q65" s="17">
        <v>1</v>
      </c>
      <c r="R65" s="17">
        <v>11</v>
      </c>
      <c r="S65" s="17">
        <v>3</v>
      </c>
      <c r="T65" s="17">
        <v>12</v>
      </c>
      <c r="U65" s="17">
        <v>21</v>
      </c>
      <c r="V65" s="17">
        <v>0</v>
      </c>
      <c r="W65" s="24">
        <f>SUM(D65:V65)</f>
        <v>140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ht="15.95" customHeight="1" x14ac:dyDescent="0.2">
      <c r="A66" s="5"/>
      <c r="B66" s="19"/>
      <c r="C66" s="10" t="s">
        <v>4</v>
      </c>
      <c r="D66" s="17">
        <v>41</v>
      </c>
      <c r="E66" s="17">
        <v>47</v>
      </c>
      <c r="F66" s="17">
        <v>52</v>
      </c>
      <c r="G66" s="17">
        <v>3</v>
      </c>
      <c r="H66" s="17">
        <v>31</v>
      </c>
      <c r="I66" s="17">
        <v>5</v>
      </c>
      <c r="J66" s="17">
        <v>22</v>
      </c>
      <c r="K66" s="17">
        <v>11</v>
      </c>
      <c r="L66" s="17">
        <v>10</v>
      </c>
      <c r="M66" s="17">
        <v>15</v>
      </c>
      <c r="N66" s="17">
        <v>4</v>
      </c>
      <c r="O66" s="17">
        <v>31</v>
      </c>
      <c r="P66" s="17">
        <v>0</v>
      </c>
      <c r="Q66" s="17">
        <v>1</v>
      </c>
      <c r="R66" s="17">
        <v>33</v>
      </c>
      <c r="S66" s="17">
        <v>6</v>
      </c>
      <c r="T66" s="17">
        <v>52</v>
      </c>
      <c r="U66" s="17">
        <v>34</v>
      </c>
      <c r="V66" s="17">
        <v>3</v>
      </c>
      <c r="W66" s="24">
        <f>SUM(D66:V66)</f>
        <v>401</v>
      </c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ht="15.95" customHeight="1" x14ac:dyDescent="0.2">
      <c r="A67" s="5"/>
      <c r="B67" s="19"/>
      <c r="C67" s="20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5">
        <f>W65+W66</f>
        <v>541</v>
      </c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 ht="15.95" customHeight="1" thickBot="1" x14ac:dyDescent="0.25"/>
    <row r="69" spans="1:40" ht="15.95" customHeight="1" thickTop="1" thickBot="1" x14ac:dyDescent="0.25">
      <c r="A69" s="6" t="s">
        <v>32</v>
      </c>
      <c r="B69" s="13"/>
      <c r="C69" s="13"/>
      <c r="D69" s="13"/>
      <c r="E69" s="13"/>
      <c r="F69" s="13"/>
      <c r="G69" s="14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 ht="15.95" customHeight="1" thickTop="1" x14ac:dyDescent="0.2">
      <c r="A70" s="4" t="s">
        <v>33</v>
      </c>
      <c r="B70" s="16"/>
      <c r="C70" s="10" t="s">
        <v>5</v>
      </c>
      <c r="D70" s="17">
        <v>15</v>
      </c>
      <c r="E70" s="17">
        <v>25</v>
      </c>
      <c r="F70" s="17">
        <v>4</v>
      </c>
      <c r="G70" s="17">
        <v>1</v>
      </c>
      <c r="H70" s="17">
        <v>0</v>
      </c>
      <c r="I70" s="17">
        <v>2</v>
      </c>
      <c r="J70" s="17">
        <v>0</v>
      </c>
      <c r="K70" s="17">
        <v>5</v>
      </c>
      <c r="L70" s="17">
        <v>0</v>
      </c>
      <c r="M70" s="17">
        <v>5</v>
      </c>
      <c r="N70" s="17">
        <v>2</v>
      </c>
      <c r="O70" s="17">
        <v>30</v>
      </c>
      <c r="P70" s="17">
        <v>2</v>
      </c>
      <c r="Q70" s="17">
        <v>1</v>
      </c>
      <c r="R70" s="17">
        <v>10</v>
      </c>
      <c r="S70" s="17">
        <v>3</v>
      </c>
      <c r="T70" s="17">
        <v>12</v>
      </c>
      <c r="U70" s="17">
        <v>19</v>
      </c>
      <c r="V70" s="17">
        <v>0</v>
      </c>
      <c r="W70" s="24">
        <f>SUM(D70:V70)</f>
        <v>136</v>
      </c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 ht="15.95" customHeight="1" x14ac:dyDescent="0.2">
      <c r="A71" s="5"/>
      <c r="B71" s="19"/>
      <c r="C71" s="10" t="s">
        <v>4</v>
      </c>
      <c r="D71" s="17">
        <v>40</v>
      </c>
      <c r="E71" s="17">
        <v>47</v>
      </c>
      <c r="F71" s="17">
        <v>55</v>
      </c>
      <c r="G71" s="17">
        <v>2</v>
      </c>
      <c r="H71" s="17">
        <v>29</v>
      </c>
      <c r="I71" s="17">
        <v>5</v>
      </c>
      <c r="J71" s="17">
        <v>20</v>
      </c>
      <c r="K71" s="17">
        <v>10</v>
      </c>
      <c r="L71" s="17">
        <v>10</v>
      </c>
      <c r="M71" s="17">
        <v>15</v>
      </c>
      <c r="N71" s="17">
        <v>4</v>
      </c>
      <c r="O71" s="17">
        <v>30</v>
      </c>
      <c r="P71" s="17">
        <v>0</v>
      </c>
      <c r="Q71" s="17">
        <v>1</v>
      </c>
      <c r="R71" s="17">
        <v>33</v>
      </c>
      <c r="S71" s="17">
        <v>6</v>
      </c>
      <c r="T71" s="17">
        <v>53</v>
      </c>
      <c r="U71" s="17">
        <v>35</v>
      </c>
      <c r="V71" s="17">
        <v>3</v>
      </c>
      <c r="W71" s="24">
        <f>SUM(D71:V71)</f>
        <v>398</v>
      </c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 ht="15.95" customHeight="1" x14ac:dyDescent="0.2">
      <c r="A72" s="5"/>
      <c r="B72" s="19"/>
      <c r="C72" s="20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5">
        <f>W70+W71</f>
        <v>534</v>
      </c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 ht="15.95" customHeight="1" thickBot="1" x14ac:dyDescent="0.25"/>
    <row r="74" spans="1:40" ht="15.95" customHeight="1" thickTop="1" thickBot="1" x14ac:dyDescent="0.25">
      <c r="A74" s="6" t="s">
        <v>34</v>
      </c>
      <c r="B74" s="13"/>
      <c r="C74" s="13"/>
      <c r="D74" s="13"/>
      <c r="E74" s="13"/>
      <c r="F74" s="13"/>
      <c r="G74" s="14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 ht="15.95" customHeight="1" thickTop="1" x14ac:dyDescent="0.2">
      <c r="A75" s="4" t="s">
        <v>35</v>
      </c>
      <c r="B75" s="16"/>
      <c r="C75" s="10" t="s">
        <v>5</v>
      </c>
      <c r="D75" s="17">
        <v>14</v>
      </c>
      <c r="E75" s="17">
        <v>24</v>
      </c>
      <c r="F75" s="17">
        <v>4</v>
      </c>
      <c r="G75" s="17">
        <v>1</v>
      </c>
      <c r="H75" s="17">
        <v>0</v>
      </c>
      <c r="I75" s="17">
        <v>2</v>
      </c>
      <c r="J75" s="17">
        <v>0</v>
      </c>
      <c r="K75" s="17">
        <v>5</v>
      </c>
      <c r="L75" s="17">
        <v>0</v>
      </c>
      <c r="M75" s="17">
        <v>5</v>
      </c>
      <c r="N75" s="17">
        <v>2</v>
      </c>
      <c r="O75" s="17">
        <v>30</v>
      </c>
      <c r="P75" s="17">
        <v>2</v>
      </c>
      <c r="Q75" s="17">
        <v>1</v>
      </c>
      <c r="R75" s="17">
        <v>10</v>
      </c>
      <c r="S75" s="17">
        <v>2</v>
      </c>
      <c r="T75" s="17">
        <v>11</v>
      </c>
      <c r="U75" s="17">
        <v>18</v>
      </c>
      <c r="V75" s="17">
        <v>0</v>
      </c>
      <c r="W75" s="24">
        <f>SUM(D75:V75)</f>
        <v>131</v>
      </c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 ht="15.95" customHeight="1" x14ac:dyDescent="0.2">
      <c r="A76" s="5"/>
      <c r="B76" s="19"/>
      <c r="C76" s="10" t="s">
        <v>4</v>
      </c>
      <c r="D76" s="17">
        <v>41</v>
      </c>
      <c r="E76" s="17">
        <v>47</v>
      </c>
      <c r="F76" s="17">
        <v>51</v>
      </c>
      <c r="G76" s="17">
        <v>3</v>
      </c>
      <c r="H76" s="17">
        <v>33</v>
      </c>
      <c r="I76" s="17">
        <v>3</v>
      </c>
      <c r="J76" s="17">
        <v>20</v>
      </c>
      <c r="K76" s="17">
        <v>6</v>
      </c>
      <c r="L76" s="17">
        <v>9</v>
      </c>
      <c r="M76" s="17">
        <v>15</v>
      </c>
      <c r="N76" s="17">
        <v>3</v>
      </c>
      <c r="O76" s="17">
        <v>30</v>
      </c>
      <c r="P76" s="17">
        <v>0</v>
      </c>
      <c r="Q76" s="17">
        <v>1</v>
      </c>
      <c r="R76" s="17">
        <v>32</v>
      </c>
      <c r="S76" s="17">
        <v>4</v>
      </c>
      <c r="T76" s="17">
        <v>52</v>
      </c>
      <c r="U76" s="17">
        <v>33</v>
      </c>
      <c r="V76" s="17">
        <v>3</v>
      </c>
      <c r="W76" s="24">
        <f>SUM(D76:V76)</f>
        <v>386</v>
      </c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 ht="15.95" customHeight="1" x14ac:dyDescent="0.2">
      <c r="A77" s="5"/>
      <c r="B77" s="19"/>
      <c r="C77" s="20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5">
        <f>W75+W76</f>
        <v>517</v>
      </c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 ht="15.95" customHeight="1" thickBot="1" x14ac:dyDescent="0.25"/>
    <row r="79" spans="1:40" ht="15.95" customHeight="1" thickTop="1" thickBot="1" x14ac:dyDescent="0.25">
      <c r="A79" s="6" t="s">
        <v>36</v>
      </c>
      <c r="B79" s="13"/>
      <c r="C79" s="13"/>
      <c r="D79" s="13"/>
      <c r="E79" s="13"/>
      <c r="F79" s="13"/>
      <c r="G79" s="14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 ht="15.95" customHeight="1" thickTop="1" x14ac:dyDescent="0.2">
      <c r="A80" s="4" t="s">
        <v>37</v>
      </c>
      <c r="B80" s="16"/>
      <c r="C80" s="10" t="s">
        <v>5</v>
      </c>
      <c r="D80" s="17">
        <v>15</v>
      </c>
      <c r="E80" s="17">
        <v>24</v>
      </c>
      <c r="F80" s="17">
        <v>4</v>
      </c>
      <c r="G80" s="17">
        <v>1</v>
      </c>
      <c r="H80" s="17">
        <v>0</v>
      </c>
      <c r="I80" s="17">
        <v>2</v>
      </c>
      <c r="J80" s="17">
        <v>0</v>
      </c>
      <c r="K80" s="17">
        <v>5</v>
      </c>
      <c r="L80" s="17">
        <v>0</v>
      </c>
      <c r="M80" s="17">
        <v>6</v>
      </c>
      <c r="N80" s="17">
        <v>2</v>
      </c>
      <c r="O80" s="17">
        <v>28</v>
      </c>
      <c r="P80" s="17">
        <v>2</v>
      </c>
      <c r="Q80" s="17">
        <v>1</v>
      </c>
      <c r="R80" s="17">
        <v>10</v>
      </c>
      <c r="S80" s="17">
        <v>3</v>
      </c>
      <c r="T80" s="17">
        <v>10</v>
      </c>
      <c r="U80" s="17">
        <v>20</v>
      </c>
      <c r="V80" s="17">
        <v>0</v>
      </c>
      <c r="W80" s="24">
        <f>SUM(D80:V80)</f>
        <v>133</v>
      </c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 ht="15.95" customHeight="1" x14ac:dyDescent="0.2">
      <c r="A81" s="5"/>
      <c r="B81" s="19"/>
      <c r="C81" s="10" t="s">
        <v>4</v>
      </c>
      <c r="D81" s="17">
        <v>39</v>
      </c>
      <c r="E81" s="17">
        <v>46</v>
      </c>
      <c r="F81" s="17">
        <v>51</v>
      </c>
      <c r="G81" s="17">
        <v>2</v>
      </c>
      <c r="H81" s="17">
        <v>31</v>
      </c>
      <c r="I81" s="17">
        <v>4</v>
      </c>
      <c r="J81" s="17">
        <v>20</v>
      </c>
      <c r="K81" s="17">
        <v>7</v>
      </c>
      <c r="L81" s="17">
        <v>10</v>
      </c>
      <c r="M81" s="17">
        <v>15</v>
      </c>
      <c r="N81" s="17">
        <v>4</v>
      </c>
      <c r="O81" s="17">
        <v>30</v>
      </c>
      <c r="P81" s="17">
        <v>0</v>
      </c>
      <c r="Q81" s="17">
        <v>1</v>
      </c>
      <c r="R81" s="17">
        <v>35</v>
      </c>
      <c r="S81" s="17">
        <v>6</v>
      </c>
      <c r="T81" s="17">
        <v>53</v>
      </c>
      <c r="U81" s="17">
        <v>35</v>
      </c>
      <c r="V81" s="17">
        <v>3</v>
      </c>
      <c r="W81" s="24">
        <f>SUM(D81:V81)</f>
        <v>392</v>
      </c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 ht="15.95" customHeight="1" x14ac:dyDescent="0.2">
      <c r="A82" s="5"/>
      <c r="B82" s="19"/>
      <c r="C82" s="20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5">
        <f>W80+W81</f>
        <v>525</v>
      </c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 ht="15.95" customHeight="1" thickBot="1" x14ac:dyDescent="0.25"/>
    <row r="84" spans="1:40" ht="15.95" customHeight="1" thickTop="1" thickBot="1" x14ac:dyDescent="0.25">
      <c r="A84" s="6" t="s">
        <v>38</v>
      </c>
      <c r="B84" s="13"/>
      <c r="C84" s="13"/>
      <c r="D84" s="13"/>
      <c r="E84" s="13"/>
      <c r="F84" s="13"/>
      <c r="G84" s="14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 ht="15.95" customHeight="1" thickTop="1" x14ac:dyDescent="0.2">
      <c r="A85" s="4" t="s">
        <v>39</v>
      </c>
      <c r="B85" s="16"/>
      <c r="C85" s="10" t="s">
        <v>5</v>
      </c>
      <c r="D85" s="17">
        <v>15</v>
      </c>
      <c r="E85" s="17">
        <v>25</v>
      </c>
      <c r="F85" s="17">
        <v>4</v>
      </c>
      <c r="G85" s="17">
        <v>1</v>
      </c>
      <c r="H85" s="17">
        <v>0</v>
      </c>
      <c r="I85" s="17">
        <v>2</v>
      </c>
      <c r="J85" s="17">
        <v>0</v>
      </c>
      <c r="K85" s="17">
        <v>5</v>
      </c>
      <c r="L85" s="17">
        <v>0</v>
      </c>
      <c r="M85" s="17">
        <v>5</v>
      </c>
      <c r="N85" s="17">
        <v>2</v>
      </c>
      <c r="O85" s="17">
        <v>30</v>
      </c>
      <c r="P85" s="17">
        <v>2</v>
      </c>
      <c r="Q85" s="17">
        <v>1</v>
      </c>
      <c r="R85" s="17">
        <v>10</v>
      </c>
      <c r="S85" s="17">
        <v>2</v>
      </c>
      <c r="T85" s="17">
        <v>11</v>
      </c>
      <c r="U85" s="17">
        <v>18</v>
      </c>
      <c r="V85" s="17">
        <v>0</v>
      </c>
      <c r="W85" s="24">
        <f>SUM(D85:V85)</f>
        <v>133</v>
      </c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 ht="15.95" customHeight="1" x14ac:dyDescent="0.2">
      <c r="A86" s="5"/>
      <c r="B86" s="19"/>
      <c r="C86" s="10" t="s">
        <v>4</v>
      </c>
      <c r="D86" s="17">
        <v>42</v>
      </c>
      <c r="E86" s="17">
        <v>46</v>
      </c>
      <c r="F86" s="17">
        <v>48</v>
      </c>
      <c r="G86" s="17">
        <v>2</v>
      </c>
      <c r="H86" s="17">
        <v>32</v>
      </c>
      <c r="I86" s="17">
        <v>4</v>
      </c>
      <c r="J86" s="17">
        <v>21</v>
      </c>
      <c r="K86" s="17">
        <v>6</v>
      </c>
      <c r="L86" s="17">
        <v>9</v>
      </c>
      <c r="M86" s="17">
        <v>15</v>
      </c>
      <c r="N86" s="17">
        <v>4</v>
      </c>
      <c r="O86" s="17">
        <v>30</v>
      </c>
      <c r="P86" s="17">
        <v>0</v>
      </c>
      <c r="Q86" s="17">
        <v>1</v>
      </c>
      <c r="R86" s="17">
        <v>32</v>
      </c>
      <c r="S86" s="17">
        <v>5</v>
      </c>
      <c r="T86" s="17">
        <v>53</v>
      </c>
      <c r="U86" s="17">
        <v>35</v>
      </c>
      <c r="V86" s="17">
        <v>3</v>
      </c>
      <c r="W86" s="24">
        <f>SUM(D86:V86)</f>
        <v>388</v>
      </c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 ht="15.95" customHeight="1" x14ac:dyDescent="0.2">
      <c r="A87" s="5"/>
      <c r="B87" s="19"/>
      <c r="C87" s="2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5">
        <f>W85+W86</f>
        <v>521</v>
      </c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 ht="15.95" customHeight="1" thickBot="1" x14ac:dyDescent="0.25">
      <c r="A88" s="5"/>
      <c r="B88" s="19"/>
      <c r="C88" s="20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 ht="15.95" customHeight="1" thickTop="1" thickBot="1" x14ac:dyDescent="0.25">
      <c r="A89" s="6" t="s">
        <v>40</v>
      </c>
      <c r="B89" s="13"/>
      <c r="C89" s="13"/>
      <c r="D89" s="13"/>
      <c r="E89" s="13"/>
      <c r="F89" s="13"/>
      <c r="G89" s="14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 ht="15.95" customHeight="1" thickTop="1" x14ac:dyDescent="0.2">
      <c r="A90" s="4" t="s">
        <v>41</v>
      </c>
      <c r="B90" s="16"/>
      <c r="C90" s="10" t="s">
        <v>5</v>
      </c>
      <c r="D90" s="17">
        <v>15</v>
      </c>
      <c r="E90" s="17">
        <v>25</v>
      </c>
      <c r="F90" s="17">
        <v>4</v>
      </c>
      <c r="G90" s="17">
        <v>1</v>
      </c>
      <c r="H90" s="17">
        <v>0</v>
      </c>
      <c r="I90" s="17">
        <v>2</v>
      </c>
      <c r="J90" s="17">
        <v>0</v>
      </c>
      <c r="K90" s="17">
        <v>5</v>
      </c>
      <c r="L90" s="17">
        <v>0</v>
      </c>
      <c r="M90" s="17">
        <v>5</v>
      </c>
      <c r="N90" s="17">
        <v>2</v>
      </c>
      <c r="O90" s="17">
        <v>29</v>
      </c>
      <c r="P90" s="17">
        <v>2</v>
      </c>
      <c r="Q90" s="17">
        <v>1</v>
      </c>
      <c r="R90" s="17">
        <v>10</v>
      </c>
      <c r="S90" s="17">
        <v>3</v>
      </c>
      <c r="T90" s="17">
        <v>10</v>
      </c>
      <c r="U90" s="17">
        <v>18</v>
      </c>
      <c r="V90" s="17">
        <v>0</v>
      </c>
      <c r="W90" s="24">
        <f>SUM(D90:V90)</f>
        <v>132</v>
      </c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 ht="15.95" customHeight="1" x14ac:dyDescent="0.2">
      <c r="A91" s="5"/>
      <c r="B91" s="19"/>
      <c r="C91" s="10" t="s">
        <v>4</v>
      </c>
      <c r="D91" s="17">
        <v>41</v>
      </c>
      <c r="E91" s="17">
        <v>46</v>
      </c>
      <c r="F91" s="17">
        <v>52</v>
      </c>
      <c r="G91" s="17">
        <v>3</v>
      </c>
      <c r="H91" s="17">
        <v>31</v>
      </c>
      <c r="I91" s="17">
        <v>5</v>
      </c>
      <c r="J91" s="17">
        <v>21</v>
      </c>
      <c r="K91" s="17">
        <v>6</v>
      </c>
      <c r="L91" s="17">
        <v>10</v>
      </c>
      <c r="M91" s="17">
        <v>14</v>
      </c>
      <c r="N91" s="17">
        <v>4</v>
      </c>
      <c r="O91" s="17">
        <v>31</v>
      </c>
      <c r="P91" s="17">
        <v>0</v>
      </c>
      <c r="Q91" s="17">
        <v>1</v>
      </c>
      <c r="R91" s="17">
        <v>34</v>
      </c>
      <c r="S91" s="17">
        <v>6</v>
      </c>
      <c r="T91" s="17">
        <v>52</v>
      </c>
      <c r="U91" s="17">
        <v>34</v>
      </c>
      <c r="V91" s="17">
        <v>3</v>
      </c>
      <c r="W91" s="24">
        <f>SUM(D91:V91)</f>
        <v>394</v>
      </c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 ht="15.95" customHeight="1" x14ac:dyDescent="0.2">
      <c r="A92" s="5"/>
      <c r="B92" s="19"/>
      <c r="C92" s="20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5">
        <f>W90+W91</f>
        <v>526</v>
      </c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 ht="15.95" customHeight="1" thickBot="1" x14ac:dyDescent="0.25">
      <c r="A93" s="5"/>
      <c r="B93" s="19"/>
      <c r="C93" s="20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 ht="15.95" customHeight="1" thickTop="1" thickBot="1" x14ac:dyDescent="0.25">
      <c r="A94" s="6" t="s">
        <v>42</v>
      </c>
      <c r="B94" s="13"/>
      <c r="C94" s="13"/>
      <c r="D94" s="13"/>
      <c r="E94" s="13"/>
      <c r="F94" s="13"/>
      <c r="G94" s="14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 ht="15.95" customHeight="1" thickTop="1" x14ac:dyDescent="0.2">
      <c r="A95" s="4" t="s">
        <v>43</v>
      </c>
      <c r="B95" s="16"/>
      <c r="C95" s="10" t="s">
        <v>5</v>
      </c>
      <c r="D95" s="32"/>
      <c r="E95" s="32"/>
      <c r="F95" s="32"/>
      <c r="G95" s="32"/>
      <c r="H95" s="17">
        <v>0</v>
      </c>
      <c r="I95" s="17">
        <v>2</v>
      </c>
      <c r="J95" s="17">
        <v>0</v>
      </c>
      <c r="K95" s="17">
        <v>5</v>
      </c>
      <c r="L95" s="32"/>
      <c r="M95" s="32"/>
      <c r="N95" s="32"/>
      <c r="O95" s="32"/>
      <c r="P95" s="32"/>
      <c r="Q95" s="32"/>
      <c r="R95" s="31">
        <v>10</v>
      </c>
      <c r="S95" s="32"/>
      <c r="T95" s="17">
        <v>8</v>
      </c>
      <c r="U95" s="32"/>
      <c r="V95" s="32"/>
      <c r="W95" s="24">
        <f>SUM(D95:V95)</f>
        <v>25</v>
      </c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 ht="15.95" customHeight="1" x14ac:dyDescent="0.2">
      <c r="A96" s="5"/>
      <c r="B96" s="19"/>
      <c r="C96" s="10" t="s">
        <v>4</v>
      </c>
      <c r="D96" s="32"/>
      <c r="E96" s="32"/>
      <c r="F96" s="32"/>
      <c r="G96" s="32"/>
      <c r="H96" s="17">
        <v>37</v>
      </c>
      <c r="I96" s="17">
        <v>4</v>
      </c>
      <c r="J96" s="17">
        <v>20</v>
      </c>
      <c r="K96" s="17">
        <v>7</v>
      </c>
      <c r="L96" s="32"/>
      <c r="M96" s="32"/>
      <c r="N96" s="32"/>
      <c r="O96" s="32"/>
      <c r="P96" s="32"/>
      <c r="Q96" s="32"/>
      <c r="R96" s="17">
        <v>36</v>
      </c>
      <c r="S96" s="32"/>
      <c r="T96" s="17">
        <v>56</v>
      </c>
      <c r="U96" s="32"/>
      <c r="V96" s="32"/>
      <c r="W96" s="24">
        <f>SUM(D96:V96)</f>
        <v>160</v>
      </c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 ht="15.95" customHeight="1" x14ac:dyDescent="0.2">
      <c r="A97" s="5"/>
      <c r="B97" s="19"/>
      <c r="C97" s="20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5">
        <f>W95+W96</f>
        <v>185</v>
      </c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 ht="15.95" customHeight="1" thickBot="1" x14ac:dyDescent="0.25">
      <c r="A98" s="5"/>
      <c r="B98" s="19"/>
      <c r="C98" s="2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 ht="15.95" customHeight="1" thickTop="1" thickBot="1" x14ac:dyDescent="0.25">
      <c r="A99" s="6" t="s">
        <v>9</v>
      </c>
      <c r="B99" s="13"/>
      <c r="C99" s="13"/>
      <c r="D99" s="13"/>
      <c r="E99" s="13"/>
      <c r="F99" s="13"/>
      <c r="G99" s="14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 ht="15.95" customHeight="1" thickTop="1" x14ac:dyDescent="0.2">
      <c r="A100" s="4" t="s">
        <v>11</v>
      </c>
      <c r="B100" s="16"/>
      <c r="C100" s="10" t="s">
        <v>5</v>
      </c>
      <c r="D100" s="17">
        <v>16</v>
      </c>
      <c r="E100" s="17">
        <v>27</v>
      </c>
      <c r="F100" s="17">
        <v>6</v>
      </c>
      <c r="G100" s="17">
        <v>1</v>
      </c>
      <c r="H100" s="17">
        <v>0</v>
      </c>
      <c r="I100" s="17">
        <v>2</v>
      </c>
      <c r="J100" s="17">
        <v>0</v>
      </c>
      <c r="K100" s="17">
        <v>5</v>
      </c>
      <c r="L100" s="17">
        <v>0</v>
      </c>
      <c r="M100" s="17">
        <v>7</v>
      </c>
      <c r="N100" s="17">
        <v>2</v>
      </c>
      <c r="O100" s="17">
        <v>33</v>
      </c>
      <c r="P100" s="17">
        <v>2</v>
      </c>
      <c r="Q100" s="17">
        <v>1</v>
      </c>
      <c r="R100" s="17">
        <v>10</v>
      </c>
      <c r="S100" s="17">
        <v>3</v>
      </c>
      <c r="T100" s="17">
        <v>12</v>
      </c>
      <c r="U100" s="17">
        <v>20</v>
      </c>
      <c r="V100" s="17">
        <v>0</v>
      </c>
      <c r="W100" s="24">
        <f>SUM(D100:V100)</f>
        <v>147</v>
      </c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spans="1:40" ht="15.95" customHeight="1" x14ac:dyDescent="0.2">
      <c r="A101" s="5"/>
      <c r="B101" s="19"/>
      <c r="C101" s="10" t="s">
        <v>4</v>
      </c>
      <c r="D101" s="17">
        <v>41</v>
      </c>
      <c r="E101" s="17">
        <v>53</v>
      </c>
      <c r="F101" s="17">
        <v>55</v>
      </c>
      <c r="G101" s="17">
        <v>7</v>
      </c>
      <c r="H101" s="17">
        <v>35</v>
      </c>
      <c r="I101" s="17">
        <v>5</v>
      </c>
      <c r="J101" s="17">
        <v>19</v>
      </c>
      <c r="K101" s="17">
        <v>10</v>
      </c>
      <c r="L101" s="17">
        <v>10</v>
      </c>
      <c r="M101" s="17">
        <v>15</v>
      </c>
      <c r="N101" s="17">
        <v>4</v>
      </c>
      <c r="O101" s="17">
        <v>34</v>
      </c>
      <c r="P101" s="17">
        <v>0</v>
      </c>
      <c r="Q101" s="17">
        <v>1</v>
      </c>
      <c r="R101" s="17">
        <v>37</v>
      </c>
      <c r="S101" s="17">
        <v>7</v>
      </c>
      <c r="T101" s="17">
        <v>62</v>
      </c>
      <c r="U101" s="17">
        <v>36</v>
      </c>
      <c r="V101" s="17">
        <v>3</v>
      </c>
      <c r="W101" s="24">
        <f>SUM(D101:V101)</f>
        <v>434</v>
      </c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spans="1:40" ht="15.95" customHeight="1" x14ac:dyDescent="0.2">
      <c r="A102" s="5"/>
      <c r="B102" s="19"/>
      <c r="C102" s="20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>
        <f>W100+W101</f>
        <v>581</v>
      </c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spans="1:40" ht="15.95" customHeight="1" thickBot="1" x14ac:dyDescent="0.25"/>
    <row r="104" spans="1:40" ht="15.95" customHeight="1" thickTop="1" thickBot="1" x14ac:dyDescent="0.25">
      <c r="A104" s="6" t="s">
        <v>44</v>
      </c>
      <c r="B104" s="13"/>
      <c r="C104" s="13"/>
      <c r="D104" s="13"/>
      <c r="E104" s="13"/>
      <c r="F104" s="13"/>
      <c r="G104" s="14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spans="1:40" ht="15.95" customHeight="1" thickTop="1" x14ac:dyDescent="0.2">
      <c r="A105" s="4" t="s">
        <v>13</v>
      </c>
      <c r="B105" s="16"/>
      <c r="C105" s="10" t="s">
        <v>5</v>
      </c>
      <c r="D105" s="17">
        <v>14</v>
      </c>
      <c r="E105" s="17">
        <v>28</v>
      </c>
      <c r="F105" s="17">
        <v>6</v>
      </c>
      <c r="G105" s="17">
        <v>0</v>
      </c>
      <c r="H105" s="17">
        <v>0</v>
      </c>
      <c r="I105" s="17">
        <v>2</v>
      </c>
      <c r="J105" s="17">
        <v>0</v>
      </c>
      <c r="K105" s="17">
        <v>5</v>
      </c>
      <c r="L105" s="17">
        <v>0</v>
      </c>
      <c r="M105" s="17">
        <v>8</v>
      </c>
      <c r="N105" s="17">
        <v>2</v>
      </c>
      <c r="O105" s="17">
        <v>28</v>
      </c>
      <c r="P105" s="17">
        <v>2</v>
      </c>
      <c r="Q105" s="17">
        <v>1</v>
      </c>
      <c r="R105" s="17">
        <v>10</v>
      </c>
      <c r="S105" s="17">
        <v>5</v>
      </c>
      <c r="T105" s="17">
        <v>10</v>
      </c>
      <c r="U105" s="17">
        <v>18</v>
      </c>
      <c r="V105" s="17">
        <v>0</v>
      </c>
      <c r="W105" s="24">
        <f>SUM(D105:V105)</f>
        <v>139</v>
      </c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spans="1:40" ht="15.95" customHeight="1" x14ac:dyDescent="0.2">
      <c r="A106" s="5"/>
      <c r="B106" s="19"/>
      <c r="C106" s="10" t="s">
        <v>4</v>
      </c>
      <c r="D106" s="17">
        <v>40</v>
      </c>
      <c r="E106" s="17">
        <v>51</v>
      </c>
      <c r="F106" s="17">
        <v>58</v>
      </c>
      <c r="G106" s="17">
        <v>8</v>
      </c>
      <c r="H106" s="17">
        <v>32</v>
      </c>
      <c r="I106" s="17">
        <v>4</v>
      </c>
      <c r="J106" s="17">
        <v>20</v>
      </c>
      <c r="K106" s="17">
        <v>10</v>
      </c>
      <c r="L106" s="17">
        <v>9</v>
      </c>
      <c r="M106" s="17">
        <v>15</v>
      </c>
      <c r="N106" s="17">
        <v>6</v>
      </c>
      <c r="O106" s="17">
        <v>31</v>
      </c>
      <c r="P106" s="17">
        <v>0</v>
      </c>
      <c r="Q106" s="17">
        <v>0</v>
      </c>
      <c r="R106" s="17">
        <v>29</v>
      </c>
      <c r="S106" s="17">
        <v>8</v>
      </c>
      <c r="T106" s="17">
        <v>52</v>
      </c>
      <c r="U106" s="17">
        <v>32</v>
      </c>
      <c r="V106" s="17">
        <v>3</v>
      </c>
      <c r="W106" s="24">
        <f>SUM(D106:V106)</f>
        <v>408</v>
      </c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spans="1:40" ht="15.95" customHeight="1" x14ac:dyDescent="0.2">
      <c r="A107" s="5"/>
      <c r="B107" s="19"/>
      <c r="C107" s="20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5">
        <f>W105+W106</f>
        <v>547</v>
      </c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spans="1:40" ht="15.95" customHeight="1" x14ac:dyDescent="0.2">
      <c r="A108" s="5"/>
      <c r="B108" s="19"/>
      <c r="C108" s="20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spans="1:40" ht="15.95" customHeight="1" x14ac:dyDescent="0.2">
      <c r="A109" s="4" t="s">
        <v>14</v>
      </c>
      <c r="B109" s="16"/>
      <c r="C109" s="10" t="s">
        <v>5</v>
      </c>
      <c r="D109" s="17">
        <v>1</v>
      </c>
      <c r="E109" s="17">
        <v>2</v>
      </c>
      <c r="F109" s="17">
        <v>0</v>
      </c>
      <c r="G109" s="17">
        <v>1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1</v>
      </c>
      <c r="O109" s="17">
        <v>2</v>
      </c>
      <c r="P109" s="17">
        <v>0</v>
      </c>
      <c r="Q109" s="17">
        <v>0</v>
      </c>
      <c r="R109" s="17">
        <v>0</v>
      </c>
      <c r="S109" s="17">
        <v>0</v>
      </c>
      <c r="T109" s="17">
        <v>1</v>
      </c>
      <c r="U109" s="17">
        <v>4</v>
      </c>
      <c r="V109" s="17">
        <v>0</v>
      </c>
      <c r="W109" s="24">
        <f>SUM(D109:V109)</f>
        <v>12</v>
      </c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spans="1:40" ht="15.95" customHeight="1" x14ac:dyDescent="0.2">
      <c r="A110" s="5"/>
      <c r="B110" s="19"/>
      <c r="C110" s="10" t="s">
        <v>4</v>
      </c>
      <c r="D110" s="17">
        <v>6</v>
      </c>
      <c r="E110" s="17">
        <v>2</v>
      </c>
      <c r="F110" s="17">
        <v>5</v>
      </c>
      <c r="G110" s="17">
        <v>0</v>
      </c>
      <c r="H110" s="17">
        <v>5</v>
      </c>
      <c r="I110" s="17">
        <v>2</v>
      </c>
      <c r="J110" s="17">
        <v>4</v>
      </c>
      <c r="K110" s="17">
        <v>1</v>
      </c>
      <c r="L110" s="17">
        <v>2</v>
      </c>
      <c r="M110" s="17">
        <v>3</v>
      </c>
      <c r="N110" s="17">
        <v>0</v>
      </c>
      <c r="O110" s="17">
        <v>4</v>
      </c>
      <c r="P110" s="17">
        <v>0</v>
      </c>
      <c r="Q110" s="17">
        <v>1</v>
      </c>
      <c r="R110" s="17">
        <v>5</v>
      </c>
      <c r="S110" s="17">
        <v>1</v>
      </c>
      <c r="T110" s="17">
        <v>7</v>
      </c>
      <c r="U110" s="17">
        <v>5</v>
      </c>
      <c r="V110" s="17">
        <v>2</v>
      </c>
      <c r="W110" s="24">
        <f>SUM(D110:V110)</f>
        <v>55</v>
      </c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spans="1:40" ht="15.95" customHeight="1" x14ac:dyDescent="0.2">
      <c r="A111" s="5"/>
      <c r="B111" s="19"/>
      <c r="W111" s="15">
        <f>W109+W110</f>
        <v>67</v>
      </c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spans="1:40" ht="15.95" customHeight="1" thickBot="1" x14ac:dyDescent="0.25"/>
    <row r="113" spans="1:40" ht="15.95" customHeight="1" thickTop="1" thickBot="1" x14ac:dyDescent="0.25">
      <c r="A113" s="6" t="s">
        <v>45</v>
      </c>
      <c r="B113" s="13"/>
      <c r="C113" s="13"/>
      <c r="D113" s="13"/>
      <c r="E113" s="13"/>
      <c r="F113" s="13"/>
      <c r="G113" s="14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spans="1:40" ht="15.95" customHeight="1" thickTop="1" x14ac:dyDescent="0.2">
      <c r="A114" s="4" t="s">
        <v>13</v>
      </c>
      <c r="B114" s="16"/>
      <c r="C114" s="10" t="s">
        <v>5</v>
      </c>
      <c r="D114" s="17">
        <v>12</v>
      </c>
      <c r="E114" s="17">
        <v>29</v>
      </c>
      <c r="F114" s="17">
        <v>5</v>
      </c>
      <c r="G114" s="17">
        <v>0</v>
      </c>
      <c r="H114" s="17">
        <v>0</v>
      </c>
      <c r="I114" s="17">
        <v>2</v>
      </c>
      <c r="J114" s="17">
        <v>0</v>
      </c>
      <c r="K114" s="17">
        <v>5</v>
      </c>
      <c r="L114" s="17">
        <v>0</v>
      </c>
      <c r="M114" s="17">
        <v>7</v>
      </c>
      <c r="N114" s="17">
        <v>2</v>
      </c>
      <c r="O114" s="17">
        <v>25</v>
      </c>
      <c r="P114" s="17">
        <v>2</v>
      </c>
      <c r="Q114" s="17">
        <v>1</v>
      </c>
      <c r="R114" s="17">
        <v>10</v>
      </c>
      <c r="S114" s="17">
        <v>3</v>
      </c>
      <c r="T114" s="17">
        <v>11</v>
      </c>
      <c r="U114" s="17">
        <v>20</v>
      </c>
      <c r="V114" s="17">
        <v>0</v>
      </c>
      <c r="W114" s="24">
        <f>SUM(D114:V114)</f>
        <v>134</v>
      </c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spans="1:40" ht="15.95" customHeight="1" x14ac:dyDescent="0.2">
      <c r="A115" s="5"/>
      <c r="B115" s="19"/>
      <c r="C115" s="10" t="s">
        <v>4</v>
      </c>
      <c r="D115" s="17">
        <v>38</v>
      </c>
      <c r="E115" s="17">
        <v>43</v>
      </c>
      <c r="F115" s="17">
        <v>58</v>
      </c>
      <c r="G115" s="17">
        <v>8</v>
      </c>
      <c r="H115" s="17">
        <v>36</v>
      </c>
      <c r="I115" s="17">
        <v>4</v>
      </c>
      <c r="J115" s="17">
        <v>21</v>
      </c>
      <c r="K115" s="17">
        <v>12</v>
      </c>
      <c r="L115" s="17">
        <v>8</v>
      </c>
      <c r="M115" s="17">
        <v>17</v>
      </c>
      <c r="N115" s="17">
        <v>6</v>
      </c>
      <c r="O115" s="17">
        <v>30</v>
      </c>
      <c r="P115" s="17">
        <v>0</v>
      </c>
      <c r="Q115" s="17">
        <v>1</v>
      </c>
      <c r="R115" s="17">
        <v>31</v>
      </c>
      <c r="S115" s="17">
        <v>7</v>
      </c>
      <c r="T115" s="17">
        <v>50</v>
      </c>
      <c r="U115" s="17">
        <v>33</v>
      </c>
      <c r="V115" s="17">
        <v>2</v>
      </c>
      <c r="W115" s="24">
        <f>SUM(D115:V115)</f>
        <v>405</v>
      </c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spans="1:40" ht="15.95" customHeight="1" x14ac:dyDescent="0.2">
      <c r="A116" s="5"/>
      <c r="B116" s="19"/>
      <c r="C116" s="20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15">
        <f>W114+W115</f>
        <v>539</v>
      </c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spans="1:40" ht="15.95" customHeight="1" x14ac:dyDescent="0.2">
      <c r="A117" s="5"/>
      <c r="B117" s="19"/>
      <c r="C117" s="20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1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spans="1:40" ht="15.95" customHeight="1" x14ac:dyDescent="0.2">
      <c r="A118" s="4" t="s">
        <v>14</v>
      </c>
      <c r="B118" s="16"/>
      <c r="C118" s="10" t="s">
        <v>5</v>
      </c>
      <c r="D118" s="17">
        <v>3</v>
      </c>
      <c r="E118" s="17">
        <v>0</v>
      </c>
      <c r="F118" s="17">
        <v>0</v>
      </c>
      <c r="G118" s="17">
        <v>1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1</v>
      </c>
      <c r="O118" s="17">
        <v>0</v>
      </c>
      <c r="P118" s="17">
        <v>0</v>
      </c>
      <c r="Q118" s="17">
        <v>0</v>
      </c>
      <c r="R118" s="17">
        <v>0</v>
      </c>
      <c r="S118" s="17">
        <v>1</v>
      </c>
      <c r="T118" s="17">
        <v>1</v>
      </c>
      <c r="U118" s="17">
        <v>0</v>
      </c>
      <c r="V118" s="17">
        <v>0</v>
      </c>
      <c r="W118" s="24">
        <f>SUM(D118:V118)</f>
        <v>7</v>
      </c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spans="1:40" ht="15.95" customHeight="1" x14ac:dyDescent="0.2">
      <c r="A119" s="5"/>
      <c r="B119" s="19"/>
      <c r="C119" s="10" t="s">
        <v>4</v>
      </c>
      <c r="D119" s="17">
        <v>5</v>
      </c>
      <c r="E119" s="17">
        <v>10</v>
      </c>
      <c r="F119" s="17">
        <v>4</v>
      </c>
      <c r="G119" s="17">
        <v>1</v>
      </c>
      <c r="H119" s="17">
        <v>6</v>
      </c>
      <c r="I119" s="17">
        <v>0</v>
      </c>
      <c r="J119" s="17">
        <v>2</v>
      </c>
      <c r="K119" s="17">
        <v>2</v>
      </c>
      <c r="L119" s="17">
        <v>3</v>
      </c>
      <c r="M119" s="17">
        <v>1</v>
      </c>
      <c r="N119" s="17">
        <v>0</v>
      </c>
      <c r="O119" s="17">
        <v>5</v>
      </c>
      <c r="P119" s="17">
        <v>0</v>
      </c>
      <c r="Q119" s="17">
        <v>0</v>
      </c>
      <c r="R119" s="17">
        <v>1</v>
      </c>
      <c r="S119" s="17">
        <v>0</v>
      </c>
      <c r="T119" s="17">
        <v>11</v>
      </c>
      <c r="U119" s="17">
        <v>3</v>
      </c>
      <c r="V119" s="17">
        <v>3</v>
      </c>
      <c r="W119" s="24">
        <f>SUM(D119:V119)</f>
        <v>57</v>
      </c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spans="1:40" ht="15.95" customHeight="1" x14ac:dyDescent="0.2">
      <c r="A120" s="5"/>
      <c r="B120" s="19"/>
      <c r="W120" s="15">
        <f>W118+W119</f>
        <v>64</v>
      </c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spans="1:40" ht="15.95" customHeight="1" thickBot="1" x14ac:dyDescent="0.25"/>
    <row r="122" spans="1:40" ht="15.95" customHeight="1" thickTop="1" thickBot="1" x14ac:dyDescent="0.25">
      <c r="A122" s="6" t="s">
        <v>46</v>
      </c>
      <c r="B122" s="13"/>
      <c r="C122" s="13"/>
      <c r="D122" s="13"/>
      <c r="E122" s="13"/>
      <c r="F122" s="13"/>
      <c r="G122" s="14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spans="1:40" ht="15.95" customHeight="1" thickTop="1" x14ac:dyDescent="0.2">
      <c r="A123" s="4" t="s">
        <v>13</v>
      </c>
      <c r="B123" s="16"/>
      <c r="C123" s="10" t="s">
        <v>5</v>
      </c>
      <c r="D123" s="17">
        <v>10</v>
      </c>
      <c r="E123" s="17">
        <v>28</v>
      </c>
      <c r="F123" s="17">
        <v>4</v>
      </c>
      <c r="G123" s="17">
        <v>0</v>
      </c>
      <c r="H123" s="17">
        <v>0</v>
      </c>
      <c r="I123" s="17">
        <v>2</v>
      </c>
      <c r="J123" s="17">
        <v>0</v>
      </c>
      <c r="K123" s="17">
        <v>4</v>
      </c>
      <c r="L123" s="17">
        <v>0</v>
      </c>
      <c r="M123" s="17">
        <v>5</v>
      </c>
      <c r="N123" s="17">
        <v>2</v>
      </c>
      <c r="O123" s="17">
        <v>22</v>
      </c>
      <c r="P123" s="17">
        <v>2</v>
      </c>
      <c r="Q123" s="17">
        <v>1</v>
      </c>
      <c r="R123" s="17">
        <v>9</v>
      </c>
      <c r="S123" s="17">
        <v>3</v>
      </c>
      <c r="T123" s="17">
        <v>10</v>
      </c>
      <c r="U123" s="17">
        <v>20</v>
      </c>
      <c r="V123" s="17">
        <v>0</v>
      </c>
      <c r="W123" s="24">
        <f>SUM(D123:V123)</f>
        <v>122</v>
      </c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spans="1:40" ht="15.95" customHeight="1" x14ac:dyDescent="0.2">
      <c r="A124" s="5"/>
      <c r="B124" s="19"/>
      <c r="C124" s="10" t="s">
        <v>4</v>
      </c>
      <c r="D124" s="17">
        <v>34</v>
      </c>
      <c r="E124" s="17">
        <v>43</v>
      </c>
      <c r="F124" s="17">
        <v>56</v>
      </c>
      <c r="G124" s="17">
        <v>5</v>
      </c>
      <c r="H124" s="17">
        <v>27</v>
      </c>
      <c r="I124" s="17">
        <v>1</v>
      </c>
      <c r="J124" s="17">
        <v>13</v>
      </c>
      <c r="K124" s="17">
        <v>7</v>
      </c>
      <c r="L124" s="17">
        <v>7</v>
      </c>
      <c r="M124" s="17">
        <v>18</v>
      </c>
      <c r="N124" s="17">
        <v>4</v>
      </c>
      <c r="O124" s="17">
        <v>28</v>
      </c>
      <c r="P124" s="17">
        <v>0</v>
      </c>
      <c r="Q124" s="17">
        <v>1</v>
      </c>
      <c r="R124" s="17">
        <v>27</v>
      </c>
      <c r="S124" s="17">
        <v>4</v>
      </c>
      <c r="T124" s="17">
        <v>45</v>
      </c>
      <c r="U124" s="17">
        <v>25</v>
      </c>
      <c r="V124" s="17">
        <v>4</v>
      </c>
      <c r="W124" s="24">
        <f>SUM(D124:V124)</f>
        <v>349</v>
      </c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spans="1:40" ht="15.95" customHeight="1" x14ac:dyDescent="0.2">
      <c r="A125" s="5"/>
      <c r="B125" s="19"/>
      <c r="C125" s="20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15">
        <f>W123+W124</f>
        <v>471</v>
      </c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spans="1:40" ht="15.95" customHeight="1" x14ac:dyDescent="0.2">
      <c r="A126" s="5"/>
      <c r="B126" s="19"/>
      <c r="C126" s="20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1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spans="1:40" ht="15.95" customHeight="1" x14ac:dyDescent="0.2">
      <c r="A127" s="4" t="s">
        <v>14</v>
      </c>
      <c r="B127" s="16"/>
      <c r="C127" s="10" t="s">
        <v>5</v>
      </c>
      <c r="D127" s="17">
        <v>5</v>
      </c>
      <c r="E127" s="17">
        <v>2</v>
      </c>
      <c r="F127" s="17">
        <v>1</v>
      </c>
      <c r="G127" s="17">
        <v>1</v>
      </c>
      <c r="H127" s="17">
        <v>0</v>
      </c>
      <c r="I127" s="17">
        <v>0</v>
      </c>
      <c r="J127" s="17">
        <v>0</v>
      </c>
      <c r="K127" s="17">
        <v>1</v>
      </c>
      <c r="L127" s="17">
        <v>0</v>
      </c>
      <c r="M127" s="17">
        <v>2</v>
      </c>
      <c r="N127" s="17">
        <v>1</v>
      </c>
      <c r="O127" s="17">
        <v>2</v>
      </c>
      <c r="P127" s="17">
        <v>0</v>
      </c>
      <c r="Q127" s="17">
        <v>0</v>
      </c>
      <c r="R127" s="17">
        <v>1</v>
      </c>
      <c r="S127" s="17">
        <v>2</v>
      </c>
      <c r="T127" s="17">
        <v>2</v>
      </c>
      <c r="U127" s="17">
        <v>1</v>
      </c>
      <c r="V127" s="17">
        <v>0</v>
      </c>
      <c r="W127" s="24">
        <f>SUM(D127:V127)</f>
        <v>21</v>
      </c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spans="1:40" ht="15.95" customHeight="1" x14ac:dyDescent="0.2">
      <c r="A128" s="5"/>
      <c r="B128" s="19"/>
      <c r="C128" s="10" t="s">
        <v>4</v>
      </c>
      <c r="D128" s="17">
        <v>8</v>
      </c>
      <c r="E128" s="17">
        <v>10</v>
      </c>
      <c r="F128" s="17">
        <v>7</v>
      </c>
      <c r="G128" s="17">
        <v>6</v>
      </c>
      <c r="H128" s="17">
        <v>10</v>
      </c>
      <c r="I128" s="17">
        <v>3</v>
      </c>
      <c r="J128" s="17">
        <v>8</v>
      </c>
      <c r="K128" s="17">
        <v>3</v>
      </c>
      <c r="L128" s="17">
        <v>4</v>
      </c>
      <c r="M128" s="17">
        <v>1</v>
      </c>
      <c r="N128" s="17">
        <v>1</v>
      </c>
      <c r="O128" s="17">
        <v>6</v>
      </c>
      <c r="P128" s="17">
        <v>0</v>
      </c>
      <c r="Q128" s="17">
        <v>0</v>
      </c>
      <c r="R128" s="17">
        <v>4</v>
      </c>
      <c r="S128" s="17">
        <v>1</v>
      </c>
      <c r="T128" s="17">
        <v>17</v>
      </c>
      <c r="U128" s="17">
        <v>9</v>
      </c>
      <c r="V128" s="17">
        <v>1</v>
      </c>
      <c r="W128" s="24">
        <f>SUM(D128:V128)</f>
        <v>99</v>
      </c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spans="1:40" x14ac:dyDescent="0.2">
      <c r="A129" s="5"/>
      <c r="B129" s="19"/>
      <c r="W129" s="15">
        <f>W127+W128</f>
        <v>120</v>
      </c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spans="1:40" x14ac:dyDescent="0.2">
      <c r="A130" s="5"/>
      <c r="B130" s="19"/>
      <c r="W130" s="1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spans="1:40" x14ac:dyDescent="0.2">
      <c r="A131" s="5"/>
      <c r="B131" s="19"/>
      <c r="W131" s="1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spans="1:40" ht="13.5" thickBot="1" x14ac:dyDescent="0.25">
      <c r="A132" s="5"/>
      <c r="B132" s="19"/>
      <c r="W132" s="1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spans="1:40" ht="15.95" customHeight="1" thickTop="1" thickBot="1" x14ac:dyDescent="0.25">
      <c r="A133" s="6" t="s">
        <v>47</v>
      </c>
      <c r="B133" s="13"/>
      <c r="C133" s="13"/>
      <c r="D133" s="13"/>
      <c r="E133" s="13"/>
      <c r="F133" s="13"/>
      <c r="G133" s="14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spans="1:40" ht="15.95" customHeight="1" thickTop="1" x14ac:dyDescent="0.2">
      <c r="A134" s="4" t="s">
        <v>13</v>
      </c>
      <c r="B134" s="16"/>
      <c r="C134" s="10" t="s">
        <v>5</v>
      </c>
      <c r="D134" s="17">
        <v>12</v>
      </c>
      <c r="E134" s="17">
        <v>24</v>
      </c>
      <c r="F134" s="17">
        <v>5</v>
      </c>
      <c r="G134" s="17">
        <v>0</v>
      </c>
      <c r="H134" s="17">
        <v>0</v>
      </c>
      <c r="I134" s="17">
        <v>2</v>
      </c>
      <c r="J134" s="17">
        <v>0</v>
      </c>
      <c r="K134" s="17">
        <v>5</v>
      </c>
      <c r="L134" s="17">
        <v>0</v>
      </c>
      <c r="M134" s="17">
        <v>7</v>
      </c>
      <c r="N134" s="17">
        <v>3</v>
      </c>
      <c r="O134" s="17">
        <v>22</v>
      </c>
      <c r="P134" s="17">
        <v>2</v>
      </c>
      <c r="Q134" s="17">
        <v>1</v>
      </c>
      <c r="R134" s="17">
        <v>9</v>
      </c>
      <c r="S134" s="17">
        <v>4</v>
      </c>
      <c r="T134" s="17">
        <v>10</v>
      </c>
      <c r="U134" s="17">
        <v>20</v>
      </c>
      <c r="V134" s="17">
        <v>0</v>
      </c>
      <c r="W134" s="24">
        <f>SUM(D134:V134)</f>
        <v>126</v>
      </c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spans="1:40" ht="15.95" customHeight="1" x14ac:dyDescent="0.2">
      <c r="A135" s="5"/>
      <c r="B135" s="19"/>
      <c r="C135" s="10" t="s">
        <v>4</v>
      </c>
      <c r="D135" s="17">
        <v>41</v>
      </c>
      <c r="E135" s="17">
        <v>50</v>
      </c>
      <c r="F135" s="17">
        <v>60</v>
      </c>
      <c r="G135" s="17">
        <v>9</v>
      </c>
      <c r="H135" s="17">
        <v>32</v>
      </c>
      <c r="I135" s="17">
        <v>4</v>
      </c>
      <c r="J135" s="17">
        <v>17</v>
      </c>
      <c r="K135" s="17">
        <v>11</v>
      </c>
      <c r="L135" s="17">
        <v>11</v>
      </c>
      <c r="M135" s="17">
        <v>16</v>
      </c>
      <c r="N135" s="17">
        <v>6</v>
      </c>
      <c r="O135" s="17">
        <v>27</v>
      </c>
      <c r="P135" s="17">
        <v>0</v>
      </c>
      <c r="Q135" s="17">
        <v>0</v>
      </c>
      <c r="R135" s="17">
        <v>29</v>
      </c>
      <c r="S135" s="17">
        <v>6</v>
      </c>
      <c r="T135" s="17">
        <v>57</v>
      </c>
      <c r="U135" s="17">
        <v>31</v>
      </c>
      <c r="V135" s="17">
        <v>5</v>
      </c>
      <c r="W135" s="24">
        <f>SUM(D135:V135)</f>
        <v>412</v>
      </c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spans="1:40" ht="15.95" customHeight="1" x14ac:dyDescent="0.2">
      <c r="A136" s="5"/>
      <c r="B136" s="19"/>
      <c r="C136" s="20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15">
        <f>W134+W135</f>
        <v>538</v>
      </c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spans="1:40" ht="15.95" customHeight="1" x14ac:dyDescent="0.2">
      <c r="A137" s="5"/>
      <c r="B137" s="19"/>
      <c r="C137" s="20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1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spans="1:40" ht="15.95" customHeight="1" x14ac:dyDescent="0.2">
      <c r="A138" s="4" t="s">
        <v>14</v>
      </c>
      <c r="B138" s="16"/>
      <c r="C138" s="10" t="s">
        <v>5</v>
      </c>
      <c r="D138" s="17">
        <v>3</v>
      </c>
      <c r="E138" s="17">
        <v>4</v>
      </c>
      <c r="F138" s="17">
        <v>0</v>
      </c>
      <c r="G138" s="17">
        <v>1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3</v>
      </c>
      <c r="P138" s="17">
        <v>0</v>
      </c>
      <c r="Q138" s="17">
        <v>0</v>
      </c>
      <c r="R138" s="17">
        <v>1</v>
      </c>
      <c r="S138" s="17">
        <v>1</v>
      </c>
      <c r="T138" s="17">
        <v>2</v>
      </c>
      <c r="U138" s="17">
        <v>0</v>
      </c>
      <c r="V138" s="17">
        <v>0</v>
      </c>
      <c r="W138" s="24">
        <f>SUM(D138:V138)</f>
        <v>15</v>
      </c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spans="1:40" ht="15.95" customHeight="1" x14ac:dyDescent="0.2">
      <c r="A139" s="5"/>
      <c r="B139" s="19"/>
      <c r="C139" s="10" t="s">
        <v>4</v>
      </c>
      <c r="D139" s="17">
        <v>3</v>
      </c>
      <c r="E139" s="17">
        <v>3</v>
      </c>
      <c r="F139" s="17">
        <v>3</v>
      </c>
      <c r="G139" s="17">
        <v>0</v>
      </c>
      <c r="H139" s="17">
        <v>7</v>
      </c>
      <c r="I139" s="17">
        <v>0</v>
      </c>
      <c r="J139" s="17">
        <v>5</v>
      </c>
      <c r="K139" s="17">
        <v>1</v>
      </c>
      <c r="L139" s="17">
        <v>0</v>
      </c>
      <c r="M139" s="17">
        <v>3</v>
      </c>
      <c r="N139" s="17">
        <v>0</v>
      </c>
      <c r="O139" s="17">
        <v>9</v>
      </c>
      <c r="P139" s="17">
        <v>0</v>
      </c>
      <c r="Q139" s="17">
        <v>1</v>
      </c>
      <c r="R139" s="17">
        <v>3</v>
      </c>
      <c r="S139" s="17">
        <v>1</v>
      </c>
      <c r="T139" s="17">
        <v>5</v>
      </c>
      <c r="U139" s="17">
        <v>3</v>
      </c>
      <c r="V139" s="17">
        <v>0</v>
      </c>
      <c r="W139" s="24">
        <f>SUM(D139:V139)</f>
        <v>47</v>
      </c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spans="1:40" x14ac:dyDescent="0.2">
      <c r="A140" s="5"/>
      <c r="B140" s="19"/>
      <c r="W140" s="15">
        <f>W138+W139</f>
        <v>62</v>
      </c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spans="1:40" ht="13.5" thickBot="1" x14ac:dyDescent="0.25">
      <c r="A141" s="5"/>
      <c r="B141" s="19"/>
      <c r="W141" s="1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spans="1:40" ht="15.95" customHeight="1" thickTop="1" thickBot="1" x14ac:dyDescent="0.25">
      <c r="A142" s="6" t="s">
        <v>48</v>
      </c>
      <c r="B142" s="13"/>
      <c r="C142" s="13"/>
      <c r="D142" s="13"/>
      <c r="E142" s="13"/>
      <c r="F142" s="13"/>
      <c r="G142" s="14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spans="1:40" ht="15.95" customHeight="1" thickTop="1" x14ac:dyDescent="0.2">
      <c r="A143" s="4" t="s">
        <v>13</v>
      </c>
      <c r="B143" s="16"/>
      <c r="C143" s="10" t="s">
        <v>5</v>
      </c>
      <c r="D143" s="17">
        <v>11</v>
      </c>
      <c r="E143" s="17">
        <v>27</v>
      </c>
      <c r="F143" s="17">
        <v>3</v>
      </c>
      <c r="G143" s="17">
        <v>0</v>
      </c>
      <c r="H143" s="17">
        <v>0</v>
      </c>
      <c r="I143" s="17">
        <v>2</v>
      </c>
      <c r="J143" s="17">
        <v>0</v>
      </c>
      <c r="K143" s="17">
        <v>2</v>
      </c>
      <c r="L143" s="17">
        <v>0</v>
      </c>
      <c r="M143" s="17">
        <v>5</v>
      </c>
      <c r="N143" s="17">
        <v>2</v>
      </c>
      <c r="O143" s="17">
        <v>20</v>
      </c>
      <c r="P143" s="17">
        <v>2</v>
      </c>
      <c r="Q143" s="17">
        <v>1</v>
      </c>
      <c r="R143" s="17">
        <v>8</v>
      </c>
      <c r="S143" s="17">
        <v>3</v>
      </c>
      <c r="T143" s="17">
        <v>6</v>
      </c>
      <c r="U143" s="17">
        <v>17</v>
      </c>
      <c r="V143" s="17">
        <v>0</v>
      </c>
      <c r="W143" s="24">
        <f>SUM(D143:V143)</f>
        <v>109</v>
      </c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spans="1:40" ht="15.95" customHeight="1" x14ac:dyDescent="0.2">
      <c r="A144" s="5"/>
      <c r="B144" s="19"/>
      <c r="C144" s="10" t="s">
        <v>4</v>
      </c>
      <c r="D144" s="17">
        <v>33</v>
      </c>
      <c r="E144" s="17">
        <v>41</v>
      </c>
      <c r="F144" s="17">
        <v>46</v>
      </c>
      <c r="G144" s="17">
        <v>6</v>
      </c>
      <c r="H144" s="17">
        <v>26</v>
      </c>
      <c r="I144" s="17">
        <v>2</v>
      </c>
      <c r="J144" s="17">
        <v>18</v>
      </c>
      <c r="K144" s="17">
        <v>6</v>
      </c>
      <c r="L144" s="17">
        <v>5</v>
      </c>
      <c r="M144" s="17">
        <v>11</v>
      </c>
      <c r="N144" s="17">
        <v>5</v>
      </c>
      <c r="O144" s="17">
        <v>29</v>
      </c>
      <c r="P144" s="17">
        <v>0</v>
      </c>
      <c r="Q144" s="17">
        <v>1</v>
      </c>
      <c r="R144" s="17">
        <v>22</v>
      </c>
      <c r="S144" s="17">
        <v>5</v>
      </c>
      <c r="T144" s="17">
        <v>40</v>
      </c>
      <c r="U144" s="17">
        <v>25</v>
      </c>
      <c r="V144" s="17">
        <v>2</v>
      </c>
      <c r="W144" s="24">
        <f>SUM(D144:V144)</f>
        <v>323</v>
      </c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spans="1:40" ht="15.95" customHeight="1" x14ac:dyDescent="0.2">
      <c r="A145" s="5"/>
      <c r="B145" s="19"/>
      <c r="C145" s="20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15">
        <f>W143+W144</f>
        <v>432</v>
      </c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spans="1:40" ht="15.95" customHeight="1" x14ac:dyDescent="0.2">
      <c r="A146" s="5"/>
      <c r="B146" s="19"/>
      <c r="C146" s="20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1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spans="1:40" ht="15.95" customHeight="1" x14ac:dyDescent="0.2">
      <c r="A147" s="4" t="s">
        <v>14</v>
      </c>
      <c r="B147" s="16"/>
      <c r="C147" s="10" t="s">
        <v>5</v>
      </c>
      <c r="D147" s="17">
        <v>3</v>
      </c>
      <c r="E147" s="17">
        <v>3</v>
      </c>
      <c r="F147" s="17">
        <v>2</v>
      </c>
      <c r="G147" s="17">
        <v>1</v>
      </c>
      <c r="H147" s="17">
        <v>0</v>
      </c>
      <c r="I147" s="17">
        <v>0</v>
      </c>
      <c r="J147" s="17">
        <v>0</v>
      </c>
      <c r="K147" s="17">
        <v>3</v>
      </c>
      <c r="L147" s="17">
        <v>0</v>
      </c>
      <c r="M147" s="17">
        <v>2</v>
      </c>
      <c r="N147" s="17">
        <v>1</v>
      </c>
      <c r="O147" s="17">
        <v>7</v>
      </c>
      <c r="P147" s="17">
        <v>0</v>
      </c>
      <c r="Q147" s="17">
        <v>0</v>
      </c>
      <c r="R147" s="17">
        <v>2</v>
      </c>
      <c r="S147" s="17">
        <v>2</v>
      </c>
      <c r="T147" s="17">
        <v>6</v>
      </c>
      <c r="U147" s="17">
        <v>5</v>
      </c>
      <c r="V147" s="17">
        <v>0</v>
      </c>
      <c r="W147" s="24">
        <f>SUM(D147:V147)</f>
        <v>37</v>
      </c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spans="1:40" ht="15.95" customHeight="1" x14ac:dyDescent="0.2">
      <c r="A148" s="5"/>
      <c r="B148" s="19"/>
      <c r="C148" s="10" t="s">
        <v>4</v>
      </c>
      <c r="D148" s="17">
        <v>12</v>
      </c>
      <c r="E148" s="17">
        <v>15</v>
      </c>
      <c r="F148" s="17">
        <v>17</v>
      </c>
      <c r="G148" s="17">
        <v>3</v>
      </c>
      <c r="H148" s="17">
        <v>15</v>
      </c>
      <c r="I148" s="17">
        <v>3</v>
      </c>
      <c r="J148" s="17">
        <v>5</v>
      </c>
      <c r="K148" s="17">
        <v>6</v>
      </c>
      <c r="L148" s="17">
        <v>6</v>
      </c>
      <c r="M148" s="17">
        <v>8</v>
      </c>
      <c r="N148" s="17">
        <v>1</v>
      </c>
      <c r="O148" s="17">
        <v>7</v>
      </c>
      <c r="P148" s="17">
        <v>0</v>
      </c>
      <c r="Q148" s="17">
        <v>0</v>
      </c>
      <c r="R148" s="17">
        <v>10</v>
      </c>
      <c r="S148" s="17">
        <v>3</v>
      </c>
      <c r="T148" s="17">
        <v>22</v>
      </c>
      <c r="U148" s="17">
        <v>10</v>
      </c>
      <c r="V148" s="17">
        <v>2</v>
      </c>
      <c r="W148" s="24">
        <f>SUM(D148:V148)</f>
        <v>145</v>
      </c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spans="1:40" x14ac:dyDescent="0.2">
      <c r="A149" s="5"/>
      <c r="B149" s="19"/>
      <c r="W149" s="15">
        <f>W147+W148</f>
        <v>182</v>
      </c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spans="1:40" ht="13.5" thickBot="1" x14ac:dyDescent="0.25">
      <c r="A150" s="5"/>
      <c r="B150" s="19"/>
      <c r="W150" s="1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spans="1:40" ht="15.95" customHeight="1" thickTop="1" thickBot="1" x14ac:dyDescent="0.25">
      <c r="A151" s="6" t="s">
        <v>49</v>
      </c>
      <c r="B151" s="13"/>
      <c r="C151" s="13"/>
      <c r="D151" s="13"/>
      <c r="E151" s="13"/>
      <c r="F151" s="13"/>
      <c r="G151" s="14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spans="1:40" ht="15.95" customHeight="1" thickTop="1" x14ac:dyDescent="0.2">
      <c r="A152" s="4" t="s">
        <v>13</v>
      </c>
      <c r="B152" s="16"/>
      <c r="C152" s="10" t="s">
        <v>5</v>
      </c>
      <c r="D152" s="17">
        <v>12</v>
      </c>
      <c r="E152" s="17">
        <v>24</v>
      </c>
      <c r="F152" s="17">
        <v>3</v>
      </c>
      <c r="G152" s="17">
        <v>1</v>
      </c>
      <c r="H152" s="17">
        <v>0</v>
      </c>
      <c r="I152" s="17">
        <v>2</v>
      </c>
      <c r="J152" s="17">
        <v>0</v>
      </c>
      <c r="K152" s="17">
        <v>3</v>
      </c>
      <c r="L152" s="17">
        <v>0</v>
      </c>
      <c r="M152" s="17">
        <v>7</v>
      </c>
      <c r="N152" s="17">
        <v>3</v>
      </c>
      <c r="O152" s="17">
        <v>21</v>
      </c>
      <c r="P152" s="17">
        <v>2</v>
      </c>
      <c r="Q152" s="17">
        <v>1</v>
      </c>
      <c r="R152" s="17">
        <v>8</v>
      </c>
      <c r="S152" s="17">
        <v>3</v>
      </c>
      <c r="T152" s="17">
        <v>8</v>
      </c>
      <c r="U152" s="17">
        <v>17</v>
      </c>
      <c r="V152" s="17">
        <v>0</v>
      </c>
      <c r="W152" s="24">
        <f>SUM(D152:V152)</f>
        <v>115</v>
      </c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spans="1:40" ht="15.95" customHeight="1" x14ac:dyDescent="0.2">
      <c r="A153" s="5"/>
      <c r="B153" s="19"/>
      <c r="C153" s="10" t="s">
        <v>4</v>
      </c>
      <c r="D153" s="17">
        <v>36</v>
      </c>
      <c r="E153" s="17">
        <v>45</v>
      </c>
      <c r="F153" s="17">
        <v>51</v>
      </c>
      <c r="G153" s="17">
        <v>9</v>
      </c>
      <c r="H153" s="17">
        <v>32</v>
      </c>
      <c r="I153" s="17">
        <v>2</v>
      </c>
      <c r="J153" s="17">
        <v>20</v>
      </c>
      <c r="K153" s="17">
        <v>6</v>
      </c>
      <c r="L153" s="17">
        <v>7</v>
      </c>
      <c r="M153" s="17">
        <v>15</v>
      </c>
      <c r="N153" s="17">
        <v>5</v>
      </c>
      <c r="O153" s="17">
        <v>28</v>
      </c>
      <c r="P153" s="17">
        <v>0</v>
      </c>
      <c r="Q153" s="17">
        <v>1</v>
      </c>
      <c r="R153" s="17">
        <v>29</v>
      </c>
      <c r="S153" s="17">
        <v>6</v>
      </c>
      <c r="T153" s="17">
        <v>47</v>
      </c>
      <c r="U153" s="17">
        <v>27</v>
      </c>
      <c r="V153" s="17">
        <v>2</v>
      </c>
      <c r="W153" s="24">
        <f>SUM(D153:V153)</f>
        <v>368</v>
      </c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spans="1:40" ht="15.95" customHeight="1" x14ac:dyDescent="0.2">
      <c r="A154" s="5"/>
      <c r="B154" s="19"/>
      <c r="C154" s="20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15">
        <f>W152+W153</f>
        <v>483</v>
      </c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spans="1:40" ht="15.95" customHeight="1" x14ac:dyDescent="0.2">
      <c r="A155" s="5"/>
      <c r="B155" s="19"/>
      <c r="C155" s="20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1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spans="1:40" ht="15.95" customHeight="1" x14ac:dyDescent="0.2">
      <c r="A156" s="4" t="s">
        <v>14</v>
      </c>
      <c r="B156" s="16"/>
      <c r="C156" s="10" t="s">
        <v>5</v>
      </c>
      <c r="D156" s="17">
        <v>2</v>
      </c>
      <c r="E156" s="17">
        <v>6</v>
      </c>
      <c r="F156" s="17">
        <v>2</v>
      </c>
      <c r="G156" s="17">
        <v>0</v>
      </c>
      <c r="H156" s="17">
        <v>0</v>
      </c>
      <c r="I156" s="17">
        <v>0</v>
      </c>
      <c r="J156" s="17">
        <v>0</v>
      </c>
      <c r="K156" s="17">
        <v>2</v>
      </c>
      <c r="L156" s="17">
        <v>0</v>
      </c>
      <c r="M156" s="17">
        <v>0</v>
      </c>
      <c r="N156" s="17">
        <v>0</v>
      </c>
      <c r="O156" s="17">
        <v>3</v>
      </c>
      <c r="P156" s="17">
        <v>0</v>
      </c>
      <c r="Q156" s="17">
        <v>0</v>
      </c>
      <c r="R156" s="17">
        <v>2</v>
      </c>
      <c r="S156" s="17">
        <v>2</v>
      </c>
      <c r="T156" s="17">
        <v>4</v>
      </c>
      <c r="U156" s="17">
        <v>4</v>
      </c>
      <c r="V156" s="17">
        <v>0</v>
      </c>
      <c r="W156" s="24">
        <f>SUM(D156:V156)</f>
        <v>27</v>
      </c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spans="1:40" ht="15.95" customHeight="1" x14ac:dyDescent="0.2">
      <c r="A157" s="5"/>
      <c r="B157" s="19"/>
      <c r="C157" s="10" t="s">
        <v>4</v>
      </c>
      <c r="D157" s="17">
        <v>6</v>
      </c>
      <c r="E157" s="17">
        <v>7</v>
      </c>
      <c r="F157" s="17">
        <v>10</v>
      </c>
      <c r="G157" s="17">
        <v>0</v>
      </c>
      <c r="H157" s="17">
        <v>5</v>
      </c>
      <c r="I157" s="17">
        <v>3</v>
      </c>
      <c r="J157" s="17">
        <v>3</v>
      </c>
      <c r="K157" s="17">
        <v>3</v>
      </c>
      <c r="L157" s="17">
        <v>4</v>
      </c>
      <c r="M157" s="17">
        <v>4</v>
      </c>
      <c r="N157" s="17">
        <v>1</v>
      </c>
      <c r="O157" s="17">
        <v>8</v>
      </c>
      <c r="P157" s="17">
        <v>0</v>
      </c>
      <c r="Q157" s="17">
        <v>0</v>
      </c>
      <c r="R157" s="17">
        <v>3</v>
      </c>
      <c r="S157" s="17">
        <v>1</v>
      </c>
      <c r="T157" s="17">
        <v>14</v>
      </c>
      <c r="U157" s="17">
        <v>7</v>
      </c>
      <c r="V157" s="17">
        <v>2</v>
      </c>
      <c r="W157" s="24">
        <f>SUM(D157:V157)</f>
        <v>81</v>
      </c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spans="1:40" x14ac:dyDescent="0.2">
      <c r="A158" s="5"/>
      <c r="B158" s="19"/>
      <c r="W158" s="15">
        <f>W156+W157</f>
        <v>108</v>
      </c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63" spans="1:5" x14ac:dyDescent="0.2">
      <c r="A163" s="5" t="s">
        <v>10</v>
      </c>
    </row>
    <row r="164" spans="1:5" x14ac:dyDescent="0.2">
      <c r="A164" s="5" t="s">
        <v>50</v>
      </c>
    </row>
    <row r="168" spans="1:5" x14ac:dyDescent="0.2">
      <c r="E168" s="12" t="s">
        <v>11</v>
      </c>
    </row>
    <row r="169" spans="1:5" x14ac:dyDescent="0.2">
      <c r="E169" s="12" t="s">
        <v>12</v>
      </c>
    </row>
    <row r="170" spans="1:5" x14ac:dyDescent="0.2">
      <c r="E170" s="12" t="s">
        <v>6</v>
      </c>
    </row>
  </sheetData>
  <phoneticPr fontId="0" type="noConversion"/>
  <printOptions horizontalCentered="1"/>
  <pageMargins left="0" right="0" top="0.5" bottom="0.4" header="0.25" footer="0.25"/>
  <pageSetup paperSize="5" scale="80" fitToHeight="0" orientation="landscape" r:id="rId1"/>
  <headerFooter alignWithMargins="0">
    <oddHeader>&amp;C&amp;"Arial,Bold"&amp;11MARCH 1, 2016  DEMOCRATIC PRIMARY</oddHeader>
    <oddFooter>&amp;LPage &amp;P of &amp;N, &amp;D &amp;T</oddFooter>
  </headerFooter>
  <rowBreaks count="1" manualBreakCount="1">
    <brk id="8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Election 2012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Cheyenne</cp:lastModifiedBy>
  <cp:lastPrinted>2016-03-03T20:36:23Z</cp:lastPrinted>
  <dcterms:created xsi:type="dcterms:W3CDTF">2008-11-05T17:18:58Z</dcterms:created>
  <dcterms:modified xsi:type="dcterms:W3CDTF">2016-03-03T20:41:26Z</dcterms:modified>
</cp:coreProperties>
</file>