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1\Cheyenne\EXCEL\"/>
    </mc:Choice>
  </mc:AlternateContent>
  <bookViews>
    <workbookView xWindow="0" yWindow="105" windowWidth="18075" windowHeight="11760"/>
  </bookViews>
  <sheets>
    <sheet name="General Election 2012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W219" i="1" l="1"/>
  <c r="W252" i="1"/>
  <c r="W253" i="1"/>
  <c r="W234" i="1"/>
  <c r="W193" i="1"/>
  <c r="W151" i="1"/>
  <c r="W138" i="1"/>
  <c r="W82" i="1"/>
  <c r="W13" i="1"/>
  <c r="W111" i="1"/>
  <c r="W110" i="1"/>
  <c r="W107" i="1"/>
  <c r="W106" i="1"/>
  <c r="W108" i="1" l="1"/>
  <c r="W112" i="1"/>
  <c r="W311" i="1"/>
  <c r="W310" i="1"/>
  <c r="W303" i="1"/>
  <c r="W302" i="1"/>
  <c r="W298" i="1"/>
  <c r="W297" i="1"/>
  <c r="W293" i="1"/>
  <c r="W292" i="1"/>
  <c r="W288" i="1"/>
  <c r="W287" i="1"/>
  <c r="W283" i="1"/>
  <c r="W282" i="1"/>
  <c r="W278" i="1"/>
  <c r="W277" i="1"/>
  <c r="W273" i="1"/>
  <c r="W272" i="1"/>
  <c r="W268" i="1"/>
  <c r="W267" i="1"/>
  <c r="W263" i="1"/>
  <c r="W262" i="1"/>
  <c r="W257" i="1"/>
  <c r="W256" i="1"/>
  <c r="W248" i="1"/>
  <c r="W247" i="1"/>
  <c r="W244" i="1"/>
  <c r="W243" i="1"/>
  <c r="W239" i="1"/>
  <c r="W238" i="1"/>
  <c r="W233" i="1"/>
  <c r="W229" i="1"/>
  <c r="W228" i="1"/>
  <c r="W224" i="1"/>
  <c r="W223" i="1"/>
  <c r="W220" i="1"/>
  <c r="W216" i="1"/>
  <c r="W215" i="1"/>
  <c r="W211" i="1"/>
  <c r="W210" i="1"/>
  <c r="W206" i="1"/>
  <c r="W205" i="1"/>
  <c r="W201" i="1"/>
  <c r="W200" i="1"/>
  <c r="W197" i="1"/>
  <c r="W196" i="1"/>
  <c r="W192" i="1"/>
  <c r="W189" i="1"/>
  <c r="W188" i="1"/>
  <c r="W184" i="1"/>
  <c r="W183" i="1"/>
  <c r="W180" i="1"/>
  <c r="W179" i="1"/>
  <c r="W176" i="1"/>
  <c r="W175" i="1"/>
  <c r="W168" i="1"/>
  <c r="W167" i="1"/>
  <c r="W164" i="1"/>
  <c r="W163" i="1"/>
  <c r="W159" i="1"/>
  <c r="W158" i="1"/>
  <c r="W155" i="1"/>
  <c r="W154" i="1"/>
  <c r="W150" i="1"/>
  <c r="W147" i="1"/>
  <c r="W146" i="1"/>
  <c r="W142" i="1"/>
  <c r="W141" i="1"/>
  <c r="W137" i="1"/>
  <c r="W134" i="1"/>
  <c r="W133" i="1"/>
  <c r="W129" i="1"/>
  <c r="W128" i="1"/>
  <c r="W125" i="1"/>
  <c r="W124" i="1"/>
  <c r="W120" i="1"/>
  <c r="W119" i="1"/>
  <c r="W116" i="1"/>
  <c r="W115" i="1"/>
  <c r="W102" i="1"/>
  <c r="W101" i="1"/>
  <c r="W98" i="1"/>
  <c r="W97" i="1"/>
  <c r="W94" i="1"/>
  <c r="W93" i="1"/>
  <c r="W90" i="1"/>
  <c r="W89" i="1"/>
  <c r="W86" i="1"/>
  <c r="W85" i="1"/>
  <c r="W81" i="1"/>
  <c r="W83" i="1" s="1"/>
  <c r="W78" i="1"/>
  <c r="W77" i="1"/>
  <c r="W73" i="1"/>
  <c r="W72" i="1"/>
  <c r="W69" i="1"/>
  <c r="W68" i="1"/>
  <c r="W60" i="1"/>
  <c r="W59" i="1"/>
  <c r="W56" i="1"/>
  <c r="W55" i="1"/>
  <c r="W52" i="1"/>
  <c r="W51" i="1"/>
  <c r="W48" i="1"/>
  <c r="W47" i="1"/>
  <c r="W44" i="1"/>
  <c r="W43" i="1"/>
  <c r="W40" i="1"/>
  <c r="W39" i="1"/>
  <c r="W347" i="1"/>
  <c r="W346" i="1"/>
  <c r="W343" i="1"/>
  <c r="W342" i="1"/>
  <c r="W338" i="1"/>
  <c r="W337" i="1"/>
  <c r="W334" i="1"/>
  <c r="W333" i="1"/>
  <c r="W37" i="1"/>
  <c r="W33" i="1"/>
  <c r="W32" i="1"/>
  <c r="W29" i="1"/>
  <c r="W28" i="1"/>
  <c r="W25" i="1"/>
  <c r="W24" i="1"/>
  <c r="W21" i="1"/>
  <c r="W20" i="1"/>
  <c r="W17" i="1"/>
  <c r="W16" i="1"/>
  <c r="W12" i="1"/>
  <c r="W9" i="1"/>
  <c r="W8" i="1"/>
  <c r="W4" i="1"/>
  <c r="W3" i="1"/>
  <c r="W36" i="1"/>
  <c r="W329" i="1"/>
  <c r="W328" i="1"/>
  <c r="W325" i="1"/>
  <c r="W324" i="1"/>
  <c r="W320" i="1"/>
  <c r="W319" i="1"/>
  <c r="W316" i="1"/>
  <c r="W315" i="1"/>
  <c r="W65" i="1"/>
  <c r="W64" i="1"/>
  <c r="W2" i="1"/>
  <c r="W38" i="1" l="1"/>
  <c r="W312" i="1"/>
  <c r="W299" i="1"/>
  <c r="W87" i="1"/>
  <c r="W103" i="1"/>
  <c r="W121" i="1"/>
  <c r="W198" i="1"/>
  <c r="W207" i="1"/>
  <c r="W217" i="1"/>
  <c r="W235" i="1"/>
  <c r="W245" i="1"/>
  <c r="W304" i="1"/>
  <c r="W126" i="1"/>
  <c r="W212" i="1"/>
  <c r="W221" i="1"/>
  <c r="W230" i="1"/>
  <c r="W240" i="1"/>
  <c r="W258" i="1"/>
  <c r="W269" i="1"/>
  <c r="W279" i="1"/>
  <c r="W169" i="1"/>
  <c r="W181" i="1"/>
  <c r="W190" i="1"/>
  <c r="W143" i="1"/>
  <c r="W156" i="1"/>
  <c r="W165" i="1"/>
  <c r="W348" i="1"/>
  <c r="W45" i="1"/>
  <c r="W74" i="1"/>
  <c r="W99" i="1"/>
  <c r="W160" i="1"/>
  <c r="W264" i="1"/>
  <c r="W344" i="1"/>
  <c r="W130" i="1"/>
  <c r="W139" i="1"/>
  <c r="W148" i="1"/>
  <c r="W185" i="1"/>
  <c r="W135" i="1"/>
  <c r="W202" i="1"/>
  <c r="W249" i="1"/>
  <c r="W289" i="1"/>
  <c r="W117" i="1"/>
  <c r="W177" i="1"/>
  <c r="W194" i="1"/>
  <c r="W225" i="1"/>
  <c r="W274" i="1"/>
  <c r="W284" i="1"/>
  <c r="W294" i="1"/>
  <c r="W152" i="1"/>
  <c r="W95" i="1"/>
  <c r="W79" i="1"/>
  <c r="W91" i="1"/>
  <c r="W339" i="1"/>
  <c r="W49" i="1"/>
  <c r="W70" i="1"/>
  <c r="W61" i="1"/>
  <c r="W41" i="1"/>
  <c r="W57" i="1"/>
  <c r="W335" i="1"/>
  <c r="W53" i="1"/>
  <c r="W34" i="1"/>
  <c r="W30" i="1"/>
  <c r="W26" i="1"/>
  <c r="W10" i="1"/>
  <c r="W18" i="1"/>
  <c r="W22" i="1"/>
  <c r="W14" i="1"/>
  <c r="W317" i="1"/>
  <c r="W326" i="1"/>
  <c r="W330" i="1"/>
  <c r="W5" i="1"/>
  <c r="W66" i="1"/>
  <c r="W321" i="1"/>
  <c r="W254" i="1"/>
</calcChain>
</file>

<file path=xl/sharedStrings.xml><?xml version="1.0" encoding="utf-8"?>
<sst xmlns="http://schemas.openxmlformats.org/spreadsheetml/2006/main" count="271" uniqueCount="112">
  <si>
    <t>PRECINCTS</t>
  </si>
  <si>
    <t>TOTAL</t>
  </si>
  <si>
    <t>NUMBER OF REGISTERED VOTERS</t>
  </si>
  <si>
    <t>BALLOTS CAST</t>
  </si>
  <si>
    <t>PRECINCT</t>
  </si>
  <si>
    <t>EARLY</t>
  </si>
  <si>
    <t>PANOLA COUNTY, TEXAS</t>
  </si>
  <si>
    <t>Railroad Commissioner</t>
  </si>
  <si>
    <t>County Chairman</t>
  </si>
  <si>
    <t>FOR</t>
  </si>
  <si>
    <t>AGAINST</t>
  </si>
  <si>
    <t>President</t>
  </si>
  <si>
    <t>Justice, Supreme Court, Place 3</t>
  </si>
  <si>
    <t>Justice, Supreme Court, Place 9</t>
  </si>
  <si>
    <t>Judge, Court of Criminal Appeals, Place 5</t>
  </si>
  <si>
    <t>Judge, Court of Criminal Appeals, Place 6</t>
  </si>
  <si>
    <t>Member, State Board of Education, District 9</t>
  </si>
  <si>
    <t>County Commissioner, Precinct 3</t>
  </si>
  <si>
    <t xml:space="preserve">              of March, 2016 THE FOREGOING TOTALS AND OR FIGURES WERE APPROVED BY CANVASS.</t>
  </si>
  <si>
    <t>RICK SANTORUM</t>
  </si>
  <si>
    <t>MIKE HUCKABEE</t>
  </si>
  <si>
    <t>MARCO RUBIO</t>
  </si>
  <si>
    <t>DONALD J TRUMP</t>
  </si>
  <si>
    <t>ELIZABETH GRAY</t>
  </si>
  <si>
    <t>JEB BUSH</t>
  </si>
  <si>
    <t>RAND PAUL</t>
  </si>
  <si>
    <t>JOHN R. KASICH</t>
  </si>
  <si>
    <t>CHRIS CHRISTIE</t>
  </si>
  <si>
    <t>CARLY FIORINA</t>
  </si>
  <si>
    <t>BEN CARSON</t>
  </si>
  <si>
    <t>TED CRUZ</t>
  </si>
  <si>
    <t>LINDSEY GRAMHAM</t>
  </si>
  <si>
    <t>UNCOMMITTED</t>
  </si>
  <si>
    <t>US Representaive, Distict 1</t>
  </si>
  <si>
    <t>SIMON WINSTON</t>
  </si>
  <si>
    <t>ANTHONY CULLER</t>
  </si>
  <si>
    <t>LOUIE GOHMERT</t>
  </si>
  <si>
    <t>WAYNE CHRISTIAN</t>
  </si>
  <si>
    <t>RON HALE</t>
  </si>
  <si>
    <t>GARY GATES</t>
  </si>
  <si>
    <t>JOHN GREYTOK</t>
  </si>
  <si>
    <t>DOUG JEFFREY</t>
  </si>
  <si>
    <t>LANCE N. CHRISTIAN</t>
  </si>
  <si>
    <t>WESTON MARTINEZ</t>
  </si>
  <si>
    <t>PAUL GREEN</t>
  </si>
  <si>
    <t>RICK GREEN</t>
  </si>
  <si>
    <t>JOE POOL</t>
  </si>
  <si>
    <t>Judge, Court of Criminal Appeals, Place 2</t>
  </si>
  <si>
    <t>RAY WHELESS</t>
  </si>
  <si>
    <t>MARY LOU KEEL</t>
  </si>
  <si>
    <t>CHRIS OLDNER</t>
  </si>
  <si>
    <t>SID HARLE</t>
  </si>
  <si>
    <t>SCOTT WALKER</t>
  </si>
  <si>
    <t>STEVE SMITH</t>
  </si>
  <si>
    <t>BRENT WEBSTER</t>
  </si>
  <si>
    <t>RICHARD DAVIS</t>
  </si>
  <si>
    <t>MICHAEL E. KEASLER</t>
  </si>
  <si>
    <t>MARY LOU BRUNER</t>
  </si>
  <si>
    <t>HANK HERING</t>
  </si>
  <si>
    <t>KEVEN M. ELLIS</t>
  </si>
  <si>
    <t>State Senator, District 1</t>
  </si>
  <si>
    <t>DAVID SIMPSON</t>
  </si>
  <si>
    <t>BRYAN HUGHES</t>
  </si>
  <si>
    <t>MIKE LEE</t>
  </si>
  <si>
    <t>JAMES K. RED BROWN</t>
  </si>
  <si>
    <t>State Representative, District 9</t>
  </si>
  <si>
    <t>CHRIS PADDIE</t>
  </si>
  <si>
    <t>Chief Justice, 6th Court of Appeals District</t>
  </si>
  <si>
    <t>JOSH MORRISS</t>
  </si>
  <si>
    <t>District Judge, 123rd Judicial District</t>
  </si>
  <si>
    <t>MIKE PARKER</t>
  </si>
  <si>
    <t>LEANN KAY RAFFERTY</t>
  </si>
  <si>
    <t>CHARLES "BRICK" DICKERSON</t>
  </si>
  <si>
    <t>County Clerk</t>
  </si>
  <si>
    <t>BOBBIE DAVIS</t>
  </si>
  <si>
    <t>Sheriff</t>
  </si>
  <si>
    <t>KEVIN LAKE</t>
  </si>
  <si>
    <t>Tax Assessor/ Collector</t>
  </si>
  <si>
    <t>DEBBIE CRAWFORD</t>
  </si>
  <si>
    <t>County Commissioner, Precinct 1</t>
  </si>
  <si>
    <t>RONNIE LAGRONE</t>
  </si>
  <si>
    <t>PETE COMMIATO</t>
  </si>
  <si>
    <t>FRANK R. LANGLEY, JR</t>
  </si>
  <si>
    <t>CARLTON WALL</t>
  </si>
  <si>
    <t>CRAIG M. LAWLESS</t>
  </si>
  <si>
    <t>Constable, Precinct 1 &amp; 4</t>
  </si>
  <si>
    <t>BRYAN MURFF</t>
  </si>
  <si>
    <t>Constable, Precinct 2 &amp; 3</t>
  </si>
  <si>
    <t>MITCH NORTON</t>
  </si>
  <si>
    <t>LINDA LAWLESS</t>
  </si>
  <si>
    <t>Precinct Chair, Precinct Box 1</t>
  </si>
  <si>
    <t>ROBERT D. BROWNING</t>
  </si>
  <si>
    <t>Precinct Chair, Precinct 2</t>
  </si>
  <si>
    <t>PATSY SMITH</t>
  </si>
  <si>
    <t>Precinct Chair, Precint Box 3</t>
  </si>
  <si>
    <t>HAZEL SORTORS</t>
  </si>
  <si>
    <t>Precinct Chair, Precint Box 7</t>
  </si>
  <si>
    <t>JAMES PELOQUIN</t>
  </si>
  <si>
    <t>Precinct Chair, Precint Box 9</t>
  </si>
  <si>
    <t>BARBARA BURNS</t>
  </si>
  <si>
    <t>Precinct Chair, Precint Box 12</t>
  </si>
  <si>
    <t>KAREN MARSALIS</t>
  </si>
  <si>
    <t>Proposition 1</t>
  </si>
  <si>
    <t>Proposition 2</t>
  </si>
  <si>
    <t>Proposition 3</t>
  </si>
  <si>
    <t>Proposition 4</t>
  </si>
  <si>
    <t xml:space="preserve">                       I, LINDA LAWLESS, REPUBLICAN CHAIR PANOLA COUNTY, TEXAS DO HEREBY CERTIFY THAT ON THE ______ DAY </t>
  </si>
  <si>
    <t>REPUBLICAN PARTY CHAIR</t>
  </si>
  <si>
    <t>Justice, Supreme Court, Place 5</t>
  </si>
  <si>
    <t>DEBRA LEHRMANN</t>
  </si>
  <si>
    <t>MICHAEL MASSENGALE</t>
  </si>
  <si>
    <t>EVA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</si>
</sst>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4" borderId="13" applyNumberFormat="0" applyAlignment="0" applyProtection="0"/>
  </cellStyleXfs>
  <cellXfs count="34">
    <xf numFmtId="0" fontId="0" fillId="0" borderId="0" xfId="0"/>
    <xf numFmtId="44" fontId="2" fillId="0" borderId="1" xfId="2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0" xfId="0" applyFont="1"/>
    <xf numFmtId="0" fontId="2" fillId="0" borderId="0" xfId="0" applyFont="1"/>
    <xf numFmtId="0" fontId="3" fillId="0" borderId="3" xfId="0" applyFont="1" applyBorder="1"/>
    <xf numFmtId="43" fontId="4" fillId="0" borderId="0" xfId="1" applyFont="1" applyBorder="1"/>
    <xf numFmtId="0" fontId="5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0" xfId="0" applyFont="1"/>
    <xf numFmtId="0" fontId="5" fillId="0" borderId="6" xfId="0" applyFont="1" applyBorder="1"/>
    <xf numFmtId="0" fontId="5" fillId="0" borderId="7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4" xfId="0" applyFont="1" applyBorder="1"/>
    <xf numFmtId="0" fontId="4" fillId="0" borderId="4" xfId="0" applyFont="1" applyBorder="1"/>
    <xf numFmtId="0" fontId="5" fillId="0" borderId="0" xfId="0" applyFont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0" fillId="0" borderId="0" xfId="0" applyBorder="1"/>
    <xf numFmtId="0" fontId="4" fillId="0" borderId="10" xfId="0" applyFont="1" applyBorder="1"/>
    <xf numFmtId="0" fontId="0" fillId="0" borderId="0" xfId="0" applyFill="1" applyBorder="1"/>
    <xf numFmtId="0" fontId="4" fillId="0" borderId="9" xfId="0" applyFont="1" applyBorder="1"/>
    <xf numFmtId="43" fontId="4" fillId="0" borderId="11" xfId="1" applyFont="1" applyBorder="1"/>
    <xf numFmtId="0" fontId="4" fillId="2" borderId="11" xfId="1" applyNumberFormat="1" applyFont="1" applyFill="1" applyBorder="1" applyAlignment="1">
      <alignment horizontal="center"/>
    </xf>
    <xf numFmtId="164" fontId="4" fillId="0" borderId="12" xfId="1" applyNumberFormat="1" applyFont="1" applyBorder="1" applyAlignment="1">
      <alignment horizontal="center"/>
    </xf>
    <xf numFmtId="0" fontId="5" fillId="3" borderId="4" xfId="0" applyFont="1" applyFill="1" applyBorder="1"/>
    <xf numFmtId="0" fontId="5" fillId="0" borderId="10" xfId="0" applyFont="1" applyBorder="1"/>
    <xf numFmtId="0" fontId="6" fillId="3" borderId="4" xfId="3" applyFill="1" applyBorder="1"/>
    <xf numFmtId="0" fontId="6" fillId="3" borderId="14" xfId="3" applyFill="1" applyBorder="1"/>
  </cellXfs>
  <cellStyles count="4">
    <cellStyle name="Check Cell" xfId="3" builtinId="23"/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61"/>
  <sheetViews>
    <sheetView tabSelected="1" topLeftCell="A133" zoomScaleNormal="100" workbookViewId="0">
      <selection activeCell="Q151" sqref="Q151"/>
    </sheetView>
  </sheetViews>
  <sheetFormatPr defaultRowHeight="12.75" x14ac:dyDescent="0.2"/>
  <cols>
    <col min="1" max="1" width="29.42578125" customWidth="1"/>
    <col min="2" max="2" width="5.85546875" style="12" customWidth="1"/>
    <col min="3" max="3" width="10.140625" style="12" customWidth="1"/>
    <col min="4" max="23" width="8.7109375" style="12" customWidth="1"/>
    <col min="40" max="16384" width="9.140625" style="23"/>
  </cols>
  <sheetData>
    <row r="1" spans="1:40" x14ac:dyDescent="0.2">
      <c r="A1" s="1"/>
      <c r="B1" s="7"/>
      <c r="C1" s="27" t="s">
        <v>0</v>
      </c>
      <c r="D1" s="28">
        <v>1</v>
      </c>
      <c r="E1" s="28">
        <v>2</v>
      </c>
      <c r="F1" s="28">
        <v>3</v>
      </c>
      <c r="G1" s="28">
        <v>5</v>
      </c>
      <c r="H1" s="28">
        <v>7</v>
      </c>
      <c r="I1" s="28">
        <v>8</v>
      </c>
      <c r="J1" s="28">
        <v>9</v>
      </c>
      <c r="K1" s="28">
        <v>10</v>
      </c>
      <c r="L1" s="28">
        <v>12</v>
      </c>
      <c r="M1" s="28">
        <v>13</v>
      </c>
      <c r="N1" s="28">
        <v>14</v>
      </c>
      <c r="O1" s="28">
        <v>18</v>
      </c>
      <c r="P1" s="28">
        <v>19</v>
      </c>
      <c r="Q1" s="28">
        <v>20</v>
      </c>
      <c r="R1" s="28">
        <v>22</v>
      </c>
      <c r="S1" s="28">
        <v>26</v>
      </c>
      <c r="T1" s="28">
        <v>27</v>
      </c>
      <c r="U1" s="28">
        <v>28</v>
      </c>
      <c r="V1" s="28">
        <v>29</v>
      </c>
      <c r="W1" s="29" t="s">
        <v>1</v>
      </c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</row>
    <row r="2" spans="1:40" x14ac:dyDescent="0.2">
      <c r="A2" s="2"/>
      <c r="B2" s="9" t="s">
        <v>2</v>
      </c>
      <c r="C2" s="18"/>
      <c r="D2" s="18">
        <v>1860</v>
      </c>
      <c r="E2" s="18">
        <v>2143</v>
      </c>
      <c r="F2" s="18">
        <v>1274</v>
      </c>
      <c r="G2" s="18">
        <v>419</v>
      </c>
      <c r="H2" s="18">
        <v>770</v>
      </c>
      <c r="I2" s="18">
        <v>248</v>
      </c>
      <c r="J2" s="18">
        <v>675</v>
      </c>
      <c r="K2" s="18">
        <v>364</v>
      </c>
      <c r="L2" s="18">
        <v>390</v>
      </c>
      <c r="M2" s="18">
        <v>327</v>
      </c>
      <c r="N2" s="18">
        <v>414</v>
      </c>
      <c r="O2" s="18">
        <v>1898</v>
      </c>
      <c r="P2" s="18">
        <v>309</v>
      </c>
      <c r="Q2" s="18">
        <v>302</v>
      </c>
      <c r="R2" s="18">
        <v>359</v>
      </c>
      <c r="S2" s="18">
        <v>184</v>
      </c>
      <c r="T2" s="18">
        <v>1275</v>
      </c>
      <c r="U2" s="18">
        <v>2270</v>
      </c>
      <c r="V2" s="18">
        <v>311</v>
      </c>
      <c r="W2" s="24">
        <f>SUM(D2:V2)</f>
        <v>15792</v>
      </c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</row>
    <row r="3" spans="1:40" x14ac:dyDescent="0.2">
      <c r="A3" s="2"/>
      <c r="B3" s="9" t="s">
        <v>3</v>
      </c>
      <c r="C3" s="10" t="s">
        <v>5</v>
      </c>
      <c r="D3" s="18">
        <v>360</v>
      </c>
      <c r="E3" s="18">
        <v>388</v>
      </c>
      <c r="F3" s="18">
        <v>97</v>
      </c>
      <c r="G3" s="18">
        <v>34</v>
      </c>
      <c r="H3" s="18">
        <v>44</v>
      </c>
      <c r="I3" s="18">
        <v>18</v>
      </c>
      <c r="J3" s="18">
        <v>24</v>
      </c>
      <c r="K3" s="18">
        <v>25</v>
      </c>
      <c r="L3" s="18">
        <v>49</v>
      </c>
      <c r="M3" s="18">
        <v>11</v>
      </c>
      <c r="N3" s="18">
        <v>40</v>
      </c>
      <c r="O3" s="18">
        <v>268</v>
      </c>
      <c r="P3" s="18">
        <v>27</v>
      </c>
      <c r="Q3" s="18">
        <v>47</v>
      </c>
      <c r="R3" s="18">
        <v>19</v>
      </c>
      <c r="S3" s="18">
        <v>14</v>
      </c>
      <c r="T3" s="18">
        <v>142</v>
      </c>
      <c r="U3" s="18">
        <v>349</v>
      </c>
      <c r="V3" s="18">
        <v>23</v>
      </c>
      <c r="W3" s="24">
        <f>SUM(D3:V3)</f>
        <v>1979</v>
      </c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</row>
    <row r="4" spans="1:40" x14ac:dyDescent="0.2">
      <c r="A4" s="2"/>
      <c r="B4" s="8"/>
      <c r="C4" s="10" t="s">
        <v>4</v>
      </c>
      <c r="D4" s="18">
        <v>337</v>
      </c>
      <c r="E4" s="18">
        <v>359</v>
      </c>
      <c r="F4" s="18">
        <v>268</v>
      </c>
      <c r="G4" s="18">
        <v>154</v>
      </c>
      <c r="H4" s="18">
        <v>225</v>
      </c>
      <c r="I4" s="18">
        <v>74</v>
      </c>
      <c r="J4" s="18">
        <v>171</v>
      </c>
      <c r="K4" s="18">
        <v>78</v>
      </c>
      <c r="L4" s="18">
        <v>150</v>
      </c>
      <c r="M4" s="18">
        <v>87</v>
      </c>
      <c r="N4" s="18">
        <v>117</v>
      </c>
      <c r="O4" s="18">
        <v>479</v>
      </c>
      <c r="P4" s="18">
        <v>113</v>
      </c>
      <c r="Q4" s="18">
        <v>92</v>
      </c>
      <c r="R4" s="18">
        <v>55</v>
      </c>
      <c r="S4" s="18">
        <v>39</v>
      </c>
      <c r="T4" s="18">
        <v>103</v>
      </c>
      <c r="U4" s="18">
        <v>389</v>
      </c>
      <c r="V4" s="18">
        <v>116</v>
      </c>
      <c r="W4" s="24">
        <f>SUM(D4:V4)</f>
        <v>3406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</row>
    <row r="5" spans="1:40" ht="13.5" thickBot="1" x14ac:dyDescent="0.25">
      <c r="A5" s="3"/>
      <c r="B5" s="11"/>
      <c r="C5" s="1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2"/>
      <c r="S5" s="22"/>
      <c r="T5" s="22"/>
      <c r="U5" s="22"/>
      <c r="V5" s="22"/>
      <c r="W5" s="26">
        <f>W3+W4</f>
        <v>5385</v>
      </c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</row>
    <row r="6" spans="1:40" ht="13.5" thickBot="1" x14ac:dyDescent="0.25">
      <c r="A6" s="4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</row>
    <row r="7" spans="1:40" ht="14.25" thickTop="1" thickBot="1" x14ac:dyDescent="0.25">
      <c r="A7" s="6" t="s">
        <v>11</v>
      </c>
      <c r="B7" s="13"/>
      <c r="C7" s="13"/>
      <c r="D7" s="13"/>
      <c r="E7" s="13"/>
      <c r="F7" s="13"/>
      <c r="G7" s="14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</row>
    <row r="8" spans="1:40" ht="15.95" customHeight="1" thickTop="1" x14ac:dyDescent="0.2">
      <c r="A8" s="4" t="s">
        <v>19</v>
      </c>
      <c r="B8" s="16"/>
      <c r="C8" s="10" t="s">
        <v>5</v>
      </c>
      <c r="D8" s="17">
        <v>0</v>
      </c>
      <c r="E8" s="17">
        <v>0</v>
      </c>
      <c r="F8" s="17">
        <v>0</v>
      </c>
      <c r="G8" s="17">
        <v>0</v>
      </c>
      <c r="H8" s="17">
        <v>1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24">
        <f t="shared" ref="W8:W9" si="0">SUM(D8:V8)</f>
        <v>1</v>
      </c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</row>
    <row r="9" spans="1:40" ht="15.95" customHeight="1" x14ac:dyDescent="0.2">
      <c r="A9" s="5"/>
      <c r="B9" s="19"/>
      <c r="C9" s="10" t="s">
        <v>4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</v>
      </c>
      <c r="O9" s="17">
        <v>0</v>
      </c>
      <c r="P9" s="17">
        <v>0</v>
      </c>
      <c r="Q9" s="17">
        <v>0</v>
      </c>
      <c r="R9" s="17">
        <v>1</v>
      </c>
      <c r="S9" s="17">
        <v>0</v>
      </c>
      <c r="T9" s="17">
        <v>1</v>
      </c>
      <c r="U9" s="17">
        <v>0</v>
      </c>
      <c r="V9" s="17">
        <v>0</v>
      </c>
      <c r="W9" s="24">
        <f t="shared" si="0"/>
        <v>3</v>
      </c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</row>
    <row r="10" spans="1:40" ht="15.95" customHeight="1" x14ac:dyDescent="0.2">
      <c r="A10" s="5"/>
      <c r="B10" s="19"/>
      <c r="C10" s="2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5">
        <f>SUM(W8:W9)</f>
        <v>4</v>
      </c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</row>
    <row r="11" spans="1:40" ht="15.95" customHeight="1" x14ac:dyDescent="0.2">
      <c r="A11" s="5"/>
      <c r="B11" s="19"/>
      <c r="C11" s="2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</row>
    <row r="12" spans="1:40" ht="15.95" customHeight="1" x14ac:dyDescent="0.2">
      <c r="A12" s="4" t="s">
        <v>20</v>
      </c>
      <c r="B12" s="16"/>
      <c r="C12" s="10" t="s">
        <v>5</v>
      </c>
      <c r="D12" s="17">
        <v>7</v>
      </c>
      <c r="E12" s="17">
        <v>5</v>
      </c>
      <c r="F12" s="17">
        <v>0</v>
      </c>
      <c r="G12" s="17">
        <v>1</v>
      </c>
      <c r="H12" s="17">
        <v>0</v>
      </c>
      <c r="I12" s="17">
        <v>0</v>
      </c>
      <c r="J12" s="17">
        <v>0</v>
      </c>
      <c r="K12" s="17">
        <v>1</v>
      </c>
      <c r="L12" s="17">
        <v>0</v>
      </c>
      <c r="M12" s="17">
        <v>0</v>
      </c>
      <c r="N12" s="17">
        <v>1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3</v>
      </c>
      <c r="V12" s="17">
        <v>0</v>
      </c>
      <c r="W12" s="24">
        <f t="shared" ref="W12" si="1">SUM(D12:V12)</f>
        <v>18</v>
      </c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</row>
    <row r="13" spans="1:40" ht="15.95" customHeight="1" x14ac:dyDescent="0.2">
      <c r="A13" s="5"/>
      <c r="B13" s="19"/>
      <c r="C13" s="10" t="s">
        <v>4</v>
      </c>
      <c r="D13" s="17">
        <v>0</v>
      </c>
      <c r="E13" s="17">
        <v>2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0</v>
      </c>
      <c r="L13" s="17">
        <v>0</v>
      </c>
      <c r="M13" s="17">
        <v>0</v>
      </c>
      <c r="N13" s="17">
        <v>0</v>
      </c>
      <c r="O13" s="17">
        <v>1</v>
      </c>
      <c r="P13" s="17">
        <v>0</v>
      </c>
      <c r="Q13" s="17">
        <v>0</v>
      </c>
      <c r="R13" s="17">
        <v>0</v>
      </c>
      <c r="S13" s="17">
        <v>1</v>
      </c>
      <c r="T13" s="17">
        <v>0</v>
      </c>
      <c r="U13" s="17">
        <v>4</v>
      </c>
      <c r="V13" s="17">
        <v>0</v>
      </c>
      <c r="W13" s="24">
        <f>SUM(D13:V13)</f>
        <v>13</v>
      </c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spans="1:40" ht="15.95" customHeight="1" x14ac:dyDescent="0.2">
      <c r="A14" s="5"/>
      <c r="B14" s="19"/>
      <c r="W14" s="15">
        <f>SUM(W12:W13)</f>
        <v>31</v>
      </c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</row>
    <row r="15" spans="1:40" ht="15.95" customHeight="1" x14ac:dyDescent="0.2"/>
    <row r="16" spans="1:40" ht="15.95" customHeight="1" x14ac:dyDescent="0.2">
      <c r="A16" s="4" t="s">
        <v>21</v>
      </c>
      <c r="B16" s="16"/>
      <c r="C16" s="10" t="s">
        <v>5</v>
      </c>
      <c r="D16" s="17">
        <v>36</v>
      </c>
      <c r="E16" s="17">
        <v>59</v>
      </c>
      <c r="F16" s="17">
        <v>9</v>
      </c>
      <c r="G16" s="17">
        <v>1</v>
      </c>
      <c r="H16" s="17">
        <v>1</v>
      </c>
      <c r="I16" s="17">
        <v>5</v>
      </c>
      <c r="J16" s="17">
        <v>0</v>
      </c>
      <c r="K16" s="17">
        <v>4</v>
      </c>
      <c r="L16" s="17">
        <v>2</v>
      </c>
      <c r="M16" s="17">
        <v>0</v>
      </c>
      <c r="N16" s="17">
        <v>0</v>
      </c>
      <c r="O16" s="17">
        <v>33</v>
      </c>
      <c r="P16" s="17">
        <v>4</v>
      </c>
      <c r="Q16" s="17">
        <v>3</v>
      </c>
      <c r="R16" s="17">
        <v>2</v>
      </c>
      <c r="S16" s="17">
        <v>1</v>
      </c>
      <c r="T16" s="17">
        <v>13</v>
      </c>
      <c r="U16" s="17">
        <v>49</v>
      </c>
      <c r="V16" s="17">
        <v>3</v>
      </c>
      <c r="W16" s="24">
        <f t="shared" ref="W16:W17" si="2">SUM(D16:V16)</f>
        <v>225</v>
      </c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</row>
    <row r="17" spans="1:40" ht="15.95" customHeight="1" x14ac:dyDescent="0.2">
      <c r="A17" s="5"/>
      <c r="B17" s="19"/>
      <c r="C17" s="10" t="s">
        <v>4</v>
      </c>
      <c r="D17" s="24">
        <v>22</v>
      </c>
      <c r="E17" s="17">
        <v>31</v>
      </c>
      <c r="F17" s="17">
        <v>12</v>
      </c>
      <c r="G17" s="17">
        <v>14</v>
      </c>
      <c r="H17" s="17">
        <v>8</v>
      </c>
      <c r="I17" s="17">
        <v>3</v>
      </c>
      <c r="J17" s="17">
        <v>12</v>
      </c>
      <c r="K17" s="17">
        <v>1</v>
      </c>
      <c r="L17" s="17">
        <v>3</v>
      </c>
      <c r="M17" s="17">
        <v>8</v>
      </c>
      <c r="N17" s="17">
        <v>4</v>
      </c>
      <c r="O17" s="17">
        <v>32</v>
      </c>
      <c r="P17" s="17">
        <v>9</v>
      </c>
      <c r="Q17" s="17">
        <v>1</v>
      </c>
      <c r="R17" s="17">
        <v>4</v>
      </c>
      <c r="S17" s="17">
        <v>2</v>
      </c>
      <c r="T17" s="17">
        <v>9</v>
      </c>
      <c r="U17" s="17">
        <v>32</v>
      </c>
      <c r="V17" s="17">
        <v>4</v>
      </c>
      <c r="W17" s="24">
        <f t="shared" si="2"/>
        <v>211</v>
      </c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</row>
    <row r="18" spans="1:40" ht="15.95" customHeight="1" x14ac:dyDescent="0.2">
      <c r="A18" s="5"/>
      <c r="B18" s="19"/>
      <c r="W18" s="15">
        <f>SUM(W16:W17)</f>
        <v>436</v>
      </c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spans="1:40" ht="15.95" customHeight="1" x14ac:dyDescent="0.2">
      <c r="A19" s="5"/>
      <c r="B19" s="19"/>
      <c r="C19" s="20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</row>
    <row r="20" spans="1:40" ht="15.95" customHeight="1" x14ac:dyDescent="0.2">
      <c r="A20" s="4" t="s">
        <v>22</v>
      </c>
      <c r="B20" s="16"/>
      <c r="C20" s="10" t="s">
        <v>5</v>
      </c>
      <c r="D20" s="17">
        <v>120</v>
      </c>
      <c r="E20" s="17">
        <v>96</v>
      </c>
      <c r="F20" s="17">
        <v>25</v>
      </c>
      <c r="G20" s="17">
        <v>16</v>
      </c>
      <c r="H20" s="17">
        <v>18</v>
      </c>
      <c r="I20" s="17">
        <v>9</v>
      </c>
      <c r="J20" s="17">
        <v>6</v>
      </c>
      <c r="K20" s="17">
        <v>8</v>
      </c>
      <c r="L20" s="17">
        <v>13</v>
      </c>
      <c r="M20" s="17">
        <v>2</v>
      </c>
      <c r="N20" s="17">
        <v>7</v>
      </c>
      <c r="O20" s="17">
        <v>91</v>
      </c>
      <c r="P20" s="17">
        <v>8</v>
      </c>
      <c r="Q20" s="17">
        <v>18</v>
      </c>
      <c r="R20" s="17">
        <v>4</v>
      </c>
      <c r="S20" s="17">
        <v>6</v>
      </c>
      <c r="T20" s="17">
        <v>39</v>
      </c>
      <c r="U20" s="17">
        <v>122</v>
      </c>
      <c r="V20" s="17">
        <v>8</v>
      </c>
      <c r="W20" s="24">
        <f t="shared" ref="W20:W21" si="3">SUM(D20:V20)</f>
        <v>616</v>
      </c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</row>
    <row r="21" spans="1:40" ht="15.95" customHeight="1" x14ac:dyDescent="0.2">
      <c r="A21" s="5"/>
      <c r="B21" s="19"/>
      <c r="C21" s="10" t="s">
        <v>4</v>
      </c>
      <c r="D21" s="17">
        <v>87</v>
      </c>
      <c r="E21" s="17">
        <v>103</v>
      </c>
      <c r="F21" s="17">
        <v>79</v>
      </c>
      <c r="G21" s="17">
        <v>48</v>
      </c>
      <c r="H21" s="17">
        <v>79</v>
      </c>
      <c r="I21" s="17">
        <v>31</v>
      </c>
      <c r="J21" s="17">
        <v>67</v>
      </c>
      <c r="K21" s="17">
        <v>32</v>
      </c>
      <c r="L21" s="17">
        <v>46</v>
      </c>
      <c r="M21" s="17">
        <v>35</v>
      </c>
      <c r="N21" s="17">
        <v>37</v>
      </c>
      <c r="O21" s="17">
        <v>142</v>
      </c>
      <c r="P21" s="17">
        <v>39</v>
      </c>
      <c r="Q21" s="17">
        <v>24</v>
      </c>
      <c r="R21" s="17">
        <v>16</v>
      </c>
      <c r="S21" s="17">
        <v>9</v>
      </c>
      <c r="T21" s="17">
        <v>28</v>
      </c>
      <c r="U21" s="17">
        <v>110</v>
      </c>
      <c r="V21" s="17">
        <v>28</v>
      </c>
      <c r="W21" s="24">
        <f t="shared" si="3"/>
        <v>1040</v>
      </c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</row>
    <row r="22" spans="1:40" ht="15.95" customHeight="1" x14ac:dyDescent="0.2">
      <c r="A22" s="5"/>
      <c r="B22" s="19"/>
      <c r="W22" s="15">
        <f>SUM(W20:W21)</f>
        <v>1656</v>
      </c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</row>
    <row r="23" spans="1:40" ht="15.95" customHeight="1" x14ac:dyDescent="0.2"/>
    <row r="24" spans="1:40" ht="15.95" customHeight="1" x14ac:dyDescent="0.2">
      <c r="A24" s="4" t="s">
        <v>23</v>
      </c>
      <c r="B24" s="16"/>
      <c r="C24" s="10" t="s">
        <v>5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24">
        <f t="shared" ref="W24:W25" si="4">SUM(D24:V24)</f>
        <v>0</v>
      </c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</row>
    <row r="25" spans="1:40" ht="15.95" customHeight="1" x14ac:dyDescent="0.2">
      <c r="A25" s="5"/>
      <c r="B25" s="19"/>
      <c r="C25" s="10" t="s">
        <v>4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24">
        <f t="shared" si="4"/>
        <v>0</v>
      </c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</row>
    <row r="26" spans="1:40" ht="15.95" customHeight="1" x14ac:dyDescent="0.2">
      <c r="A26" s="5"/>
      <c r="B26" s="19"/>
      <c r="W26" s="15">
        <f>SUM(W24:W25)</f>
        <v>0</v>
      </c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spans="1:40" ht="15.95" customHeight="1" x14ac:dyDescent="0.2">
      <c r="A27" s="5"/>
      <c r="B27" s="19"/>
      <c r="W27" s="1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</row>
    <row r="28" spans="1:40" ht="15.95" customHeight="1" x14ac:dyDescent="0.2">
      <c r="A28" s="4" t="s">
        <v>24</v>
      </c>
      <c r="B28" s="16"/>
      <c r="C28" s="10" t="s">
        <v>5</v>
      </c>
      <c r="D28" s="17">
        <v>11</v>
      </c>
      <c r="E28" s="17">
        <v>7</v>
      </c>
      <c r="F28" s="17">
        <v>1</v>
      </c>
      <c r="G28" s="17">
        <v>0</v>
      </c>
      <c r="H28" s="17">
        <v>0</v>
      </c>
      <c r="I28" s="17">
        <v>2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3</v>
      </c>
      <c r="P28" s="17">
        <v>0</v>
      </c>
      <c r="Q28" s="17">
        <v>1</v>
      </c>
      <c r="R28" s="17">
        <v>0</v>
      </c>
      <c r="S28" s="17">
        <v>0</v>
      </c>
      <c r="T28" s="17">
        <v>7</v>
      </c>
      <c r="U28" s="17">
        <v>10</v>
      </c>
      <c r="V28" s="17">
        <v>0</v>
      </c>
      <c r="W28" s="24">
        <f t="shared" ref="W28:W29" si="5">SUM(D28:V28)</f>
        <v>42</v>
      </c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</row>
    <row r="29" spans="1:40" ht="15.95" customHeight="1" x14ac:dyDescent="0.2">
      <c r="A29" s="5"/>
      <c r="B29" s="19"/>
      <c r="C29" s="10" t="s">
        <v>4</v>
      </c>
      <c r="D29" s="17">
        <v>1</v>
      </c>
      <c r="E29" s="17">
        <v>0</v>
      </c>
      <c r="F29" s="17">
        <v>1</v>
      </c>
      <c r="G29" s="17">
        <v>1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</v>
      </c>
      <c r="Q29" s="17">
        <v>0</v>
      </c>
      <c r="R29" s="17">
        <v>0</v>
      </c>
      <c r="S29" s="17">
        <v>0</v>
      </c>
      <c r="T29" s="17">
        <v>0</v>
      </c>
      <c r="U29" s="17">
        <v>1</v>
      </c>
      <c r="V29" s="17">
        <v>1</v>
      </c>
      <c r="W29" s="24">
        <f t="shared" si="5"/>
        <v>7</v>
      </c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 spans="1:40" ht="15.95" customHeight="1" x14ac:dyDescent="0.2">
      <c r="A30" s="5"/>
      <c r="B30" s="19"/>
      <c r="W30" s="15">
        <f>SUM(W28:W29)</f>
        <v>49</v>
      </c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</row>
    <row r="31" spans="1:40" ht="15.95" customHeight="1" x14ac:dyDescent="0.2">
      <c r="A31" s="5"/>
      <c r="B31" s="19"/>
      <c r="C31" s="20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</row>
    <row r="32" spans="1:40" ht="15.95" customHeight="1" x14ac:dyDescent="0.2">
      <c r="A32" s="4" t="s">
        <v>25</v>
      </c>
      <c r="B32" s="16"/>
      <c r="C32" s="10" t="s">
        <v>5</v>
      </c>
      <c r="D32" s="17">
        <v>0</v>
      </c>
      <c r="E32" s="17">
        <v>2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2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24">
        <f t="shared" ref="W32:W33" si="6">SUM(D32:V32)</f>
        <v>4</v>
      </c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</row>
    <row r="33" spans="1:40" ht="15.95" customHeight="1" x14ac:dyDescent="0.2">
      <c r="A33" s="5"/>
      <c r="B33" s="19"/>
      <c r="C33" s="10" t="s">
        <v>4</v>
      </c>
      <c r="D33" s="17">
        <v>1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24">
        <f t="shared" si="6"/>
        <v>2</v>
      </c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</row>
    <row r="34" spans="1:40" ht="15.95" customHeight="1" x14ac:dyDescent="0.2">
      <c r="A34" s="5"/>
      <c r="B34" s="19"/>
      <c r="W34" s="15">
        <f>SUM(W32:W33)</f>
        <v>6</v>
      </c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</row>
    <row r="35" spans="1:40" ht="15.95" customHeight="1" x14ac:dyDescent="0.2"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</row>
    <row r="36" spans="1:40" ht="15.95" customHeight="1" x14ac:dyDescent="0.2">
      <c r="A36" s="4" t="s">
        <v>26</v>
      </c>
      <c r="B36" s="16"/>
      <c r="C36" s="10" t="s">
        <v>5</v>
      </c>
      <c r="D36" s="17">
        <v>8</v>
      </c>
      <c r="E36" s="17">
        <v>9</v>
      </c>
      <c r="F36" s="17">
        <v>1</v>
      </c>
      <c r="G36" s="17">
        <v>0</v>
      </c>
      <c r="H36" s="17">
        <v>1</v>
      </c>
      <c r="I36" s="17">
        <v>0</v>
      </c>
      <c r="J36" s="17">
        <v>0</v>
      </c>
      <c r="K36" s="17">
        <v>1</v>
      </c>
      <c r="L36" s="17">
        <v>1</v>
      </c>
      <c r="M36" s="17">
        <v>1</v>
      </c>
      <c r="N36" s="17">
        <v>0</v>
      </c>
      <c r="O36" s="17">
        <v>11</v>
      </c>
      <c r="P36" s="17">
        <v>0</v>
      </c>
      <c r="Q36" s="17">
        <v>0</v>
      </c>
      <c r="R36" s="17">
        <v>0</v>
      </c>
      <c r="S36" s="17">
        <v>0</v>
      </c>
      <c r="T36" s="17">
        <v>3</v>
      </c>
      <c r="U36" s="17">
        <v>8</v>
      </c>
      <c r="V36" s="17">
        <v>0</v>
      </c>
      <c r="W36" s="24">
        <f>SUM(D36:V36)</f>
        <v>44</v>
      </c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1:40" ht="15.95" customHeight="1" x14ac:dyDescent="0.2">
      <c r="A37" s="5"/>
      <c r="B37" s="19"/>
      <c r="C37" s="10" t="s">
        <v>4</v>
      </c>
      <c r="D37" s="17">
        <v>6</v>
      </c>
      <c r="E37" s="17">
        <v>10</v>
      </c>
      <c r="F37" s="17">
        <v>7</v>
      </c>
      <c r="G37" s="17">
        <v>2</v>
      </c>
      <c r="H37" s="17">
        <v>2</v>
      </c>
      <c r="I37" s="17">
        <v>0</v>
      </c>
      <c r="J37" s="17">
        <v>5</v>
      </c>
      <c r="K37" s="17">
        <v>0</v>
      </c>
      <c r="L37" s="17">
        <v>0</v>
      </c>
      <c r="M37" s="17">
        <v>3</v>
      </c>
      <c r="N37" s="17">
        <v>1</v>
      </c>
      <c r="O37" s="17">
        <v>10</v>
      </c>
      <c r="P37" s="17">
        <v>0</v>
      </c>
      <c r="Q37" s="17">
        <v>2</v>
      </c>
      <c r="R37" s="17">
        <v>0</v>
      </c>
      <c r="S37" s="17">
        <v>0</v>
      </c>
      <c r="T37" s="17">
        <v>3</v>
      </c>
      <c r="U37" s="17">
        <v>8</v>
      </c>
      <c r="V37" s="17">
        <v>0</v>
      </c>
      <c r="W37" s="24">
        <f>SUM(D37:V37)</f>
        <v>59</v>
      </c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1:40" ht="15.95" customHeight="1" x14ac:dyDescent="0.2">
      <c r="A38" s="5"/>
      <c r="B38" s="19"/>
      <c r="W38" s="15">
        <f>SUM(W36:W37)</f>
        <v>103</v>
      </c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</row>
    <row r="39" spans="1:40" ht="15.95" customHeight="1" x14ac:dyDescent="0.2">
      <c r="A39" s="4" t="s">
        <v>27</v>
      </c>
      <c r="B39" s="16"/>
      <c r="C39" s="10" t="s">
        <v>5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24">
        <f t="shared" ref="W39:W40" si="7">SUM(D39:V39)</f>
        <v>0</v>
      </c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</row>
    <row r="40" spans="1:40" ht="15.95" customHeight="1" x14ac:dyDescent="0.2">
      <c r="A40" s="5"/>
      <c r="B40" s="19"/>
      <c r="C40" s="10" t="s">
        <v>4</v>
      </c>
      <c r="D40" s="24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2</v>
      </c>
      <c r="P40" s="17">
        <v>0</v>
      </c>
      <c r="Q40" s="17">
        <v>0</v>
      </c>
      <c r="R40" s="17">
        <v>0</v>
      </c>
      <c r="S40" s="17">
        <v>0</v>
      </c>
      <c r="T40" s="17">
        <v>1</v>
      </c>
      <c r="U40" s="17">
        <v>0</v>
      </c>
      <c r="V40" s="17">
        <v>0</v>
      </c>
      <c r="W40" s="24">
        <f t="shared" si="7"/>
        <v>3</v>
      </c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</row>
    <row r="41" spans="1:40" ht="15.95" customHeight="1" x14ac:dyDescent="0.2">
      <c r="A41" s="5"/>
      <c r="B41" s="19"/>
      <c r="W41" s="15">
        <f>SUM(W39:W40)</f>
        <v>3</v>
      </c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1:40" ht="15.95" customHeight="1" x14ac:dyDescent="0.2">
      <c r="A42" s="5"/>
      <c r="B42" s="19"/>
      <c r="C42" s="2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</row>
    <row r="43" spans="1:40" ht="15.95" customHeight="1" x14ac:dyDescent="0.2">
      <c r="A43" s="4" t="s">
        <v>28</v>
      </c>
      <c r="B43" s="16"/>
      <c r="C43" s="10" t="s">
        <v>5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1</v>
      </c>
      <c r="V43" s="17">
        <v>0</v>
      </c>
      <c r="W43" s="24">
        <f t="shared" ref="W43:W44" si="8">SUM(D43:V43)</f>
        <v>1</v>
      </c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</row>
    <row r="44" spans="1:40" ht="15.95" customHeight="1" x14ac:dyDescent="0.2">
      <c r="A44" s="5"/>
      <c r="B44" s="19"/>
      <c r="C44" s="10" t="s">
        <v>4</v>
      </c>
      <c r="D44" s="17">
        <v>0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24">
        <f t="shared" si="8"/>
        <v>1</v>
      </c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</row>
    <row r="45" spans="1:40" ht="15.95" customHeight="1" x14ac:dyDescent="0.2">
      <c r="A45" s="5"/>
      <c r="B45" s="19"/>
      <c r="W45" s="15">
        <f>SUM(W43:W44)</f>
        <v>2</v>
      </c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</row>
    <row r="46" spans="1:40" ht="15.95" customHeight="1" x14ac:dyDescent="0.2"/>
    <row r="47" spans="1:40" ht="15.95" customHeight="1" x14ac:dyDescent="0.2">
      <c r="A47" s="4" t="s">
        <v>29</v>
      </c>
      <c r="B47" s="16"/>
      <c r="C47" s="10" t="s">
        <v>5</v>
      </c>
      <c r="D47" s="17">
        <v>17</v>
      </c>
      <c r="E47" s="17">
        <v>21</v>
      </c>
      <c r="F47" s="17">
        <v>5</v>
      </c>
      <c r="G47" s="17">
        <v>2</v>
      </c>
      <c r="H47" s="17">
        <v>2</v>
      </c>
      <c r="I47" s="17">
        <v>2</v>
      </c>
      <c r="J47" s="17">
        <v>0</v>
      </c>
      <c r="K47" s="17">
        <v>2</v>
      </c>
      <c r="L47" s="17">
        <v>0</v>
      </c>
      <c r="M47" s="17">
        <v>1</v>
      </c>
      <c r="N47" s="17">
        <v>0</v>
      </c>
      <c r="O47" s="17">
        <v>8</v>
      </c>
      <c r="P47" s="17">
        <v>0</v>
      </c>
      <c r="Q47" s="17">
        <v>4</v>
      </c>
      <c r="R47" s="17">
        <v>0</v>
      </c>
      <c r="S47" s="17">
        <v>0</v>
      </c>
      <c r="T47" s="17">
        <v>4</v>
      </c>
      <c r="U47" s="17">
        <v>15</v>
      </c>
      <c r="V47" s="17">
        <v>0</v>
      </c>
      <c r="W47" s="24">
        <f t="shared" ref="W47:W48" si="9">SUM(D47:V47)</f>
        <v>83</v>
      </c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</row>
    <row r="48" spans="1:40" ht="15.95" customHeight="1" x14ac:dyDescent="0.2">
      <c r="A48" s="5"/>
      <c r="B48" s="19"/>
      <c r="C48" s="10" t="s">
        <v>4</v>
      </c>
      <c r="D48" s="17">
        <v>21</v>
      </c>
      <c r="E48" s="17">
        <v>22</v>
      </c>
      <c r="F48" s="17">
        <v>12</v>
      </c>
      <c r="G48" s="17">
        <v>4</v>
      </c>
      <c r="H48" s="17">
        <v>12</v>
      </c>
      <c r="I48" s="17">
        <v>1</v>
      </c>
      <c r="J48" s="17">
        <v>6</v>
      </c>
      <c r="K48" s="17">
        <v>2</v>
      </c>
      <c r="L48" s="17">
        <v>5</v>
      </c>
      <c r="M48" s="17">
        <v>2</v>
      </c>
      <c r="N48" s="17">
        <v>4</v>
      </c>
      <c r="O48" s="17">
        <v>16</v>
      </c>
      <c r="P48" s="17">
        <v>4</v>
      </c>
      <c r="Q48" s="17">
        <v>2</v>
      </c>
      <c r="R48" s="17">
        <v>4</v>
      </c>
      <c r="S48" s="17">
        <v>3</v>
      </c>
      <c r="T48" s="17">
        <v>3</v>
      </c>
      <c r="U48" s="17">
        <v>19</v>
      </c>
      <c r="V48" s="17">
        <v>5</v>
      </c>
      <c r="W48" s="24">
        <f t="shared" si="9"/>
        <v>147</v>
      </c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</row>
    <row r="49" spans="1:40" ht="15.95" customHeight="1" x14ac:dyDescent="0.2">
      <c r="A49" s="5"/>
      <c r="B49" s="19"/>
      <c r="W49" s="15">
        <f>SUM(W47:W48)</f>
        <v>230</v>
      </c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</row>
    <row r="50" spans="1:40" ht="15.95" customHeight="1" x14ac:dyDescent="0.2">
      <c r="A50" s="5"/>
      <c r="B50" s="19"/>
      <c r="W50" s="1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</row>
    <row r="51" spans="1:40" ht="15.95" customHeight="1" x14ac:dyDescent="0.2">
      <c r="A51" s="4" t="s">
        <v>30</v>
      </c>
      <c r="B51" s="16"/>
      <c r="C51" s="10" t="s">
        <v>5</v>
      </c>
      <c r="D51" s="17">
        <v>148</v>
      </c>
      <c r="E51" s="17">
        <v>178</v>
      </c>
      <c r="F51" s="17">
        <v>55</v>
      </c>
      <c r="G51" s="17">
        <v>13</v>
      </c>
      <c r="H51" s="17">
        <v>21</v>
      </c>
      <c r="I51" s="17">
        <v>0</v>
      </c>
      <c r="J51" s="17">
        <v>14</v>
      </c>
      <c r="K51" s="17">
        <v>9</v>
      </c>
      <c r="L51" s="17">
        <v>31</v>
      </c>
      <c r="M51" s="17">
        <v>7</v>
      </c>
      <c r="N51" s="17">
        <v>32</v>
      </c>
      <c r="O51" s="17">
        <v>115</v>
      </c>
      <c r="P51" s="17">
        <v>15</v>
      </c>
      <c r="Q51" s="17">
        <v>21</v>
      </c>
      <c r="R51" s="17">
        <v>12</v>
      </c>
      <c r="S51" s="17">
        <v>7</v>
      </c>
      <c r="T51" s="17">
        <v>66</v>
      </c>
      <c r="U51" s="17">
        <v>130</v>
      </c>
      <c r="V51" s="17">
        <v>12</v>
      </c>
      <c r="W51" s="24">
        <f t="shared" ref="W51:W52" si="10">SUM(D51:V51)</f>
        <v>886</v>
      </c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</row>
    <row r="52" spans="1:40" ht="15.95" customHeight="1" x14ac:dyDescent="0.2">
      <c r="A52" s="5"/>
      <c r="B52" s="19"/>
      <c r="C52" s="10" t="s">
        <v>4</v>
      </c>
      <c r="D52" s="17">
        <v>196</v>
      </c>
      <c r="E52" s="17">
        <v>188</v>
      </c>
      <c r="F52" s="17">
        <v>153</v>
      </c>
      <c r="G52" s="17">
        <v>83</v>
      </c>
      <c r="H52" s="17">
        <v>116</v>
      </c>
      <c r="I52" s="17">
        <v>34</v>
      </c>
      <c r="J52" s="17">
        <v>75</v>
      </c>
      <c r="K52" s="17">
        <v>40</v>
      </c>
      <c r="L52" s="17">
        <v>96</v>
      </c>
      <c r="M52" s="17">
        <v>37</v>
      </c>
      <c r="N52" s="17">
        <v>69</v>
      </c>
      <c r="O52" s="17">
        <v>272</v>
      </c>
      <c r="P52" s="17">
        <v>59</v>
      </c>
      <c r="Q52" s="17">
        <v>63</v>
      </c>
      <c r="R52" s="17">
        <v>29</v>
      </c>
      <c r="S52" s="17">
        <v>24</v>
      </c>
      <c r="T52" s="17">
        <v>53</v>
      </c>
      <c r="U52" s="17">
        <v>209</v>
      </c>
      <c r="V52" s="17">
        <v>78</v>
      </c>
      <c r="W52" s="24">
        <f t="shared" si="10"/>
        <v>1874</v>
      </c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</row>
    <row r="53" spans="1:40" ht="15.95" customHeight="1" x14ac:dyDescent="0.2">
      <c r="A53" s="5"/>
      <c r="B53" s="19"/>
      <c r="W53" s="15">
        <f>SUM(W51:W52)</f>
        <v>2760</v>
      </c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</row>
    <row r="54" spans="1:40" ht="15.95" customHeight="1" x14ac:dyDescent="0.2">
      <c r="A54" s="5"/>
      <c r="B54" s="19"/>
      <c r="C54" s="2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1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</row>
    <row r="55" spans="1:40" ht="15.95" customHeight="1" x14ac:dyDescent="0.2">
      <c r="A55" s="4" t="s">
        <v>31</v>
      </c>
      <c r="B55" s="16"/>
      <c r="C55" s="10" t="s">
        <v>5</v>
      </c>
      <c r="D55" s="17">
        <v>0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24">
        <f t="shared" ref="W55:W56" si="11">SUM(D55:V55)</f>
        <v>1</v>
      </c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</row>
    <row r="56" spans="1:40" ht="15.95" customHeight="1" x14ac:dyDescent="0.2">
      <c r="A56" s="5"/>
      <c r="B56" s="19"/>
      <c r="C56" s="10" t="s">
        <v>4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24">
        <f t="shared" si="11"/>
        <v>0</v>
      </c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</row>
    <row r="57" spans="1:40" ht="15.95" customHeight="1" x14ac:dyDescent="0.2">
      <c r="A57" s="5"/>
      <c r="B57" s="19"/>
      <c r="W57" s="15">
        <f>SUM(W55:W56)</f>
        <v>1</v>
      </c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</row>
    <row r="58" spans="1:40" ht="15.95" customHeight="1" x14ac:dyDescent="0.2"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</row>
    <row r="59" spans="1:40" ht="15.95" customHeight="1" x14ac:dyDescent="0.2">
      <c r="A59" s="4" t="s">
        <v>32</v>
      </c>
      <c r="B59" s="16"/>
      <c r="C59" s="10" t="s">
        <v>5</v>
      </c>
      <c r="D59" s="17">
        <v>11</v>
      </c>
      <c r="E59" s="17">
        <v>5</v>
      </c>
      <c r="F59" s="17">
        <v>1</v>
      </c>
      <c r="G59" s="17">
        <v>0</v>
      </c>
      <c r="H59" s="17">
        <v>0</v>
      </c>
      <c r="I59" s="17">
        <v>0</v>
      </c>
      <c r="J59" s="17">
        <v>2</v>
      </c>
      <c r="K59" s="17">
        <v>0</v>
      </c>
      <c r="L59" s="17">
        <v>0</v>
      </c>
      <c r="M59" s="17">
        <v>0</v>
      </c>
      <c r="N59" s="17">
        <v>0</v>
      </c>
      <c r="O59" s="17">
        <v>3</v>
      </c>
      <c r="P59" s="17">
        <v>0</v>
      </c>
      <c r="Q59" s="17">
        <v>0</v>
      </c>
      <c r="R59" s="17">
        <v>1</v>
      </c>
      <c r="S59" s="17">
        <v>0</v>
      </c>
      <c r="T59" s="17">
        <v>1</v>
      </c>
      <c r="U59" s="17">
        <v>9</v>
      </c>
      <c r="V59" s="17">
        <v>0</v>
      </c>
      <c r="W59" s="24">
        <f>SUM(D59:V59)</f>
        <v>33</v>
      </c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</row>
    <row r="60" spans="1:40" ht="15.95" customHeight="1" x14ac:dyDescent="0.2">
      <c r="A60" s="5"/>
      <c r="B60" s="19"/>
      <c r="C60" s="10" t="s">
        <v>4</v>
      </c>
      <c r="D60" s="17">
        <v>1</v>
      </c>
      <c r="E60" s="17">
        <v>2</v>
      </c>
      <c r="F60" s="17">
        <v>3</v>
      </c>
      <c r="G60" s="17">
        <v>1</v>
      </c>
      <c r="H60" s="17">
        <v>3</v>
      </c>
      <c r="I60" s="17">
        <v>0</v>
      </c>
      <c r="J60" s="17">
        <v>4</v>
      </c>
      <c r="K60" s="17">
        <v>0</v>
      </c>
      <c r="L60" s="17">
        <v>0</v>
      </c>
      <c r="M60" s="17">
        <v>1</v>
      </c>
      <c r="N60" s="17">
        <v>1</v>
      </c>
      <c r="O60" s="17">
        <v>3</v>
      </c>
      <c r="P60" s="17">
        <v>0</v>
      </c>
      <c r="Q60" s="17">
        <v>0</v>
      </c>
      <c r="R60" s="17">
        <v>0</v>
      </c>
      <c r="S60" s="17">
        <v>0</v>
      </c>
      <c r="T60" s="17">
        <v>2</v>
      </c>
      <c r="U60" s="17">
        <v>4</v>
      </c>
      <c r="V60" s="17">
        <v>0</v>
      </c>
      <c r="W60" s="24">
        <f>SUM(D60:V60)</f>
        <v>25</v>
      </c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</row>
    <row r="61" spans="1:40" ht="15.95" customHeight="1" x14ac:dyDescent="0.2">
      <c r="A61" s="5"/>
      <c r="B61" s="19"/>
      <c r="W61" s="15">
        <f>SUM(W59:W60)</f>
        <v>58</v>
      </c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</row>
    <row r="62" spans="1:40" ht="15.95" customHeight="1" thickBot="1" x14ac:dyDescent="0.25">
      <c r="A62" s="5"/>
      <c r="B62" s="19"/>
      <c r="C62" s="2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1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</row>
    <row r="63" spans="1:40" ht="15.95" customHeight="1" thickTop="1" thickBot="1" x14ac:dyDescent="0.25">
      <c r="A63" s="6" t="s">
        <v>33</v>
      </c>
      <c r="B63" s="13"/>
      <c r="C63" s="13"/>
      <c r="D63" s="13"/>
      <c r="E63" s="13"/>
      <c r="F63" s="13"/>
      <c r="G63" s="14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</row>
    <row r="64" spans="1:40" ht="15.95" customHeight="1" thickTop="1" x14ac:dyDescent="0.2">
      <c r="A64" s="4" t="s">
        <v>34</v>
      </c>
      <c r="B64" s="16"/>
      <c r="C64" s="10" t="s">
        <v>5</v>
      </c>
      <c r="D64" s="17">
        <v>49</v>
      </c>
      <c r="E64" s="17">
        <v>56</v>
      </c>
      <c r="F64" s="17">
        <v>13</v>
      </c>
      <c r="G64" s="17">
        <v>3</v>
      </c>
      <c r="H64" s="17">
        <v>13</v>
      </c>
      <c r="I64" s="17">
        <v>2</v>
      </c>
      <c r="J64" s="17">
        <v>6</v>
      </c>
      <c r="K64" s="17">
        <v>7</v>
      </c>
      <c r="L64" s="17">
        <v>7</v>
      </c>
      <c r="M64" s="17">
        <v>3</v>
      </c>
      <c r="N64" s="17">
        <v>6</v>
      </c>
      <c r="O64" s="17">
        <v>64</v>
      </c>
      <c r="P64" s="17">
        <v>3</v>
      </c>
      <c r="Q64" s="17">
        <v>12</v>
      </c>
      <c r="R64" s="17">
        <v>1</v>
      </c>
      <c r="S64" s="17">
        <v>8</v>
      </c>
      <c r="T64" s="17">
        <v>27</v>
      </c>
      <c r="U64" s="17">
        <v>54</v>
      </c>
      <c r="V64" s="17">
        <v>4</v>
      </c>
      <c r="W64" s="24">
        <f>SUM(D64:V64)</f>
        <v>338</v>
      </c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</row>
    <row r="65" spans="1:40" ht="15.95" customHeight="1" x14ac:dyDescent="0.2">
      <c r="A65" s="5"/>
      <c r="B65" s="19"/>
      <c r="C65" s="10" t="s">
        <v>4</v>
      </c>
      <c r="D65" s="17">
        <v>49</v>
      </c>
      <c r="E65" s="17">
        <v>59</v>
      </c>
      <c r="F65" s="17">
        <v>37</v>
      </c>
      <c r="G65" s="17">
        <v>26</v>
      </c>
      <c r="H65" s="17">
        <v>56</v>
      </c>
      <c r="I65" s="17">
        <v>11</v>
      </c>
      <c r="J65" s="17">
        <v>25</v>
      </c>
      <c r="K65" s="17">
        <v>11</v>
      </c>
      <c r="L65" s="17">
        <v>21</v>
      </c>
      <c r="M65" s="17">
        <v>15</v>
      </c>
      <c r="N65" s="17">
        <v>27</v>
      </c>
      <c r="O65" s="17">
        <v>92</v>
      </c>
      <c r="P65" s="17">
        <v>24</v>
      </c>
      <c r="Q65" s="17">
        <v>18</v>
      </c>
      <c r="R65" s="17">
        <v>6</v>
      </c>
      <c r="S65" s="17">
        <v>10</v>
      </c>
      <c r="T65" s="17">
        <v>11</v>
      </c>
      <c r="U65" s="17">
        <v>76</v>
      </c>
      <c r="V65" s="17">
        <v>15</v>
      </c>
      <c r="W65" s="24">
        <f>SUM(D65:V65)</f>
        <v>589</v>
      </c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</row>
    <row r="66" spans="1:40" ht="15.95" customHeight="1" x14ac:dyDescent="0.2">
      <c r="A66" s="5"/>
      <c r="B66" s="19"/>
      <c r="C66" s="2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15">
        <f>W64+W65</f>
        <v>927</v>
      </c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</row>
    <row r="67" spans="1:40" ht="15.95" customHeight="1" x14ac:dyDescent="0.2">
      <c r="A67" s="5"/>
      <c r="B67" s="19"/>
      <c r="C67" s="2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1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</row>
    <row r="68" spans="1:40" ht="15.95" customHeight="1" x14ac:dyDescent="0.2">
      <c r="A68" s="4" t="s">
        <v>35</v>
      </c>
      <c r="B68" s="16"/>
      <c r="C68" s="10" t="s">
        <v>5</v>
      </c>
      <c r="D68" s="17">
        <v>11</v>
      </c>
      <c r="E68" s="17">
        <v>10</v>
      </c>
      <c r="F68" s="17">
        <v>5</v>
      </c>
      <c r="G68" s="17">
        <v>3</v>
      </c>
      <c r="H68" s="17">
        <v>4</v>
      </c>
      <c r="I68" s="17">
        <v>0</v>
      </c>
      <c r="J68" s="17">
        <v>0</v>
      </c>
      <c r="K68" s="17">
        <v>1</v>
      </c>
      <c r="L68" s="17">
        <v>0</v>
      </c>
      <c r="M68" s="17">
        <v>0</v>
      </c>
      <c r="N68" s="17">
        <v>3</v>
      </c>
      <c r="O68" s="17">
        <v>15</v>
      </c>
      <c r="P68" s="17">
        <v>0</v>
      </c>
      <c r="Q68" s="17">
        <v>1</v>
      </c>
      <c r="R68" s="17">
        <v>0</v>
      </c>
      <c r="S68" s="17">
        <v>0</v>
      </c>
      <c r="T68" s="17">
        <v>4</v>
      </c>
      <c r="U68" s="17">
        <v>14</v>
      </c>
      <c r="V68" s="17">
        <v>2</v>
      </c>
      <c r="W68" s="24">
        <f>SUM(D68:V68)</f>
        <v>73</v>
      </c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</row>
    <row r="69" spans="1:40" ht="15.95" customHeight="1" x14ac:dyDescent="0.2">
      <c r="A69" s="5"/>
      <c r="B69" s="19"/>
      <c r="C69" s="10" t="s">
        <v>4</v>
      </c>
      <c r="D69" s="17">
        <v>17</v>
      </c>
      <c r="E69" s="17">
        <v>24</v>
      </c>
      <c r="F69" s="17">
        <v>11</v>
      </c>
      <c r="G69" s="17">
        <v>8</v>
      </c>
      <c r="H69" s="17">
        <v>12</v>
      </c>
      <c r="I69" s="17">
        <v>0</v>
      </c>
      <c r="J69" s="17">
        <v>18</v>
      </c>
      <c r="K69" s="17">
        <v>4</v>
      </c>
      <c r="L69" s="17">
        <v>11</v>
      </c>
      <c r="M69" s="17">
        <v>6</v>
      </c>
      <c r="N69" s="17">
        <v>9</v>
      </c>
      <c r="O69" s="17">
        <v>33</v>
      </c>
      <c r="P69" s="17">
        <v>6</v>
      </c>
      <c r="Q69" s="17">
        <v>5</v>
      </c>
      <c r="R69" s="17">
        <v>3</v>
      </c>
      <c r="S69" s="17">
        <v>1</v>
      </c>
      <c r="T69" s="17">
        <v>11</v>
      </c>
      <c r="U69" s="17">
        <v>30</v>
      </c>
      <c r="V69" s="17">
        <v>7</v>
      </c>
      <c r="W69" s="24">
        <f>SUM(D69:V69)</f>
        <v>216</v>
      </c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</row>
    <row r="70" spans="1:40" ht="15.95" customHeight="1" x14ac:dyDescent="0.2">
      <c r="A70" s="5"/>
      <c r="B70" s="19"/>
      <c r="C70" s="2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15">
        <f>W68+W69</f>
        <v>289</v>
      </c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</row>
    <row r="71" spans="1:40" ht="15.95" customHeight="1" x14ac:dyDescent="0.2">
      <c r="A71" s="5"/>
      <c r="B71" s="19"/>
      <c r="C71" s="2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1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</row>
    <row r="72" spans="1:40" ht="15.95" customHeight="1" x14ac:dyDescent="0.2">
      <c r="A72" s="4" t="s">
        <v>36</v>
      </c>
      <c r="B72" s="16"/>
      <c r="C72" s="10" t="s">
        <v>5</v>
      </c>
      <c r="D72" s="17">
        <v>275</v>
      </c>
      <c r="E72" s="17">
        <v>296</v>
      </c>
      <c r="F72" s="17">
        <v>77</v>
      </c>
      <c r="G72" s="17">
        <v>25</v>
      </c>
      <c r="H72" s="17">
        <v>22</v>
      </c>
      <c r="I72" s="17">
        <v>14</v>
      </c>
      <c r="J72" s="17">
        <v>16</v>
      </c>
      <c r="K72" s="17">
        <v>16</v>
      </c>
      <c r="L72" s="17">
        <v>38</v>
      </c>
      <c r="M72" s="17">
        <v>7</v>
      </c>
      <c r="N72" s="17">
        <v>29</v>
      </c>
      <c r="O72" s="17">
        <v>176</v>
      </c>
      <c r="P72" s="17">
        <v>21</v>
      </c>
      <c r="Q72" s="17">
        <v>32</v>
      </c>
      <c r="R72" s="17">
        <v>16</v>
      </c>
      <c r="S72" s="17">
        <v>5</v>
      </c>
      <c r="T72" s="17">
        <v>100</v>
      </c>
      <c r="U72" s="17">
        <v>247</v>
      </c>
      <c r="V72" s="17">
        <v>16</v>
      </c>
      <c r="W72" s="24">
        <f>SUM(D72:V72)</f>
        <v>1428</v>
      </c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</row>
    <row r="73" spans="1:40" ht="15.95" customHeight="1" x14ac:dyDescent="0.2">
      <c r="A73" s="5"/>
      <c r="B73" s="19"/>
      <c r="C73" s="10" t="s">
        <v>4</v>
      </c>
      <c r="D73" s="17">
        <v>240</v>
      </c>
      <c r="E73" s="17">
        <v>239</v>
      </c>
      <c r="F73" s="17">
        <v>194</v>
      </c>
      <c r="G73" s="17">
        <v>107</v>
      </c>
      <c r="H73" s="17">
        <v>138</v>
      </c>
      <c r="I73" s="17">
        <v>53</v>
      </c>
      <c r="J73" s="17">
        <v>102</v>
      </c>
      <c r="K73" s="17">
        <v>55</v>
      </c>
      <c r="L73" s="17">
        <v>110</v>
      </c>
      <c r="M73" s="17">
        <v>58</v>
      </c>
      <c r="N73" s="17">
        <v>67</v>
      </c>
      <c r="O73" s="17">
        <v>308</v>
      </c>
      <c r="P73" s="17">
        <v>70</v>
      </c>
      <c r="Q73" s="17">
        <v>62</v>
      </c>
      <c r="R73" s="17">
        <v>41</v>
      </c>
      <c r="S73" s="17">
        <v>19</v>
      </c>
      <c r="T73" s="17">
        <v>74</v>
      </c>
      <c r="U73" s="17">
        <v>250</v>
      </c>
      <c r="V73" s="17">
        <v>84</v>
      </c>
      <c r="W73" s="24">
        <f>SUM(D73:V73)</f>
        <v>2271</v>
      </c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</row>
    <row r="74" spans="1:40" ht="15.95" customHeight="1" x14ac:dyDescent="0.2">
      <c r="A74" s="5"/>
      <c r="B74" s="19"/>
      <c r="C74" s="2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15">
        <f>W72+W73</f>
        <v>3699</v>
      </c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</row>
    <row r="75" spans="1:40" ht="15.95" customHeight="1" thickBot="1" x14ac:dyDescent="0.25">
      <c r="A75" s="5"/>
      <c r="B75" s="19"/>
      <c r="C75" s="2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1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</row>
    <row r="76" spans="1:40" ht="14.25" thickTop="1" thickBot="1" x14ac:dyDescent="0.25">
      <c r="A76" s="6" t="s">
        <v>7</v>
      </c>
      <c r="B76" s="13"/>
      <c r="C76" s="13"/>
      <c r="D76" s="13"/>
      <c r="E76" s="13"/>
      <c r="F76" s="13"/>
      <c r="G76" s="14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</row>
    <row r="77" spans="1:40" ht="15.95" customHeight="1" thickTop="1" x14ac:dyDescent="0.2">
      <c r="A77" s="4" t="s">
        <v>37</v>
      </c>
      <c r="B77" s="16"/>
      <c r="C77" s="10" t="s">
        <v>5</v>
      </c>
      <c r="D77" s="17">
        <v>210</v>
      </c>
      <c r="E77" s="17">
        <v>181</v>
      </c>
      <c r="F77" s="17">
        <v>47</v>
      </c>
      <c r="G77" s="17">
        <v>10</v>
      </c>
      <c r="H77" s="17">
        <v>18</v>
      </c>
      <c r="I77" s="17">
        <v>8</v>
      </c>
      <c r="J77" s="17">
        <v>7</v>
      </c>
      <c r="K77" s="17">
        <v>8</v>
      </c>
      <c r="L77" s="17">
        <v>30</v>
      </c>
      <c r="M77" s="17">
        <v>4</v>
      </c>
      <c r="N77" s="17">
        <v>25</v>
      </c>
      <c r="O77" s="17">
        <v>139</v>
      </c>
      <c r="P77" s="17">
        <v>16</v>
      </c>
      <c r="Q77" s="17">
        <v>25</v>
      </c>
      <c r="R77" s="17">
        <v>9</v>
      </c>
      <c r="S77" s="17">
        <v>3</v>
      </c>
      <c r="T77" s="17">
        <v>74</v>
      </c>
      <c r="U77" s="17">
        <v>154</v>
      </c>
      <c r="V77" s="17">
        <v>13</v>
      </c>
      <c r="W77" s="24">
        <f t="shared" ref="W77:W78" si="12">SUM(D77:V77)</f>
        <v>981</v>
      </c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</row>
    <row r="78" spans="1:40" ht="15.95" customHeight="1" x14ac:dyDescent="0.2">
      <c r="A78" s="5"/>
      <c r="B78" s="19"/>
      <c r="C78" s="10" t="s">
        <v>4</v>
      </c>
      <c r="D78" s="17">
        <v>169</v>
      </c>
      <c r="E78" s="17">
        <v>159</v>
      </c>
      <c r="F78" s="17">
        <v>96</v>
      </c>
      <c r="G78" s="17">
        <v>55</v>
      </c>
      <c r="H78" s="17">
        <v>92</v>
      </c>
      <c r="I78" s="17">
        <v>27</v>
      </c>
      <c r="J78" s="17">
        <v>58</v>
      </c>
      <c r="K78" s="17">
        <v>38</v>
      </c>
      <c r="L78" s="17">
        <v>94</v>
      </c>
      <c r="M78" s="17">
        <v>55</v>
      </c>
      <c r="N78" s="17">
        <v>57</v>
      </c>
      <c r="O78" s="17">
        <v>202</v>
      </c>
      <c r="P78" s="17">
        <v>75</v>
      </c>
      <c r="Q78" s="17">
        <v>54</v>
      </c>
      <c r="R78" s="17">
        <v>23</v>
      </c>
      <c r="S78" s="17">
        <v>15</v>
      </c>
      <c r="T78" s="17">
        <v>35</v>
      </c>
      <c r="U78" s="17">
        <v>171</v>
      </c>
      <c r="V78" s="17">
        <v>73</v>
      </c>
      <c r="W78" s="24">
        <f t="shared" si="12"/>
        <v>1548</v>
      </c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</row>
    <row r="79" spans="1:40" ht="15.95" customHeight="1" x14ac:dyDescent="0.2">
      <c r="A79" s="5"/>
      <c r="B79" s="19"/>
      <c r="C79" s="2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15">
        <f>SUM(W77:W78)</f>
        <v>2529</v>
      </c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</row>
    <row r="80" spans="1:40" ht="15.95" customHeight="1" x14ac:dyDescent="0.2">
      <c r="A80" s="5"/>
      <c r="B80" s="19"/>
      <c r="C80" s="2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1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</row>
    <row r="81" spans="1:40" ht="15.95" customHeight="1" x14ac:dyDescent="0.2">
      <c r="A81" s="4" t="s">
        <v>38</v>
      </c>
      <c r="B81" s="16"/>
      <c r="C81" s="10" t="s">
        <v>5</v>
      </c>
      <c r="D81" s="17">
        <v>32</v>
      </c>
      <c r="E81" s="17">
        <v>28</v>
      </c>
      <c r="F81" s="17">
        <v>7</v>
      </c>
      <c r="G81" s="17">
        <v>8</v>
      </c>
      <c r="H81" s="17">
        <v>8</v>
      </c>
      <c r="I81" s="17">
        <v>0</v>
      </c>
      <c r="J81" s="17">
        <v>1</v>
      </c>
      <c r="K81" s="17">
        <v>2</v>
      </c>
      <c r="L81" s="17">
        <v>3</v>
      </c>
      <c r="M81" s="17">
        <v>2</v>
      </c>
      <c r="N81" s="17">
        <v>2</v>
      </c>
      <c r="O81" s="17">
        <v>33</v>
      </c>
      <c r="P81" s="17">
        <v>0</v>
      </c>
      <c r="Q81" s="17">
        <v>7</v>
      </c>
      <c r="R81" s="17">
        <v>2</v>
      </c>
      <c r="S81" s="17">
        <v>0</v>
      </c>
      <c r="T81" s="17">
        <v>14</v>
      </c>
      <c r="U81" s="17">
        <v>34</v>
      </c>
      <c r="V81" s="17">
        <v>2</v>
      </c>
      <c r="W81" s="24">
        <f t="shared" ref="W81" si="13">SUM(D81:V81)</f>
        <v>185</v>
      </c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</row>
    <row r="82" spans="1:40" ht="15.95" customHeight="1" x14ac:dyDescent="0.2">
      <c r="A82" s="5"/>
      <c r="B82" s="19"/>
      <c r="C82" s="10" t="s">
        <v>4</v>
      </c>
      <c r="D82" s="17">
        <v>17</v>
      </c>
      <c r="E82" s="17">
        <v>41</v>
      </c>
      <c r="F82" s="17">
        <v>35</v>
      </c>
      <c r="G82" s="17">
        <v>21</v>
      </c>
      <c r="H82" s="17">
        <v>29</v>
      </c>
      <c r="I82" s="17">
        <v>8</v>
      </c>
      <c r="J82" s="17">
        <v>11</v>
      </c>
      <c r="K82" s="17">
        <v>7</v>
      </c>
      <c r="L82" s="17">
        <v>6</v>
      </c>
      <c r="M82" s="17">
        <v>7</v>
      </c>
      <c r="N82" s="17">
        <v>9</v>
      </c>
      <c r="O82" s="17">
        <v>53</v>
      </c>
      <c r="P82" s="17">
        <v>4</v>
      </c>
      <c r="Q82" s="17">
        <v>10</v>
      </c>
      <c r="R82" s="17">
        <v>11</v>
      </c>
      <c r="S82" s="17">
        <v>1</v>
      </c>
      <c r="T82" s="17">
        <v>13</v>
      </c>
      <c r="U82" s="17">
        <v>41</v>
      </c>
      <c r="V82" s="17">
        <v>3</v>
      </c>
      <c r="W82" s="24">
        <f>SUM(D82:V82)</f>
        <v>327</v>
      </c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</row>
    <row r="83" spans="1:40" ht="15.95" customHeight="1" x14ac:dyDescent="0.2">
      <c r="A83" s="5"/>
      <c r="B83" s="19"/>
      <c r="W83" s="15">
        <f>SUM(W81:W82)</f>
        <v>512</v>
      </c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</row>
    <row r="84" spans="1:40" ht="15.95" customHeight="1" x14ac:dyDescent="0.2"/>
    <row r="85" spans="1:40" ht="15.95" customHeight="1" x14ac:dyDescent="0.2">
      <c r="A85" s="4" t="s">
        <v>39</v>
      </c>
      <c r="B85" s="16"/>
      <c r="C85" s="10" t="s">
        <v>5</v>
      </c>
      <c r="D85" s="17">
        <v>45</v>
      </c>
      <c r="E85" s="17">
        <v>73</v>
      </c>
      <c r="F85" s="17">
        <v>17</v>
      </c>
      <c r="G85" s="17">
        <v>7</v>
      </c>
      <c r="H85" s="17">
        <v>8</v>
      </c>
      <c r="I85" s="17">
        <v>3</v>
      </c>
      <c r="J85" s="17">
        <v>12</v>
      </c>
      <c r="K85" s="17">
        <v>5</v>
      </c>
      <c r="L85" s="17">
        <v>8</v>
      </c>
      <c r="M85" s="17">
        <v>3</v>
      </c>
      <c r="N85" s="17">
        <v>5</v>
      </c>
      <c r="O85" s="17">
        <v>35</v>
      </c>
      <c r="P85" s="17">
        <v>3</v>
      </c>
      <c r="Q85" s="17">
        <v>1</v>
      </c>
      <c r="R85" s="17">
        <v>3</v>
      </c>
      <c r="S85" s="17">
        <v>7</v>
      </c>
      <c r="T85" s="17">
        <v>16</v>
      </c>
      <c r="U85" s="17">
        <v>65</v>
      </c>
      <c r="V85" s="17">
        <v>2</v>
      </c>
      <c r="W85" s="24">
        <f t="shared" ref="W85:W86" si="14">SUM(D85:V85)</f>
        <v>318</v>
      </c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</row>
    <row r="86" spans="1:40" ht="15.95" customHeight="1" x14ac:dyDescent="0.2">
      <c r="A86" s="5"/>
      <c r="B86" s="19"/>
      <c r="C86" s="10" t="s">
        <v>4</v>
      </c>
      <c r="D86" s="24">
        <v>41</v>
      </c>
      <c r="E86" s="17">
        <v>44</v>
      </c>
      <c r="F86" s="17">
        <v>26</v>
      </c>
      <c r="G86" s="17">
        <v>22</v>
      </c>
      <c r="H86" s="17">
        <v>38</v>
      </c>
      <c r="I86" s="17">
        <v>12</v>
      </c>
      <c r="J86" s="17">
        <v>27</v>
      </c>
      <c r="K86" s="17">
        <v>8</v>
      </c>
      <c r="L86" s="17">
        <v>9</v>
      </c>
      <c r="M86" s="17">
        <v>12</v>
      </c>
      <c r="N86" s="17">
        <v>18</v>
      </c>
      <c r="O86" s="17">
        <v>79</v>
      </c>
      <c r="P86" s="17">
        <v>6</v>
      </c>
      <c r="Q86" s="17">
        <v>10</v>
      </c>
      <c r="R86" s="17">
        <v>2</v>
      </c>
      <c r="S86" s="17">
        <v>9</v>
      </c>
      <c r="T86" s="17">
        <v>23</v>
      </c>
      <c r="U86" s="17">
        <v>38</v>
      </c>
      <c r="V86" s="17">
        <v>10</v>
      </c>
      <c r="W86" s="24">
        <f t="shared" si="14"/>
        <v>434</v>
      </c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</row>
    <row r="87" spans="1:40" ht="15.95" customHeight="1" x14ac:dyDescent="0.2">
      <c r="A87" s="5"/>
      <c r="B87" s="19"/>
      <c r="W87" s="15">
        <f>SUM(W85:W86)</f>
        <v>752</v>
      </c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</row>
    <row r="88" spans="1:40" ht="15.95" customHeight="1" x14ac:dyDescent="0.2">
      <c r="A88" s="5"/>
      <c r="B88" s="19"/>
      <c r="C88" s="2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1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</row>
    <row r="89" spans="1:40" ht="15.95" customHeight="1" x14ac:dyDescent="0.2">
      <c r="A89" s="4" t="s">
        <v>40</v>
      </c>
      <c r="B89" s="16"/>
      <c r="C89" s="10" t="s">
        <v>5</v>
      </c>
      <c r="D89" s="17">
        <v>5</v>
      </c>
      <c r="E89" s="17">
        <v>4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1</v>
      </c>
      <c r="N89" s="17">
        <v>1</v>
      </c>
      <c r="O89" s="17">
        <v>5</v>
      </c>
      <c r="P89" s="17">
        <v>0</v>
      </c>
      <c r="Q89" s="17">
        <v>1</v>
      </c>
      <c r="R89" s="17">
        <v>0</v>
      </c>
      <c r="S89" s="17">
        <v>1</v>
      </c>
      <c r="T89" s="17">
        <v>2</v>
      </c>
      <c r="U89" s="17">
        <v>4</v>
      </c>
      <c r="V89" s="17">
        <v>1</v>
      </c>
      <c r="W89" s="24">
        <f t="shared" ref="W89:W90" si="15">SUM(D89:V89)</f>
        <v>25</v>
      </c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</row>
    <row r="90" spans="1:40" ht="15.95" customHeight="1" x14ac:dyDescent="0.2">
      <c r="A90" s="5"/>
      <c r="B90" s="19"/>
      <c r="C90" s="10" t="s">
        <v>4</v>
      </c>
      <c r="D90" s="17">
        <v>2</v>
      </c>
      <c r="E90" s="17">
        <v>7</v>
      </c>
      <c r="F90" s="17">
        <v>2</v>
      </c>
      <c r="G90" s="17">
        <v>8</v>
      </c>
      <c r="H90" s="17">
        <v>5</v>
      </c>
      <c r="I90" s="17">
        <v>1</v>
      </c>
      <c r="J90" s="17">
        <v>3</v>
      </c>
      <c r="K90" s="17">
        <v>4</v>
      </c>
      <c r="L90" s="17">
        <v>5</v>
      </c>
      <c r="M90" s="17">
        <v>2</v>
      </c>
      <c r="N90" s="17">
        <v>2</v>
      </c>
      <c r="O90" s="17">
        <v>8</v>
      </c>
      <c r="P90" s="17">
        <v>0</v>
      </c>
      <c r="Q90" s="17">
        <v>0</v>
      </c>
      <c r="R90" s="17">
        <v>4</v>
      </c>
      <c r="S90" s="17">
        <v>0</v>
      </c>
      <c r="T90" s="17">
        <v>4</v>
      </c>
      <c r="U90" s="17">
        <v>11</v>
      </c>
      <c r="V90" s="17">
        <v>4</v>
      </c>
      <c r="W90" s="24">
        <f t="shared" si="15"/>
        <v>72</v>
      </c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</row>
    <row r="91" spans="1:40" ht="15.95" customHeight="1" x14ac:dyDescent="0.2">
      <c r="A91" s="5"/>
      <c r="B91" s="19"/>
      <c r="W91" s="15">
        <f>SUM(W89:W90)</f>
        <v>97</v>
      </c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</row>
    <row r="92" spans="1:40" ht="15.95" customHeight="1" x14ac:dyDescent="0.2"/>
    <row r="93" spans="1:40" ht="15.95" customHeight="1" x14ac:dyDescent="0.2">
      <c r="A93" s="4" t="s">
        <v>41</v>
      </c>
      <c r="B93" s="16"/>
      <c r="C93" s="10" t="s">
        <v>5</v>
      </c>
      <c r="D93" s="17">
        <v>6</v>
      </c>
      <c r="E93" s="17">
        <v>13</v>
      </c>
      <c r="F93" s="17">
        <v>7</v>
      </c>
      <c r="G93" s="17">
        <v>0</v>
      </c>
      <c r="H93" s="17">
        <v>1</v>
      </c>
      <c r="I93" s="17">
        <v>1</v>
      </c>
      <c r="J93" s="17">
        <v>0</v>
      </c>
      <c r="K93" s="17">
        <v>3</v>
      </c>
      <c r="L93" s="17">
        <v>0</v>
      </c>
      <c r="M93" s="17">
        <v>0</v>
      </c>
      <c r="N93" s="17">
        <v>1</v>
      </c>
      <c r="O93" s="17">
        <v>10</v>
      </c>
      <c r="P93" s="17">
        <v>1</v>
      </c>
      <c r="Q93" s="17">
        <v>0</v>
      </c>
      <c r="R93" s="17">
        <v>0</v>
      </c>
      <c r="S93" s="17">
        <v>2</v>
      </c>
      <c r="T93" s="17">
        <v>2</v>
      </c>
      <c r="U93" s="17">
        <v>17</v>
      </c>
      <c r="V93" s="17">
        <v>2</v>
      </c>
      <c r="W93" s="24">
        <f t="shared" ref="W93:W94" si="16">SUM(D93:V93)</f>
        <v>66</v>
      </c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</row>
    <row r="94" spans="1:40" ht="15.95" customHeight="1" x14ac:dyDescent="0.2">
      <c r="A94" s="5"/>
      <c r="B94" s="19"/>
      <c r="C94" s="10" t="s">
        <v>4</v>
      </c>
      <c r="D94" s="17">
        <v>21</v>
      </c>
      <c r="E94" s="17">
        <v>20</v>
      </c>
      <c r="F94" s="17">
        <v>13</v>
      </c>
      <c r="G94" s="17">
        <v>5</v>
      </c>
      <c r="H94" s="17">
        <v>9</v>
      </c>
      <c r="I94" s="17">
        <v>3</v>
      </c>
      <c r="J94" s="17">
        <v>16</v>
      </c>
      <c r="K94" s="17">
        <v>3</v>
      </c>
      <c r="L94" s="17">
        <v>4</v>
      </c>
      <c r="M94" s="17">
        <v>2</v>
      </c>
      <c r="N94" s="17">
        <v>4</v>
      </c>
      <c r="O94" s="17">
        <v>24</v>
      </c>
      <c r="P94" s="17">
        <v>6</v>
      </c>
      <c r="Q94" s="17">
        <v>6</v>
      </c>
      <c r="R94" s="17">
        <v>4</v>
      </c>
      <c r="S94" s="17">
        <v>1</v>
      </c>
      <c r="T94" s="17">
        <v>8</v>
      </c>
      <c r="U94" s="17">
        <v>23</v>
      </c>
      <c r="V94" s="17">
        <v>6</v>
      </c>
      <c r="W94" s="24">
        <f t="shared" si="16"/>
        <v>178</v>
      </c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</row>
    <row r="95" spans="1:40" ht="15.95" customHeight="1" x14ac:dyDescent="0.2">
      <c r="A95" s="5"/>
      <c r="B95" s="19"/>
      <c r="W95" s="15">
        <f>SUM(W93:W94)</f>
        <v>244</v>
      </c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</row>
    <row r="96" spans="1:40" ht="15.95" customHeight="1" x14ac:dyDescent="0.2">
      <c r="A96" s="5"/>
      <c r="B96" s="19"/>
      <c r="W96" s="1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</row>
    <row r="97" spans="1:40" ht="15.95" customHeight="1" x14ac:dyDescent="0.2">
      <c r="A97" s="4" t="s">
        <v>42</v>
      </c>
      <c r="B97" s="16"/>
      <c r="C97" s="10" t="s">
        <v>5</v>
      </c>
      <c r="D97" s="17">
        <v>12</v>
      </c>
      <c r="E97" s="17">
        <v>13</v>
      </c>
      <c r="F97" s="17">
        <v>6</v>
      </c>
      <c r="G97" s="17">
        <v>5</v>
      </c>
      <c r="H97" s="17">
        <v>3</v>
      </c>
      <c r="I97" s="17">
        <v>1</v>
      </c>
      <c r="J97" s="17">
        <v>0</v>
      </c>
      <c r="K97" s="17">
        <v>4</v>
      </c>
      <c r="L97" s="17">
        <v>0</v>
      </c>
      <c r="M97" s="17">
        <v>0</v>
      </c>
      <c r="N97" s="17">
        <v>1</v>
      </c>
      <c r="O97" s="17">
        <v>12</v>
      </c>
      <c r="P97" s="17">
        <v>2</v>
      </c>
      <c r="Q97" s="17">
        <v>2</v>
      </c>
      <c r="R97" s="17">
        <v>0</v>
      </c>
      <c r="S97" s="17">
        <v>0</v>
      </c>
      <c r="T97" s="17">
        <v>7</v>
      </c>
      <c r="U97" s="17">
        <v>14</v>
      </c>
      <c r="V97" s="17">
        <v>0</v>
      </c>
      <c r="W97" s="24">
        <f t="shared" ref="W97:W98" si="17">SUM(D97:V97)</f>
        <v>82</v>
      </c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</row>
    <row r="98" spans="1:40" ht="15.95" customHeight="1" x14ac:dyDescent="0.2">
      <c r="A98" s="5"/>
      <c r="B98" s="19"/>
      <c r="C98" s="10" t="s">
        <v>4</v>
      </c>
      <c r="D98" s="17">
        <v>20</v>
      </c>
      <c r="E98" s="17">
        <v>19</v>
      </c>
      <c r="F98" s="17">
        <v>16</v>
      </c>
      <c r="G98" s="17">
        <v>8</v>
      </c>
      <c r="H98" s="17">
        <v>8</v>
      </c>
      <c r="I98" s="17">
        <v>1</v>
      </c>
      <c r="J98" s="17">
        <v>9</v>
      </c>
      <c r="K98" s="17">
        <v>6</v>
      </c>
      <c r="L98" s="17">
        <v>6</v>
      </c>
      <c r="M98" s="17">
        <v>0</v>
      </c>
      <c r="N98" s="17">
        <v>6</v>
      </c>
      <c r="O98" s="17">
        <v>22</v>
      </c>
      <c r="P98" s="17">
        <v>3</v>
      </c>
      <c r="Q98" s="17">
        <v>3</v>
      </c>
      <c r="R98" s="17">
        <v>2</v>
      </c>
      <c r="S98" s="17">
        <v>1</v>
      </c>
      <c r="T98" s="17">
        <v>4</v>
      </c>
      <c r="U98" s="17">
        <v>20</v>
      </c>
      <c r="V98" s="17">
        <v>4</v>
      </c>
      <c r="W98" s="24">
        <f t="shared" si="17"/>
        <v>158</v>
      </c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</row>
    <row r="99" spans="1:40" ht="15.95" customHeight="1" x14ac:dyDescent="0.2">
      <c r="A99" s="5"/>
      <c r="B99" s="19"/>
      <c r="W99" s="15">
        <f>SUM(W97:W98)</f>
        <v>240</v>
      </c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</row>
    <row r="100" spans="1:40" ht="15.95" customHeight="1" x14ac:dyDescent="0.2">
      <c r="A100" s="5"/>
      <c r="B100" s="19"/>
      <c r="C100" s="2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1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</row>
    <row r="101" spans="1:40" ht="15.95" customHeight="1" x14ac:dyDescent="0.2">
      <c r="A101" s="4" t="s">
        <v>43</v>
      </c>
      <c r="B101" s="16"/>
      <c r="C101" s="10" t="s">
        <v>5</v>
      </c>
      <c r="D101" s="17">
        <v>4</v>
      </c>
      <c r="E101" s="17">
        <v>12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1</v>
      </c>
      <c r="M101" s="17">
        <v>0</v>
      </c>
      <c r="N101" s="17">
        <v>1</v>
      </c>
      <c r="O101" s="17">
        <v>5</v>
      </c>
      <c r="P101" s="17">
        <v>0</v>
      </c>
      <c r="Q101" s="17">
        <v>0</v>
      </c>
      <c r="R101" s="17">
        <v>0</v>
      </c>
      <c r="S101" s="17">
        <v>0</v>
      </c>
      <c r="T101" s="17">
        <v>3</v>
      </c>
      <c r="U101" s="17">
        <v>6</v>
      </c>
      <c r="V101" s="17">
        <v>2</v>
      </c>
      <c r="W101" s="24">
        <f t="shared" ref="W101:W102" si="18">SUM(D101:V101)</f>
        <v>34</v>
      </c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</row>
    <row r="102" spans="1:40" ht="15.95" customHeight="1" x14ac:dyDescent="0.2">
      <c r="A102" s="5"/>
      <c r="B102" s="19"/>
      <c r="C102" s="10" t="s">
        <v>4</v>
      </c>
      <c r="D102" s="17">
        <v>10</v>
      </c>
      <c r="E102" s="17">
        <v>1</v>
      </c>
      <c r="F102" s="17">
        <v>8</v>
      </c>
      <c r="G102" s="17">
        <v>1</v>
      </c>
      <c r="H102" s="17">
        <v>5</v>
      </c>
      <c r="I102" s="17">
        <v>5</v>
      </c>
      <c r="J102" s="17">
        <v>3</v>
      </c>
      <c r="K102" s="17">
        <v>0</v>
      </c>
      <c r="L102" s="17">
        <v>2</v>
      </c>
      <c r="M102" s="17">
        <v>0</v>
      </c>
      <c r="N102" s="17">
        <v>1</v>
      </c>
      <c r="O102" s="17">
        <v>9</v>
      </c>
      <c r="P102" s="17">
        <v>2</v>
      </c>
      <c r="Q102" s="17">
        <v>1</v>
      </c>
      <c r="R102" s="17">
        <v>1</v>
      </c>
      <c r="S102" s="17">
        <v>1</v>
      </c>
      <c r="T102" s="17">
        <v>2</v>
      </c>
      <c r="U102" s="17">
        <v>10</v>
      </c>
      <c r="V102" s="17">
        <v>3</v>
      </c>
      <c r="W102" s="24">
        <f t="shared" si="18"/>
        <v>65</v>
      </c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</row>
    <row r="103" spans="1:40" ht="15.95" customHeight="1" x14ac:dyDescent="0.2">
      <c r="A103" s="5"/>
      <c r="B103" s="19"/>
      <c r="W103" s="15">
        <f>SUM(W101:W102)</f>
        <v>99</v>
      </c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</row>
    <row r="104" spans="1:40" ht="15.95" customHeight="1" thickBot="1" x14ac:dyDescent="0.25">
      <c r="A104" s="5"/>
      <c r="B104" s="19"/>
      <c r="W104" s="1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</row>
    <row r="105" spans="1:40" ht="15.95" customHeight="1" thickTop="1" thickBot="1" x14ac:dyDescent="0.25">
      <c r="A105" s="6" t="s">
        <v>12</v>
      </c>
      <c r="B105" s="13"/>
      <c r="C105" s="13"/>
      <c r="D105" s="13"/>
      <c r="E105" s="13"/>
      <c r="F105" s="13"/>
      <c r="G105" s="14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</row>
    <row r="106" spans="1:40" ht="15.95" customHeight="1" thickTop="1" x14ac:dyDescent="0.2">
      <c r="A106" s="4" t="s">
        <v>109</v>
      </c>
      <c r="B106" s="16"/>
      <c r="C106" s="10" t="s">
        <v>5</v>
      </c>
      <c r="D106" s="17">
        <v>140</v>
      </c>
      <c r="E106" s="17">
        <v>162</v>
      </c>
      <c r="F106" s="17">
        <v>33</v>
      </c>
      <c r="G106" s="17">
        <v>9</v>
      </c>
      <c r="H106" s="17">
        <v>19</v>
      </c>
      <c r="I106" s="17">
        <v>9</v>
      </c>
      <c r="J106" s="17">
        <v>8</v>
      </c>
      <c r="K106" s="17">
        <v>14</v>
      </c>
      <c r="L106" s="17">
        <v>12</v>
      </c>
      <c r="M106" s="17">
        <v>8</v>
      </c>
      <c r="N106" s="17">
        <v>13</v>
      </c>
      <c r="O106" s="17">
        <v>123</v>
      </c>
      <c r="P106" s="17">
        <v>10</v>
      </c>
      <c r="Q106" s="17">
        <v>19</v>
      </c>
      <c r="R106" s="17">
        <v>7</v>
      </c>
      <c r="S106" s="17">
        <v>7</v>
      </c>
      <c r="T106" s="17">
        <v>53</v>
      </c>
      <c r="U106" s="17">
        <v>150</v>
      </c>
      <c r="V106" s="17">
        <v>13</v>
      </c>
      <c r="W106" s="24">
        <f>SUM(D106:V106)</f>
        <v>809</v>
      </c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</row>
    <row r="107" spans="1:40" ht="15.95" customHeight="1" x14ac:dyDescent="0.2">
      <c r="A107" s="5"/>
      <c r="B107" s="19"/>
      <c r="C107" s="10" t="s">
        <v>4</v>
      </c>
      <c r="D107" s="17">
        <v>115</v>
      </c>
      <c r="E107" s="17">
        <v>148</v>
      </c>
      <c r="F107" s="17">
        <v>99</v>
      </c>
      <c r="G107" s="17">
        <v>61</v>
      </c>
      <c r="H107" s="17">
        <v>91</v>
      </c>
      <c r="I107" s="17">
        <v>29</v>
      </c>
      <c r="J107" s="17">
        <v>56</v>
      </c>
      <c r="K107" s="17">
        <v>27</v>
      </c>
      <c r="L107" s="17">
        <v>56</v>
      </c>
      <c r="M107" s="17">
        <v>33</v>
      </c>
      <c r="N107" s="17">
        <v>43</v>
      </c>
      <c r="O107" s="17">
        <v>181</v>
      </c>
      <c r="P107" s="17">
        <v>50</v>
      </c>
      <c r="Q107" s="17">
        <v>33</v>
      </c>
      <c r="R107" s="17">
        <v>21</v>
      </c>
      <c r="S107" s="17">
        <v>15</v>
      </c>
      <c r="T107" s="17">
        <v>43</v>
      </c>
      <c r="U107" s="17">
        <v>137</v>
      </c>
      <c r="V107" s="17">
        <v>44</v>
      </c>
      <c r="W107" s="24">
        <f>SUM(D107:V107)</f>
        <v>1282</v>
      </c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</row>
    <row r="108" spans="1:40" ht="15.95" customHeight="1" x14ac:dyDescent="0.2">
      <c r="A108" s="5"/>
      <c r="B108" s="19"/>
      <c r="C108" s="20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15">
        <f>W106+W107</f>
        <v>2091</v>
      </c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</row>
    <row r="109" spans="1:40" ht="15.95" customHeight="1" x14ac:dyDescent="0.2">
      <c r="A109" s="5"/>
      <c r="B109" s="19"/>
      <c r="C109" s="20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1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</row>
    <row r="110" spans="1:40" ht="15.95" customHeight="1" x14ac:dyDescent="0.2">
      <c r="A110" s="4" t="s">
        <v>110</v>
      </c>
      <c r="B110" s="16"/>
      <c r="C110" s="10" t="s">
        <v>5</v>
      </c>
      <c r="D110" s="17">
        <v>157</v>
      </c>
      <c r="E110" s="17">
        <v>140</v>
      </c>
      <c r="F110" s="17">
        <v>50</v>
      </c>
      <c r="G110" s="17">
        <v>20</v>
      </c>
      <c r="H110" s="17">
        <v>20</v>
      </c>
      <c r="I110" s="17">
        <v>6</v>
      </c>
      <c r="J110" s="17">
        <v>10</v>
      </c>
      <c r="K110" s="17">
        <v>5</v>
      </c>
      <c r="L110" s="17">
        <v>30</v>
      </c>
      <c r="M110" s="17">
        <v>1</v>
      </c>
      <c r="N110" s="17">
        <v>9</v>
      </c>
      <c r="O110" s="17">
        <v>102</v>
      </c>
      <c r="P110" s="17">
        <v>10</v>
      </c>
      <c r="Q110" s="17">
        <v>15</v>
      </c>
      <c r="R110" s="17">
        <v>4</v>
      </c>
      <c r="S110" s="17">
        <v>5</v>
      </c>
      <c r="T110" s="17">
        <v>52</v>
      </c>
      <c r="U110" s="17">
        <v>123</v>
      </c>
      <c r="V110" s="17">
        <v>7</v>
      </c>
      <c r="W110" s="24">
        <f>SUM(D110:V110)</f>
        <v>766</v>
      </c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</row>
    <row r="111" spans="1:40" ht="15.95" customHeight="1" x14ac:dyDescent="0.2">
      <c r="A111" s="5"/>
      <c r="B111" s="19"/>
      <c r="C111" s="10" t="s">
        <v>4</v>
      </c>
      <c r="D111" s="17">
        <v>138</v>
      </c>
      <c r="E111" s="17">
        <v>128</v>
      </c>
      <c r="F111" s="17">
        <v>94</v>
      </c>
      <c r="G111" s="17">
        <v>53</v>
      </c>
      <c r="H111" s="17">
        <v>92</v>
      </c>
      <c r="I111" s="17">
        <v>28</v>
      </c>
      <c r="J111" s="17">
        <v>77</v>
      </c>
      <c r="K111" s="17">
        <v>40</v>
      </c>
      <c r="L111" s="17">
        <v>70</v>
      </c>
      <c r="M111" s="17">
        <v>30</v>
      </c>
      <c r="N111" s="17">
        <v>45</v>
      </c>
      <c r="O111" s="17">
        <v>183</v>
      </c>
      <c r="P111" s="17">
        <v>33</v>
      </c>
      <c r="Q111" s="17">
        <v>42</v>
      </c>
      <c r="R111" s="17">
        <v>24</v>
      </c>
      <c r="S111" s="17">
        <v>14</v>
      </c>
      <c r="T111" s="17">
        <v>43</v>
      </c>
      <c r="U111" s="17">
        <v>162</v>
      </c>
      <c r="V111" s="17">
        <v>50</v>
      </c>
      <c r="W111" s="24">
        <f>SUM(D111:V111)</f>
        <v>1346</v>
      </c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</row>
    <row r="112" spans="1:40" ht="15.95" customHeight="1" x14ac:dyDescent="0.2">
      <c r="A112" s="5"/>
      <c r="B112" s="19"/>
      <c r="C112" s="20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15">
        <f>W110+W111</f>
        <v>2112</v>
      </c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</row>
    <row r="113" spans="1:40" ht="15.95" customHeight="1" thickBot="1" x14ac:dyDescent="0.25">
      <c r="A113" s="5"/>
      <c r="B113" s="19"/>
      <c r="W113" s="1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</row>
    <row r="114" spans="1:40" ht="15.95" customHeight="1" thickTop="1" thickBot="1" x14ac:dyDescent="0.25">
      <c r="A114" s="6" t="s">
        <v>108</v>
      </c>
      <c r="B114" s="13"/>
      <c r="C114" s="13"/>
      <c r="D114" s="13"/>
      <c r="E114" s="13"/>
      <c r="F114" s="13"/>
      <c r="G114" s="14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</row>
    <row r="115" spans="1:40" ht="15.95" customHeight="1" thickTop="1" x14ac:dyDescent="0.2">
      <c r="A115" s="4" t="s">
        <v>44</v>
      </c>
      <c r="B115" s="16"/>
      <c r="C115" s="10" t="s">
        <v>5</v>
      </c>
      <c r="D115" s="17">
        <v>165</v>
      </c>
      <c r="E115" s="17">
        <v>175</v>
      </c>
      <c r="F115" s="17">
        <v>46</v>
      </c>
      <c r="G115" s="17">
        <v>13</v>
      </c>
      <c r="H115" s="17">
        <v>19</v>
      </c>
      <c r="I115" s="17">
        <v>5</v>
      </c>
      <c r="J115" s="17">
        <v>7</v>
      </c>
      <c r="K115" s="17">
        <v>10</v>
      </c>
      <c r="L115" s="17">
        <v>12</v>
      </c>
      <c r="M115" s="17">
        <v>7</v>
      </c>
      <c r="N115" s="17">
        <v>15</v>
      </c>
      <c r="O115" s="17">
        <v>111</v>
      </c>
      <c r="P115" s="17">
        <v>9</v>
      </c>
      <c r="Q115" s="17">
        <v>23</v>
      </c>
      <c r="R115" s="17">
        <v>10</v>
      </c>
      <c r="S115" s="17">
        <v>9</v>
      </c>
      <c r="T115" s="17">
        <v>52</v>
      </c>
      <c r="U115" s="17">
        <v>141</v>
      </c>
      <c r="V115" s="17">
        <v>7</v>
      </c>
      <c r="W115" s="24">
        <f>SUM(D115:V115)</f>
        <v>836</v>
      </c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</row>
    <row r="116" spans="1:40" ht="15.95" customHeight="1" x14ac:dyDescent="0.2">
      <c r="A116" s="5"/>
      <c r="B116" s="19"/>
      <c r="C116" s="10" t="s">
        <v>4</v>
      </c>
      <c r="D116" s="17">
        <v>134</v>
      </c>
      <c r="E116" s="17">
        <v>144</v>
      </c>
      <c r="F116" s="17">
        <v>97</v>
      </c>
      <c r="G116" s="17">
        <v>54</v>
      </c>
      <c r="H116" s="17">
        <v>92</v>
      </c>
      <c r="I116" s="17">
        <v>32</v>
      </c>
      <c r="J116" s="17">
        <v>61</v>
      </c>
      <c r="K116" s="17">
        <v>29</v>
      </c>
      <c r="L116" s="17">
        <v>49</v>
      </c>
      <c r="M116" s="17">
        <v>37</v>
      </c>
      <c r="N116" s="17">
        <v>43</v>
      </c>
      <c r="O116" s="17">
        <v>202</v>
      </c>
      <c r="P116" s="17">
        <v>42</v>
      </c>
      <c r="Q116" s="17">
        <v>40</v>
      </c>
      <c r="R116" s="17">
        <v>21</v>
      </c>
      <c r="S116" s="17">
        <v>16</v>
      </c>
      <c r="T116" s="17">
        <v>45</v>
      </c>
      <c r="U116" s="17">
        <v>165</v>
      </c>
      <c r="V116" s="17">
        <v>52</v>
      </c>
      <c r="W116" s="24">
        <f>SUM(D116:V116)</f>
        <v>1355</v>
      </c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</row>
    <row r="117" spans="1:40" ht="15.95" customHeight="1" x14ac:dyDescent="0.2">
      <c r="A117" s="5"/>
      <c r="B117" s="19"/>
      <c r="C117" s="20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15">
        <f>W115+W116</f>
        <v>2191</v>
      </c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</row>
    <row r="118" spans="1:40" ht="15.95" customHeight="1" x14ac:dyDescent="0.2">
      <c r="A118" s="5"/>
      <c r="B118" s="19"/>
      <c r="C118" s="20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1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</row>
    <row r="119" spans="1:40" ht="15.95" customHeight="1" x14ac:dyDescent="0.2">
      <c r="A119" s="4" t="s">
        <v>45</v>
      </c>
      <c r="B119" s="16"/>
      <c r="C119" s="10" t="s">
        <v>5</v>
      </c>
      <c r="D119" s="17">
        <v>109</v>
      </c>
      <c r="E119" s="17">
        <v>106</v>
      </c>
      <c r="F119" s="17">
        <v>32</v>
      </c>
      <c r="G119" s="17">
        <v>13</v>
      </c>
      <c r="H119" s="17">
        <v>19</v>
      </c>
      <c r="I119" s="17">
        <v>9</v>
      </c>
      <c r="J119" s="17">
        <v>11</v>
      </c>
      <c r="K119" s="17">
        <v>9</v>
      </c>
      <c r="L119" s="17">
        <v>26</v>
      </c>
      <c r="M119" s="17">
        <v>2</v>
      </c>
      <c r="N119" s="17">
        <v>8</v>
      </c>
      <c r="O119" s="17">
        <v>104</v>
      </c>
      <c r="P119" s="17">
        <v>10</v>
      </c>
      <c r="Q119" s="17">
        <v>11</v>
      </c>
      <c r="R119" s="17">
        <v>2</v>
      </c>
      <c r="S119" s="17">
        <v>2</v>
      </c>
      <c r="T119" s="17">
        <v>49</v>
      </c>
      <c r="U119" s="17">
        <v>117</v>
      </c>
      <c r="V119" s="17">
        <v>10</v>
      </c>
      <c r="W119" s="24">
        <f>SUM(D119:V119)</f>
        <v>649</v>
      </c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</row>
    <row r="120" spans="1:40" ht="15.95" customHeight="1" x14ac:dyDescent="0.2">
      <c r="A120" s="5"/>
      <c r="B120" s="19"/>
      <c r="C120" s="10" t="s">
        <v>4</v>
      </c>
      <c r="D120" s="17">
        <v>107</v>
      </c>
      <c r="E120" s="17">
        <v>110</v>
      </c>
      <c r="F120" s="17">
        <v>84</v>
      </c>
      <c r="G120" s="17">
        <v>53</v>
      </c>
      <c r="H120" s="17">
        <v>85</v>
      </c>
      <c r="I120" s="17">
        <v>20</v>
      </c>
      <c r="J120" s="17">
        <v>58</v>
      </c>
      <c r="K120" s="17">
        <v>32</v>
      </c>
      <c r="L120" s="17">
        <v>71</v>
      </c>
      <c r="M120" s="17">
        <v>27</v>
      </c>
      <c r="N120" s="17">
        <v>43</v>
      </c>
      <c r="O120" s="17">
        <v>145</v>
      </c>
      <c r="P120" s="17">
        <v>33</v>
      </c>
      <c r="Q120" s="17">
        <v>33</v>
      </c>
      <c r="R120" s="17">
        <v>24</v>
      </c>
      <c r="S120" s="17">
        <v>7</v>
      </c>
      <c r="T120" s="17">
        <v>39</v>
      </c>
      <c r="U120" s="17">
        <v>125</v>
      </c>
      <c r="V120" s="17">
        <v>38</v>
      </c>
      <c r="W120" s="24">
        <f>SUM(D120:V120)</f>
        <v>1134</v>
      </c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</row>
    <row r="121" spans="1:40" ht="15.95" customHeight="1" x14ac:dyDescent="0.2">
      <c r="A121" s="5"/>
      <c r="B121" s="19"/>
      <c r="C121" s="20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15">
        <f>W119+W120</f>
        <v>1783</v>
      </c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</row>
    <row r="122" spans="1:40" ht="15.95" customHeight="1" thickBot="1" x14ac:dyDescent="0.25">
      <c r="A122" s="5"/>
      <c r="B122" s="19"/>
      <c r="W122" s="1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</row>
    <row r="123" spans="1:40" ht="15.95" customHeight="1" thickTop="1" thickBot="1" x14ac:dyDescent="0.25">
      <c r="A123" s="6" t="s">
        <v>13</v>
      </c>
      <c r="B123" s="13"/>
      <c r="C123" s="13"/>
      <c r="D123" s="13"/>
      <c r="E123" s="13"/>
      <c r="F123" s="13"/>
      <c r="G123" s="14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</row>
    <row r="124" spans="1:40" ht="15.95" customHeight="1" thickTop="1" x14ac:dyDescent="0.2">
      <c r="A124" s="4" t="s">
        <v>46</v>
      </c>
      <c r="B124" s="16"/>
      <c r="C124" s="10" t="s">
        <v>5</v>
      </c>
      <c r="D124" s="17">
        <v>167</v>
      </c>
      <c r="E124" s="17">
        <v>143</v>
      </c>
      <c r="F124" s="17">
        <v>50</v>
      </c>
      <c r="G124" s="17">
        <v>15</v>
      </c>
      <c r="H124" s="17">
        <v>17</v>
      </c>
      <c r="I124" s="17">
        <v>4</v>
      </c>
      <c r="J124" s="17">
        <v>10</v>
      </c>
      <c r="K124" s="17">
        <v>8</v>
      </c>
      <c r="L124" s="17">
        <v>22</v>
      </c>
      <c r="M124" s="17">
        <v>3</v>
      </c>
      <c r="N124" s="17">
        <v>11</v>
      </c>
      <c r="O124" s="17">
        <v>134</v>
      </c>
      <c r="P124" s="17">
        <v>11</v>
      </c>
      <c r="Q124" s="17">
        <v>19</v>
      </c>
      <c r="R124" s="17">
        <v>6</v>
      </c>
      <c r="S124" s="17">
        <v>8</v>
      </c>
      <c r="T124" s="17">
        <v>61</v>
      </c>
      <c r="U124" s="17">
        <v>158</v>
      </c>
      <c r="V124" s="17">
        <v>9</v>
      </c>
      <c r="W124" s="24">
        <f>SUM(D124:V124)</f>
        <v>856</v>
      </c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</row>
    <row r="125" spans="1:40" ht="15.95" customHeight="1" x14ac:dyDescent="0.2">
      <c r="A125" s="5"/>
      <c r="B125" s="19"/>
      <c r="C125" s="10" t="s">
        <v>4</v>
      </c>
      <c r="D125" s="17">
        <v>159</v>
      </c>
      <c r="E125" s="17">
        <v>174</v>
      </c>
      <c r="F125" s="17">
        <v>127</v>
      </c>
      <c r="G125" s="17">
        <v>69</v>
      </c>
      <c r="H125" s="17">
        <v>119</v>
      </c>
      <c r="I125" s="17">
        <v>36</v>
      </c>
      <c r="J125" s="17">
        <v>81</v>
      </c>
      <c r="K125" s="17">
        <v>34</v>
      </c>
      <c r="L125" s="17">
        <v>75</v>
      </c>
      <c r="M125" s="17">
        <v>45</v>
      </c>
      <c r="N125" s="17">
        <v>61</v>
      </c>
      <c r="O125" s="17">
        <v>248</v>
      </c>
      <c r="P125" s="17">
        <v>58</v>
      </c>
      <c r="Q125" s="17">
        <v>49</v>
      </c>
      <c r="R125" s="17">
        <v>31</v>
      </c>
      <c r="S125" s="17">
        <v>13</v>
      </c>
      <c r="T125" s="17">
        <v>63</v>
      </c>
      <c r="U125" s="17">
        <v>186</v>
      </c>
      <c r="V125" s="17">
        <v>53</v>
      </c>
      <c r="W125" s="24">
        <f>SUM(D125:V125)</f>
        <v>1681</v>
      </c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</row>
    <row r="126" spans="1:40" ht="15.95" customHeight="1" x14ac:dyDescent="0.2">
      <c r="A126" s="5"/>
      <c r="B126" s="19"/>
      <c r="C126" s="20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15">
        <f>W124+W125</f>
        <v>2537</v>
      </c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</row>
    <row r="127" spans="1:40" ht="15.95" customHeight="1" x14ac:dyDescent="0.2">
      <c r="A127" s="5"/>
      <c r="B127" s="19"/>
      <c r="C127" s="20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1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</row>
    <row r="128" spans="1:40" ht="15.95" customHeight="1" x14ac:dyDescent="0.2">
      <c r="A128" s="4" t="s">
        <v>111</v>
      </c>
      <c r="B128" s="16"/>
      <c r="C128" s="10" t="s">
        <v>5</v>
      </c>
      <c r="D128" s="17">
        <v>118</v>
      </c>
      <c r="E128" s="17">
        <v>146</v>
      </c>
      <c r="F128" s="17">
        <v>33</v>
      </c>
      <c r="G128" s="17">
        <v>14</v>
      </c>
      <c r="H128" s="17">
        <v>21</v>
      </c>
      <c r="I128" s="17">
        <v>11</v>
      </c>
      <c r="J128" s="17">
        <v>8</v>
      </c>
      <c r="K128" s="17">
        <v>10</v>
      </c>
      <c r="L128" s="17">
        <v>18</v>
      </c>
      <c r="M128" s="17">
        <v>6</v>
      </c>
      <c r="N128" s="17">
        <v>11</v>
      </c>
      <c r="O128" s="17">
        <v>84</v>
      </c>
      <c r="P128" s="17">
        <v>9</v>
      </c>
      <c r="Q128" s="17">
        <v>12</v>
      </c>
      <c r="R128" s="17">
        <v>6</v>
      </c>
      <c r="S128" s="17">
        <v>4</v>
      </c>
      <c r="T128" s="17">
        <v>43</v>
      </c>
      <c r="U128" s="17">
        <v>100</v>
      </c>
      <c r="V128" s="17">
        <v>9</v>
      </c>
      <c r="W128" s="24">
        <f>SUM(D128:V128)</f>
        <v>663</v>
      </c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</row>
    <row r="129" spans="1:40" ht="15.95" customHeight="1" x14ac:dyDescent="0.2">
      <c r="A129" s="5"/>
      <c r="B129" s="19"/>
      <c r="C129" s="10" t="s">
        <v>4</v>
      </c>
      <c r="D129" s="17">
        <v>89</v>
      </c>
      <c r="E129" s="17">
        <v>92</v>
      </c>
      <c r="F129" s="17">
        <v>61</v>
      </c>
      <c r="G129" s="17">
        <v>45</v>
      </c>
      <c r="H129" s="17">
        <v>63</v>
      </c>
      <c r="I129" s="17">
        <v>20</v>
      </c>
      <c r="J129" s="17">
        <v>48</v>
      </c>
      <c r="K129" s="17">
        <v>31</v>
      </c>
      <c r="L129" s="17">
        <v>49</v>
      </c>
      <c r="M129" s="17">
        <v>22</v>
      </c>
      <c r="N129" s="17">
        <v>28</v>
      </c>
      <c r="O129" s="17">
        <v>114</v>
      </c>
      <c r="P129" s="17">
        <v>23</v>
      </c>
      <c r="Q129" s="17">
        <v>28</v>
      </c>
      <c r="R129" s="17">
        <v>13</v>
      </c>
      <c r="S129" s="17">
        <v>12</v>
      </c>
      <c r="T129" s="17">
        <v>22</v>
      </c>
      <c r="U129" s="17">
        <v>109</v>
      </c>
      <c r="V129" s="17">
        <v>39</v>
      </c>
      <c r="W129" s="24">
        <f>SUM(D129:V129)</f>
        <v>908</v>
      </c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</row>
    <row r="130" spans="1:40" ht="15.95" customHeight="1" x14ac:dyDescent="0.2">
      <c r="A130" s="5"/>
      <c r="B130" s="19"/>
      <c r="C130" s="20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15">
        <f>W128+W129</f>
        <v>1571</v>
      </c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</row>
    <row r="131" spans="1:40" ht="15.95" customHeight="1" thickBot="1" x14ac:dyDescent="0.25">
      <c r="A131" s="5"/>
      <c r="B131" s="19"/>
      <c r="W131" s="1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</row>
    <row r="132" spans="1:40" ht="15.95" customHeight="1" thickTop="1" thickBot="1" x14ac:dyDescent="0.25">
      <c r="A132" s="6" t="s">
        <v>47</v>
      </c>
      <c r="B132" s="13"/>
      <c r="C132" s="13"/>
      <c r="D132" s="13"/>
      <c r="E132" s="13"/>
      <c r="F132" s="13"/>
      <c r="G132" s="14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</row>
    <row r="133" spans="1:40" ht="15.95" customHeight="1" thickTop="1" x14ac:dyDescent="0.2">
      <c r="A133" s="4" t="s">
        <v>48</v>
      </c>
      <c r="B133" s="16"/>
      <c r="C133" s="10" t="s">
        <v>5</v>
      </c>
      <c r="D133" s="17">
        <v>144</v>
      </c>
      <c r="E133" s="17">
        <v>118</v>
      </c>
      <c r="F133" s="17">
        <v>39</v>
      </c>
      <c r="G133" s="17">
        <v>8</v>
      </c>
      <c r="H133" s="17">
        <v>22</v>
      </c>
      <c r="I133" s="17">
        <v>6</v>
      </c>
      <c r="J133" s="17">
        <v>12</v>
      </c>
      <c r="K133" s="17">
        <v>10</v>
      </c>
      <c r="L133" s="17">
        <v>22</v>
      </c>
      <c r="M133" s="17">
        <v>3</v>
      </c>
      <c r="N133" s="17">
        <v>11</v>
      </c>
      <c r="O133" s="17">
        <v>85</v>
      </c>
      <c r="P133" s="17">
        <v>15</v>
      </c>
      <c r="Q133" s="17">
        <v>15</v>
      </c>
      <c r="R133" s="17">
        <v>8</v>
      </c>
      <c r="S133" s="17">
        <v>2</v>
      </c>
      <c r="T133" s="17">
        <v>47</v>
      </c>
      <c r="U133" s="17">
        <v>114</v>
      </c>
      <c r="V133" s="17">
        <v>7</v>
      </c>
      <c r="W133" s="24">
        <f>SUM(D133:V133)</f>
        <v>688</v>
      </c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</row>
    <row r="134" spans="1:40" ht="15.95" customHeight="1" x14ac:dyDescent="0.2">
      <c r="A134" s="5"/>
      <c r="B134" s="19"/>
      <c r="C134" s="10" t="s">
        <v>4</v>
      </c>
      <c r="D134" s="17">
        <v>115</v>
      </c>
      <c r="E134" s="17">
        <v>99</v>
      </c>
      <c r="F134" s="17">
        <v>85</v>
      </c>
      <c r="G134" s="17">
        <v>51</v>
      </c>
      <c r="H134" s="17">
        <v>99</v>
      </c>
      <c r="I134" s="17">
        <v>24</v>
      </c>
      <c r="J134" s="17">
        <v>76</v>
      </c>
      <c r="K134" s="17">
        <v>37</v>
      </c>
      <c r="L134" s="17">
        <v>64</v>
      </c>
      <c r="M134" s="17">
        <v>31</v>
      </c>
      <c r="N134" s="17">
        <v>42</v>
      </c>
      <c r="O134" s="17">
        <v>151</v>
      </c>
      <c r="P134" s="17">
        <v>34</v>
      </c>
      <c r="Q134" s="17">
        <v>36</v>
      </c>
      <c r="R134" s="17">
        <v>26</v>
      </c>
      <c r="S134" s="17">
        <v>9</v>
      </c>
      <c r="T134" s="17">
        <v>35</v>
      </c>
      <c r="U134" s="17">
        <v>126</v>
      </c>
      <c r="V134" s="17">
        <v>53</v>
      </c>
      <c r="W134" s="24">
        <f>SUM(D134:V134)</f>
        <v>1193</v>
      </c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</row>
    <row r="135" spans="1:40" ht="15.95" customHeight="1" x14ac:dyDescent="0.2">
      <c r="A135" s="5"/>
      <c r="B135" s="19"/>
      <c r="C135" s="20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15">
        <f>W133+W134</f>
        <v>1881</v>
      </c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</row>
    <row r="136" spans="1:40" ht="15.95" customHeight="1" x14ac:dyDescent="0.2">
      <c r="A136" s="5"/>
      <c r="B136" s="19"/>
      <c r="C136" s="20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1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</row>
    <row r="137" spans="1:40" ht="15.95" customHeight="1" x14ac:dyDescent="0.2">
      <c r="A137" s="4" t="s">
        <v>49</v>
      </c>
      <c r="B137" s="16"/>
      <c r="C137" s="10" t="s">
        <v>5</v>
      </c>
      <c r="D137" s="17">
        <v>84</v>
      </c>
      <c r="E137" s="17">
        <v>105</v>
      </c>
      <c r="F137" s="17">
        <v>23</v>
      </c>
      <c r="G137" s="17">
        <v>7</v>
      </c>
      <c r="H137" s="17">
        <v>11</v>
      </c>
      <c r="I137" s="17">
        <v>8</v>
      </c>
      <c r="J137" s="17">
        <v>2</v>
      </c>
      <c r="K137" s="17">
        <v>7</v>
      </c>
      <c r="L137" s="17">
        <v>13</v>
      </c>
      <c r="M137" s="17">
        <v>3</v>
      </c>
      <c r="N137" s="17">
        <v>6</v>
      </c>
      <c r="O137" s="17">
        <v>70</v>
      </c>
      <c r="P137" s="17">
        <v>3</v>
      </c>
      <c r="Q137" s="17">
        <v>9</v>
      </c>
      <c r="R137" s="17">
        <v>3</v>
      </c>
      <c r="S137" s="17">
        <v>7</v>
      </c>
      <c r="T137" s="17">
        <v>32</v>
      </c>
      <c r="U137" s="17">
        <v>89</v>
      </c>
      <c r="V137" s="17">
        <v>8</v>
      </c>
      <c r="W137" s="24">
        <f>SUM(D137:V137)</f>
        <v>490</v>
      </c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</row>
    <row r="138" spans="1:40" ht="15.95" customHeight="1" x14ac:dyDescent="0.2">
      <c r="A138" s="5"/>
      <c r="B138" s="19"/>
      <c r="C138" s="10" t="s">
        <v>4</v>
      </c>
      <c r="D138" s="17">
        <v>61</v>
      </c>
      <c r="E138" s="17">
        <v>96</v>
      </c>
      <c r="F138" s="17">
        <v>58</v>
      </c>
      <c r="G138" s="17">
        <v>33</v>
      </c>
      <c r="H138" s="17">
        <v>50</v>
      </c>
      <c r="I138" s="17">
        <v>21</v>
      </c>
      <c r="J138" s="17">
        <v>31</v>
      </c>
      <c r="K138" s="17">
        <v>24</v>
      </c>
      <c r="L138" s="17">
        <v>35</v>
      </c>
      <c r="M138" s="17">
        <v>25</v>
      </c>
      <c r="N138" s="17">
        <v>28</v>
      </c>
      <c r="O138" s="17">
        <v>103</v>
      </c>
      <c r="P138" s="17">
        <v>33</v>
      </c>
      <c r="Q138" s="17">
        <v>27</v>
      </c>
      <c r="R138" s="17">
        <v>15</v>
      </c>
      <c r="S138" s="17">
        <v>5</v>
      </c>
      <c r="T138" s="17">
        <v>33</v>
      </c>
      <c r="U138" s="17">
        <v>108</v>
      </c>
      <c r="V138" s="17">
        <v>26</v>
      </c>
      <c r="W138" s="24">
        <f>SUM(D138:V138)</f>
        <v>812</v>
      </c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</row>
    <row r="139" spans="1:40" ht="15.95" customHeight="1" x14ac:dyDescent="0.2">
      <c r="A139" s="5"/>
      <c r="B139" s="19"/>
      <c r="C139" s="20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15">
        <f>W137+W138</f>
        <v>1302</v>
      </c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</row>
    <row r="140" spans="1:40" ht="15.95" customHeight="1" x14ac:dyDescent="0.2">
      <c r="A140" s="5"/>
      <c r="B140" s="19"/>
      <c r="C140" s="20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1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</row>
    <row r="141" spans="1:40" ht="15.95" customHeight="1" x14ac:dyDescent="0.2">
      <c r="A141" s="4" t="s">
        <v>50</v>
      </c>
      <c r="B141" s="16"/>
      <c r="C141" s="10" t="s">
        <v>5</v>
      </c>
      <c r="D141" s="17">
        <v>48</v>
      </c>
      <c r="E141" s="17">
        <v>45</v>
      </c>
      <c r="F141" s="17">
        <v>17</v>
      </c>
      <c r="G141" s="17">
        <v>7</v>
      </c>
      <c r="H141" s="17">
        <v>5</v>
      </c>
      <c r="I141" s="17">
        <v>1</v>
      </c>
      <c r="J141" s="17">
        <v>4</v>
      </c>
      <c r="K141" s="17">
        <v>2</v>
      </c>
      <c r="L141" s="17">
        <v>2</v>
      </c>
      <c r="M141" s="17">
        <v>1</v>
      </c>
      <c r="N141" s="17">
        <v>4</v>
      </c>
      <c r="O141" s="17">
        <v>54</v>
      </c>
      <c r="P141" s="17">
        <v>1</v>
      </c>
      <c r="Q141" s="17">
        <v>6</v>
      </c>
      <c r="R141" s="17">
        <v>3</v>
      </c>
      <c r="S141" s="17">
        <v>2</v>
      </c>
      <c r="T141" s="17">
        <v>18</v>
      </c>
      <c r="U141" s="17">
        <v>43</v>
      </c>
      <c r="V141" s="17">
        <v>4</v>
      </c>
      <c r="W141" s="24">
        <f>SUM(D141:V141)</f>
        <v>267</v>
      </c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</row>
    <row r="142" spans="1:40" ht="15.95" customHeight="1" x14ac:dyDescent="0.2">
      <c r="A142" s="5"/>
      <c r="B142" s="19"/>
      <c r="C142" s="10" t="s">
        <v>4</v>
      </c>
      <c r="D142" s="17">
        <v>57</v>
      </c>
      <c r="E142" s="17">
        <v>54</v>
      </c>
      <c r="F142" s="17">
        <v>34</v>
      </c>
      <c r="G142" s="17">
        <v>23</v>
      </c>
      <c r="H142" s="17">
        <v>26</v>
      </c>
      <c r="I142" s="17">
        <v>8</v>
      </c>
      <c r="J142" s="17">
        <v>17</v>
      </c>
      <c r="K142" s="17">
        <v>7</v>
      </c>
      <c r="L142" s="17">
        <v>20</v>
      </c>
      <c r="M142" s="17">
        <v>9</v>
      </c>
      <c r="N142" s="17">
        <v>13</v>
      </c>
      <c r="O142" s="17">
        <v>87</v>
      </c>
      <c r="P142" s="17">
        <v>14</v>
      </c>
      <c r="Q142" s="17">
        <v>12</v>
      </c>
      <c r="R142" s="17">
        <v>4</v>
      </c>
      <c r="S142" s="17">
        <v>11</v>
      </c>
      <c r="T142" s="17">
        <v>15</v>
      </c>
      <c r="U142" s="17">
        <v>51</v>
      </c>
      <c r="V142" s="17">
        <v>11</v>
      </c>
      <c r="W142" s="24">
        <f>SUM(D142:V142)</f>
        <v>473</v>
      </c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</row>
    <row r="143" spans="1:40" ht="15.95" customHeight="1" x14ac:dyDescent="0.2">
      <c r="A143" s="5"/>
      <c r="B143" s="19"/>
      <c r="C143" s="20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15">
        <f>W141+W142</f>
        <v>740</v>
      </c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</row>
    <row r="144" spans="1:40" ht="15.95" customHeight="1" thickBot="1" x14ac:dyDescent="0.25">
      <c r="A144" s="5"/>
      <c r="B144" s="19"/>
      <c r="C144" s="20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1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</row>
    <row r="145" spans="1:40" ht="14.25" thickTop="1" thickBot="1" x14ac:dyDescent="0.25">
      <c r="A145" s="6" t="s">
        <v>14</v>
      </c>
      <c r="B145" s="13"/>
      <c r="C145" s="13"/>
      <c r="D145" s="13"/>
      <c r="E145" s="13"/>
      <c r="F145" s="13"/>
      <c r="G145" s="14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</row>
    <row r="146" spans="1:40" ht="15.95" customHeight="1" thickTop="1" x14ac:dyDescent="0.2">
      <c r="A146" s="4" t="s">
        <v>51</v>
      </c>
      <c r="B146" s="16"/>
      <c r="C146" s="10" t="s">
        <v>5</v>
      </c>
      <c r="D146" s="17">
        <v>42</v>
      </c>
      <c r="E146" s="17">
        <v>42</v>
      </c>
      <c r="F146" s="17">
        <v>7</v>
      </c>
      <c r="G146" s="17">
        <v>3</v>
      </c>
      <c r="H146" s="17">
        <v>1</v>
      </c>
      <c r="I146" s="17">
        <v>2</v>
      </c>
      <c r="J146" s="17">
        <v>4</v>
      </c>
      <c r="K146" s="17">
        <v>2</v>
      </c>
      <c r="L146" s="17">
        <v>10</v>
      </c>
      <c r="M146" s="17">
        <v>4</v>
      </c>
      <c r="N146" s="17">
        <v>3</v>
      </c>
      <c r="O146" s="17">
        <v>16</v>
      </c>
      <c r="P146" s="17">
        <v>2</v>
      </c>
      <c r="Q146" s="17">
        <v>1</v>
      </c>
      <c r="R146" s="17">
        <v>3</v>
      </c>
      <c r="S146" s="17">
        <v>1</v>
      </c>
      <c r="T146" s="17">
        <v>12</v>
      </c>
      <c r="U146" s="17">
        <v>30</v>
      </c>
      <c r="V146" s="17">
        <v>0</v>
      </c>
      <c r="W146" s="24">
        <f t="shared" ref="W146:W147" si="19">SUM(D146:V146)</f>
        <v>185</v>
      </c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</row>
    <row r="147" spans="1:40" ht="15.95" customHeight="1" x14ac:dyDescent="0.2">
      <c r="A147" s="5"/>
      <c r="B147" s="19"/>
      <c r="C147" s="10" t="s">
        <v>4</v>
      </c>
      <c r="D147" s="17">
        <v>32</v>
      </c>
      <c r="E147" s="17">
        <v>33</v>
      </c>
      <c r="F147" s="17">
        <v>23</v>
      </c>
      <c r="G147" s="17">
        <v>10</v>
      </c>
      <c r="H147" s="17">
        <v>18</v>
      </c>
      <c r="I147" s="17">
        <v>4</v>
      </c>
      <c r="J147" s="17">
        <v>10</v>
      </c>
      <c r="K147" s="17">
        <v>16</v>
      </c>
      <c r="L147" s="17">
        <v>17</v>
      </c>
      <c r="M147" s="17">
        <v>9</v>
      </c>
      <c r="N147" s="17">
        <v>4</v>
      </c>
      <c r="O147" s="17">
        <v>30</v>
      </c>
      <c r="P147" s="17">
        <v>2</v>
      </c>
      <c r="Q147" s="17">
        <v>8</v>
      </c>
      <c r="R147" s="17">
        <v>4</v>
      </c>
      <c r="S147" s="17">
        <v>8</v>
      </c>
      <c r="T147" s="17">
        <v>6</v>
      </c>
      <c r="U147" s="17">
        <v>28</v>
      </c>
      <c r="V147" s="17">
        <v>4</v>
      </c>
      <c r="W147" s="24">
        <f t="shared" si="19"/>
        <v>266</v>
      </c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</row>
    <row r="148" spans="1:40" ht="15.95" customHeight="1" x14ac:dyDescent="0.2">
      <c r="A148" s="5"/>
      <c r="B148" s="19"/>
      <c r="C148" s="20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15">
        <f>SUM(W146:W147)</f>
        <v>451</v>
      </c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</row>
    <row r="149" spans="1:40" ht="15.95" customHeight="1" x14ac:dyDescent="0.2">
      <c r="A149" s="5"/>
      <c r="B149" s="19"/>
      <c r="C149" s="20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1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</row>
    <row r="150" spans="1:40" ht="15.95" customHeight="1" x14ac:dyDescent="0.2">
      <c r="A150" s="4" t="s">
        <v>52</v>
      </c>
      <c r="B150" s="16"/>
      <c r="C150" s="10" t="s">
        <v>5</v>
      </c>
      <c r="D150" s="17">
        <v>148</v>
      </c>
      <c r="E150" s="17">
        <v>136</v>
      </c>
      <c r="F150" s="17">
        <v>45</v>
      </c>
      <c r="G150" s="17">
        <v>7</v>
      </c>
      <c r="H150" s="17">
        <v>25</v>
      </c>
      <c r="I150" s="17">
        <v>7</v>
      </c>
      <c r="J150" s="17">
        <v>9</v>
      </c>
      <c r="K150" s="17">
        <v>12</v>
      </c>
      <c r="L150" s="17">
        <v>19</v>
      </c>
      <c r="M150" s="17">
        <v>6</v>
      </c>
      <c r="N150" s="17">
        <v>11</v>
      </c>
      <c r="O150" s="17">
        <v>126</v>
      </c>
      <c r="P150" s="17">
        <v>16</v>
      </c>
      <c r="Q150" s="17">
        <v>21</v>
      </c>
      <c r="R150" s="17">
        <v>10</v>
      </c>
      <c r="S150" s="17">
        <v>7</v>
      </c>
      <c r="T150" s="17">
        <v>64</v>
      </c>
      <c r="U150" s="17">
        <v>159</v>
      </c>
      <c r="V150" s="17">
        <v>13</v>
      </c>
      <c r="W150" s="24">
        <f t="shared" ref="W150" si="20">SUM(D150:V150)</f>
        <v>841</v>
      </c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</row>
    <row r="151" spans="1:40" ht="15.95" customHeight="1" x14ac:dyDescent="0.2">
      <c r="A151" s="5"/>
      <c r="B151" s="19"/>
      <c r="C151" s="10" t="s">
        <v>4</v>
      </c>
      <c r="D151" s="17">
        <v>128</v>
      </c>
      <c r="E151" s="17">
        <v>149</v>
      </c>
      <c r="F151" s="17">
        <v>103</v>
      </c>
      <c r="G151" s="17">
        <v>61</v>
      </c>
      <c r="H151" s="17">
        <v>106</v>
      </c>
      <c r="I151" s="17">
        <v>36</v>
      </c>
      <c r="J151" s="17">
        <v>70</v>
      </c>
      <c r="K151" s="17">
        <v>31</v>
      </c>
      <c r="L151" s="17">
        <v>67</v>
      </c>
      <c r="M151" s="17">
        <v>35</v>
      </c>
      <c r="N151" s="17">
        <v>47</v>
      </c>
      <c r="O151" s="17">
        <v>211</v>
      </c>
      <c r="P151" s="17">
        <v>50</v>
      </c>
      <c r="Q151" s="17">
        <v>42</v>
      </c>
      <c r="R151" s="17">
        <v>32</v>
      </c>
      <c r="S151" s="17">
        <v>9</v>
      </c>
      <c r="T151" s="17">
        <v>47</v>
      </c>
      <c r="U151" s="17">
        <v>178</v>
      </c>
      <c r="V151" s="17">
        <v>63</v>
      </c>
      <c r="W151" s="24">
        <f>SUM(D151:V151)</f>
        <v>1465</v>
      </c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</row>
    <row r="152" spans="1:40" ht="15.95" customHeight="1" x14ac:dyDescent="0.2">
      <c r="A152" s="5"/>
      <c r="B152" s="19"/>
      <c r="W152" s="15">
        <f>SUM(W150:W151)</f>
        <v>2306</v>
      </c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</row>
    <row r="153" spans="1:40" ht="15.95" customHeight="1" x14ac:dyDescent="0.2"/>
    <row r="154" spans="1:40" ht="15.95" customHeight="1" x14ac:dyDescent="0.2">
      <c r="A154" s="4" t="s">
        <v>53</v>
      </c>
      <c r="B154" s="16"/>
      <c r="C154" s="10" t="s">
        <v>5</v>
      </c>
      <c r="D154" s="17">
        <v>34</v>
      </c>
      <c r="E154" s="17">
        <v>44</v>
      </c>
      <c r="F154" s="17">
        <v>8</v>
      </c>
      <c r="G154" s="17">
        <v>6</v>
      </c>
      <c r="H154" s="17">
        <v>1</v>
      </c>
      <c r="I154" s="17">
        <v>2</v>
      </c>
      <c r="J154" s="17">
        <v>2</v>
      </c>
      <c r="K154" s="17">
        <v>4</v>
      </c>
      <c r="L154" s="17">
        <v>4</v>
      </c>
      <c r="M154" s="17">
        <v>0</v>
      </c>
      <c r="N154" s="17">
        <v>4</v>
      </c>
      <c r="O154" s="17">
        <v>34</v>
      </c>
      <c r="P154" s="17">
        <v>0</v>
      </c>
      <c r="Q154" s="17">
        <v>4</v>
      </c>
      <c r="R154" s="17">
        <v>0</v>
      </c>
      <c r="S154" s="17">
        <v>2</v>
      </c>
      <c r="T154" s="17">
        <v>14</v>
      </c>
      <c r="U154" s="17">
        <v>32</v>
      </c>
      <c r="V154" s="17">
        <v>1</v>
      </c>
      <c r="W154" s="24">
        <f t="shared" ref="W154:W155" si="21">SUM(D154:V154)</f>
        <v>196</v>
      </c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</row>
    <row r="155" spans="1:40" ht="15.95" customHeight="1" x14ac:dyDescent="0.2">
      <c r="A155" s="5"/>
      <c r="B155" s="19"/>
      <c r="C155" s="10" t="s">
        <v>4</v>
      </c>
      <c r="D155" s="24">
        <v>29</v>
      </c>
      <c r="E155" s="17">
        <v>41</v>
      </c>
      <c r="F155" s="17">
        <v>30</v>
      </c>
      <c r="G155" s="17">
        <v>16</v>
      </c>
      <c r="H155" s="17">
        <v>25</v>
      </c>
      <c r="I155" s="17">
        <v>6</v>
      </c>
      <c r="J155" s="17">
        <v>16</v>
      </c>
      <c r="K155" s="17">
        <v>13</v>
      </c>
      <c r="L155" s="17">
        <v>12</v>
      </c>
      <c r="M155" s="17">
        <v>7</v>
      </c>
      <c r="N155" s="17">
        <v>17</v>
      </c>
      <c r="O155" s="17">
        <v>53</v>
      </c>
      <c r="P155" s="17">
        <v>12</v>
      </c>
      <c r="Q155" s="17">
        <v>12</v>
      </c>
      <c r="R155" s="17">
        <v>4</v>
      </c>
      <c r="S155" s="17">
        <v>4</v>
      </c>
      <c r="T155" s="17">
        <v>21</v>
      </c>
      <c r="U155" s="17">
        <v>50</v>
      </c>
      <c r="V155" s="17">
        <v>12</v>
      </c>
      <c r="W155" s="24">
        <f t="shared" si="21"/>
        <v>380</v>
      </c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</row>
    <row r="156" spans="1:40" ht="15.95" customHeight="1" x14ac:dyDescent="0.2">
      <c r="A156" s="5"/>
      <c r="B156" s="19"/>
      <c r="W156" s="15">
        <f>SUM(W154:W155)</f>
        <v>576</v>
      </c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</row>
    <row r="157" spans="1:40" ht="15.95" customHeight="1" x14ac:dyDescent="0.2">
      <c r="A157" s="5"/>
      <c r="B157" s="19"/>
      <c r="C157" s="20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1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</row>
    <row r="158" spans="1:40" ht="15.95" customHeight="1" x14ac:dyDescent="0.2">
      <c r="A158" s="4" t="s">
        <v>54</v>
      </c>
      <c r="B158" s="16"/>
      <c r="C158" s="10" t="s">
        <v>5</v>
      </c>
      <c r="D158" s="17">
        <v>57</v>
      </c>
      <c r="E158" s="17">
        <v>57</v>
      </c>
      <c r="F158" s="17">
        <v>19</v>
      </c>
      <c r="G158" s="17">
        <v>6</v>
      </c>
      <c r="H158" s="17">
        <v>11</v>
      </c>
      <c r="I158" s="17">
        <v>3</v>
      </c>
      <c r="J158" s="17">
        <v>3</v>
      </c>
      <c r="K158" s="17">
        <v>0</v>
      </c>
      <c r="L158" s="17">
        <v>6</v>
      </c>
      <c r="M158" s="17">
        <v>0</v>
      </c>
      <c r="N158" s="17">
        <v>4</v>
      </c>
      <c r="O158" s="17">
        <v>38</v>
      </c>
      <c r="P158" s="17">
        <v>2</v>
      </c>
      <c r="Q158" s="17">
        <v>6</v>
      </c>
      <c r="R158" s="17">
        <v>2</v>
      </c>
      <c r="S158" s="17">
        <v>3</v>
      </c>
      <c r="T158" s="17">
        <v>11</v>
      </c>
      <c r="U158" s="17">
        <v>33</v>
      </c>
      <c r="V158" s="17">
        <v>4</v>
      </c>
      <c r="W158" s="24">
        <f t="shared" ref="W158:W159" si="22">SUM(D158:V158)</f>
        <v>265</v>
      </c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</row>
    <row r="159" spans="1:40" ht="15.95" customHeight="1" x14ac:dyDescent="0.2">
      <c r="A159" s="5"/>
      <c r="B159" s="19"/>
      <c r="C159" s="10" t="s">
        <v>4</v>
      </c>
      <c r="D159" s="17">
        <v>45</v>
      </c>
      <c r="E159" s="17">
        <v>35</v>
      </c>
      <c r="F159" s="17">
        <v>31</v>
      </c>
      <c r="G159" s="17">
        <v>21</v>
      </c>
      <c r="H159" s="17">
        <v>25</v>
      </c>
      <c r="I159" s="17">
        <v>8</v>
      </c>
      <c r="J159" s="17">
        <v>33</v>
      </c>
      <c r="K159" s="17">
        <v>8</v>
      </c>
      <c r="L159" s="17">
        <v>21</v>
      </c>
      <c r="M159" s="17">
        <v>11</v>
      </c>
      <c r="N159" s="17">
        <v>17</v>
      </c>
      <c r="O159" s="17">
        <v>58</v>
      </c>
      <c r="P159" s="17">
        <v>12</v>
      </c>
      <c r="Q159" s="17">
        <v>16</v>
      </c>
      <c r="R159" s="17">
        <v>7</v>
      </c>
      <c r="S159" s="17">
        <v>3</v>
      </c>
      <c r="T159" s="17">
        <v>13</v>
      </c>
      <c r="U159" s="17">
        <v>36</v>
      </c>
      <c r="V159" s="17">
        <v>13</v>
      </c>
      <c r="W159" s="24">
        <f t="shared" si="22"/>
        <v>413</v>
      </c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</row>
    <row r="160" spans="1:40" ht="15.95" customHeight="1" x14ac:dyDescent="0.2">
      <c r="A160" s="5"/>
      <c r="B160" s="19"/>
      <c r="W160" s="15">
        <f>SUM(W158:W159)</f>
        <v>678</v>
      </c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</row>
    <row r="161" spans="1:40" ht="15.95" customHeight="1" thickBot="1" x14ac:dyDescent="0.25"/>
    <row r="162" spans="1:40" ht="15.95" customHeight="1" thickTop="1" thickBot="1" x14ac:dyDescent="0.25">
      <c r="A162" s="6" t="s">
        <v>15</v>
      </c>
      <c r="B162" s="13"/>
      <c r="C162" s="13"/>
      <c r="D162" s="13"/>
      <c r="E162" s="13"/>
      <c r="F162" s="13"/>
      <c r="G162" s="14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</row>
    <row r="163" spans="1:40" ht="15.95" customHeight="1" thickTop="1" x14ac:dyDescent="0.2">
      <c r="A163" s="4" t="s">
        <v>55</v>
      </c>
      <c r="B163" s="16"/>
      <c r="C163" s="10" t="s">
        <v>5</v>
      </c>
      <c r="D163" s="17">
        <v>143</v>
      </c>
      <c r="E163" s="17">
        <v>133</v>
      </c>
      <c r="F163" s="17">
        <v>39</v>
      </c>
      <c r="G163" s="17">
        <v>12</v>
      </c>
      <c r="H163" s="17">
        <v>20</v>
      </c>
      <c r="I163" s="17">
        <v>8</v>
      </c>
      <c r="J163" s="17">
        <v>9</v>
      </c>
      <c r="K163" s="17">
        <v>11</v>
      </c>
      <c r="L163" s="17">
        <v>17</v>
      </c>
      <c r="M163" s="17">
        <v>4</v>
      </c>
      <c r="N163" s="17">
        <v>10</v>
      </c>
      <c r="O163" s="17">
        <v>115</v>
      </c>
      <c r="P163" s="17">
        <v>16</v>
      </c>
      <c r="Q163" s="17">
        <v>17</v>
      </c>
      <c r="R163" s="17">
        <v>8</v>
      </c>
      <c r="S163" s="17">
        <v>8</v>
      </c>
      <c r="T163" s="17">
        <v>59</v>
      </c>
      <c r="U163" s="17">
        <v>146</v>
      </c>
      <c r="V163" s="17">
        <v>14</v>
      </c>
      <c r="W163" s="24">
        <f>SUM(D163:V163)</f>
        <v>789</v>
      </c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</row>
    <row r="164" spans="1:40" ht="15.95" customHeight="1" x14ac:dyDescent="0.2">
      <c r="A164" s="5"/>
      <c r="B164" s="19"/>
      <c r="C164" s="10" t="s">
        <v>4</v>
      </c>
      <c r="D164" s="17">
        <v>132</v>
      </c>
      <c r="E164" s="17">
        <v>156</v>
      </c>
      <c r="F164" s="17">
        <v>126</v>
      </c>
      <c r="G164" s="17">
        <v>58</v>
      </c>
      <c r="H164" s="17">
        <v>96</v>
      </c>
      <c r="I164" s="17">
        <v>32</v>
      </c>
      <c r="J164" s="17">
        <v>63</v>
      </c>
      <c r="K164" s="17">
        <v>40</v>
      </c>
      <c r="L164" s="17">
        <v>67</v>
      </c>
      <c r="M164" s="17">
        <v>39</v>
      </c>
      <c r="N164" s="17">
        <v>54</v>
      </c>
      <c r="O164" s="17">
        <v>202</v>
      </c>
      <c r="P164" s="17">
        <v>52</v>
      </c>
      <c r="Q164" s="17">
        <v>42</v>
      </c>
      <c r="R164" s="17">
        <v>31</v>
      </c>
      <c r="S164" s="17">
        <v>11</v>
      </c>
      <c r="T164" s="17">
        <v>53</v>
      </c>
      <c r="U164" s="17">
        <v>173</v>
      </c>
      <c r="V164" s="17">
        <v>56</v>
      </c>
      <c r="W164" s="24">
        <f>SUM(D164:V164)</f>
        <v>1483</v>
      </c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</row>
    <row r="165" spans="1:40" ht="15.95" customHeight="1" x14ac:dyDescent="0.2">
      <c r="A165" s="5"/>
      <c r="B165" s="19"/>
      <c r="C165" s="20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15">
        <f>W163+W164</f>
        <v>2272</v>
      </c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</row>
    <row r="166" spans="1:40" ht="15.95" customHeight="1" x14ac:dyDescent="0.2">
      <c r="A166" s="5"/>
      <c r="B166" s="19"/>
      <c r="C166" s="20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1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</row>
    <row r="167" spans="1:40" ht="15.95" customHeight="1" x14ac:dyDescent="0.2">
      <c r="A167" s="4" t="s">
        <v>56</v>
      </c>
      <c r="B167" s="16"/>
      <c r="C167" s="10" t="s">
        <v>5</v>
      </c>
      <c r="D167" s="17">
        <v>113</v>
      </c>
      <c r="E167" s="17">
        <v>125</v>
      </c>
      <c r="F167" s="17">
        <v>40</v>
      </c>
      <c r="G167" s="17">
        <v>10</v>
      </c>
      <c r="H167" s="17">
        <v>16</v>
      </c>
      <c r="I167" s="17">
        <v>6</v>
      </c>
      <c r="J167" s="17">
        <v>6</v>
      </c>
      <c r="K167" s="17">
        <v>5</v>
      </c>
      <c r="L167" s="17">
        <v>21</v>
      </c>
      <c r="M167" s="17">
        <v>3</v>
      </c>
      <c r="N167" s="17">
        <v>10</v>
      </c>
      <c r="O167" s="17">
        <v>89</v>
      </c>
      <c r="P167" s="17">
        <v>3</v>
      </c>
      <c r="Q167" s="17">
        <v>12</v>
      </c>
      <c r="R167" s="17">
        <v>5</v>
      </c>
      <c r="S167" s="17">
        <v>5</v>
      </c>
      <c r="T167" s="17">
        <v>31</v>
      </c>
      <c r="U167" s="17">
        <v>90</v>
      </c>
      <c r="V167" s="17">
        <v>5</v>
      </c>
      <c r="W167" s="24">
        <f>SUM(D167:V167)</f>
        <v>595</v>
      </c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</row>
    <row r="168" spans="1:40" ht="15.95" customHeight="1" x14ac:dyDescent="0.2">
      <c r="A168" s="5"/>
      <c r="B168" s="19"/>
      <c r="C168" s="10" t="s">
        <v>4</v>
      </c>
      <c r="D168" s="17">
        <v>97</v>
      </c>
      <c r="E168" s="17">
        <v>88</v>
      </c>
      <c r="F168" s="17">
        <v>58</v>
      </c>
      <c r="G168" s="17">
        <v>48</v>
      </c>
      <c r="H168" s="17">
        <v>69</v>
      </c>
      <c r="I168" s="17">
        <v>24</v>
      </c>
      <c r="J168" s="17">
        <v>51</v>
      </c>
      <c r="K168" s="17">
        <v>23</v>
      </c>
      <c r="L168" s="17">
        <v>45</v>
      </c>
      <c r="M168" s="17">
        <v>20</v>
      </c>
      <c r="N168" s="17">
        <v>24</v>
      </c>
      <c r="O168" s="17">
        <v>129</v>
      </c>
      <c r="P168" s="17">
        <v>21</v>
      </c>
      <c r="Q168" s="17">
        <v>31</v>
      </c>
      <c r="R168" s="17">
        <v>10</v>
      </c>
      <c r="S168" s="17">
        <v>14</v>
      </c>
      <c r="T168" s="17">
        <v>32</v>
      </c>
      <c r="U168" s="17">
        <v>105</v>
      </c>
      <c r="V168" s="17">
        <v>30</v>
      </c>
      <c r="W168" s="24">
        <f>SUM(D168:V168)</f>
        <v>919</v>
      </c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</row>
    <row r="169" spans="1:40" ht="15.95" customHeight="1" x14ac:dyDescent="0.2">
      <c r="A169" s="5"/>
      <c r="B169" s="19"/>
      <c r="C169" s="20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15">
        <f>W167+W168</f>
        <v>1514</v>
      </c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</row>
    <row r="170" spans="1:40" ht="15.95" customHeight="1" x14ac:dyDescent="0.2">
      <c r="A170" s="5"/>
      <c r="B170" s="19"/>
      <c r="C170" s="20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1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</row>
    <row r="171" spans="1:40" ht="15.95" customHeight="1" x14ac:dyDescent="0.2">
      <c r="A171" s="5"/>
      <c r="B171" s="19"/>
      <c r="C171" s="20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1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</row>
    <row r="172" spans="1:40" ht="15.95" customHeight="1" x14ac:dyDescent="0.2">
      <c r="A172" s="5"/>
      <c r="B172" s="19"/>
      <c r="C172" s="20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1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</row>
    <row r="173" spans="1:40" ht="15.95" customHeight="1" thickBot="1" x14ac:dyDescent="0.25">
      <c r="A173" s="5"/>
      <c r="B173" s="19"/>
      <c r="W173" s="1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</row>
    <row r="174" spans="1:40" ht="15.95" customHeight="1" thickTop="1" thickBot="1" x14ac:dyDescent="0.25">
      <c r="A174" s="6" t="s">
        <v>16</v>
      </c>
      <c r="B174" s="13"/>
      <c r="C174" s="13"/>
      <c r="D174" s="13"/>
      <c r="E174" s="13"/>
      <c r="F174" s="13"/>
      <c r="G174" s="14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</row>
    <row r="175" spans="1:40" ht="15.95" customHeight="1" thickTop="1" x14ac:dyDescent="0.2">
      <c r="A175" s="4" t="s">
        <v>57</v>
      </c>
      <c r="B175" s="16"/>
      <c r="C175" s="10" t="s">
        <v>5</v>
      </c>
      <c r="D175" s="17">
        <v>145</v>
      </c>
      <c r="E175" s="17">
        <v>154</v>
      </c>
      <c r="F175" s="17">
        <v>44</v>
      </c>
      <c r="G175" s="17">
        <v>14</v>
      </c>
      <c r="H175" s="17">
        <v>28</v>
      </c>
      <c r="I175" s="17">
        <v>6</v>
      </c>
      <c r="J175" s="17">
        <v>10</v>
      </c>
      <c r="K175" s="17">
        <v>11</v>
      </c>
      <c r="L175" s="17">
        <v>30</v>
      </c>
      <c r="M175" s="17">
        <v>5</v>
      </c>
      <c r="N175" s="17">
        <v>9</v>
      </c>
      <c r="O175" s="17">
        <v>110</v>
      </c>
      <c r="P175" s="17">
        <v>9</v>
      </c>
      <c r="Q175" s="17">
        <v>13</v>
      </c>
      <c r="R175" s="17">
        <v>7</v>
      </c>
      <c r="S175" s="17">
        <v>8</v>
      </c>
      <c r="T175" s="17">
        <v>63</v>
      </c>
      <c r="U175" s="17">
        <v>131</v>
      </c>
      <c r="V175" s="17">
        <v>11</v>
      </c>
      <c r="W175" s="24">
        <f>SUM(D175:V175)</f>
        <v>808</v>
      </c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</row>
    <row r="176" spans="1:40" ht="15.95" customHeight="1" x14ac:dyDescent="0.2">
      <c r="A176" s="5"/>
      <c r="B176" s="19"/>
      <c r="C176" s="10" t="s">
        <v>4</v>
      </c>
      <c r="D176" s="17">
        <v>126</v>
      </c>
      <c r="E176" s="17">
        <v>137</v>
      </c>
      <c r="F176" s="17">
        <v>80</v>
      </c>
      <c r="G176" s="17">
        <v>64</v>
      </c>
      <c r="H176" s="17">
        <v>94</v>
      </c>
      <c r="I176" s="17">
        <v>31</v>
      </c>
      <c r="J176" s="17">
        <v>67</v>
      </c>
      <c r="K176" s="17">
        <v>38</v>
      </c>
      <c r="L176" s="17">
        <v>65</v>
      </c>
      <c r="M176" s="17">
        <v>25</v>
      </c>
      <c r="N176" s="17">
        <v>41</v>
      </c>
      <c r="O176" s="17">
        <v>163</v>
      </c>
      <c r="P176" s="17">
        <v>41</v>
      </c>
      <c r="Q176" s="17">
        <v>47</v>
      </c>
      <c r="R176" s="17">
        <v>19</v>
      </c>
      <c r="S176" s="17">
        <v>12</v>
      </c>
      <c r="T176" s="17">
        <v>43</v>
      </c>
      <c r="U176" s="17">
        <v>161</v>
      </c>
      <c r="V176" s="17">
        <v>37</v>
      </c>
      <c r="W176" s="24">
        <f>SUM(D176:V176)</f>
        <v>1291</v>
      </c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</row>
    <row r="177" spans="1:40" ht="15.95" customHeight="1" x14ac:dyDescent="0.2">
      <c r="A177" s="5"/>
      <c r="B177" s="19"/>
      <c r="C177" s="20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15">
        <f>W175+W176</f>
        <v>2099</v>
      </c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</row>
    <row r="178" spans="1:40" ht="15.95" customHeight="1" x14ac:dyDescent="0.2">
      <c r="A178" s="5"/>
      <c r="B178" s="19"/>
      <c r="C178" s="20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1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</row>
    <row r="179" spans="1:40" ht="15.95" customHeight="1" x14ac:dyDescent="0.2">
      <c r="A179" s="4" t="s">
        <v>58</v>
      </c>
      <c r="B179" s="16"/>
      <c r="C179" s="10" t="s">
        <v>5</v>
      </c>
      <c r="D179" s="17">
        <v>43</v>
      </c>
      <c r="E179" s="17">
        <v>51</v>
      </c>
      <c r="F179" s="17">
        <v>10</v>
      </c>
      <c r="G179" s="17">
        <v>3</v>
      </c>
      <c r="H179" s="17">
        <v>5</v>
      </c>
      <c r="I179" s="17">
        <v>4</v>
      </c>
      <c r="J179" s="17">
        <v>2</v>
      </c>
      <c r="K179" s="17">
        <v>4</v>
      </c>
      <c r="L179" s="17">
        <v>2</v>
      </c>
      <c r="M179" s="17">
        <v>0</v>
      </c>
      <c r="N179" s="17">
        <v>7</v>
      </c>
      <c r="O179" s="17">
        <v>43</v>
      </c>
      <c r="P179" s="17">
        <v>4</v>
      </c>
      <c r="Q179" s="17">
        <v>7</v>
      </c>
      <c r="R179" s="17">
        <v>4</v>
      </c>
      <c r="S179" s="17">
        <v>2</v>
      </c>
      <c r="T179" s="17">
        <v>13</v>
      </c>
      <c r="U179" s="17">
        <v>40</v>
      </c>
      <c r="V179" s="17">
        <v>5</v>
      </c>
      <c r="W179" s="24">
        <f>SUM(D179:V179)</f>
        <v>249</v>
      </c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</row>
    <row r="180" spans="1:40" ht="15.95" customHeight="1" x14ac:dyDescent="0.2">
      <c r="A180" s="5"/>
      <c r="B180" s="19"/>
      <c r="C180" s="10" t="s">
        <v>4</v>
      </c>
      <c r="D180" s="17">
        <v>47</v>
      </c>
      <c r="E180" s="17">
        <v>51</v>
      </c>
      <c r="F180" s="17">
        <v>40</v>
      </c>
      <c r="G180" s="17">
        <v>27</v>
      </c>
      <c r="H180" s="17">
        <v>35</v>
      </c>
      <c r="I180" s="17">
        <v>9</v>
      </c>
      <c r="J180" s="17">
        <v>22</v>
      </c>
      <c r="K180" s="17">
        <v>13</v>
      </c>
      <c r="L180" s="17">
        <v>26</v>
      </c>
      <c r="M180" s="17">
        <v>24</v>
      </c>
      <c r="N180" s="17">
        <v>13</v>
      </c>
      <c r="O180" s="17">
        <v>85</v>
      </c>
      <c r="P180" s="17">
        <v>21</v>
      </c>
      <c r="Q180" s="17">
        <v>15</v>
      </c>
      <c r="R180" s="17">
        <v>15</v>
      </c>
      <c r="S180" s="17">
        <v>2</v>
      </c>
      <c r="T180" s="17">
        <v>19</v>
      </c>
      <c r="U180" s="17">
        <v>57</v>
      </c>
      <c r="V180" s="17">
        <v>33</v>
      </c>
      <c r="W180" s="24">
        <f>SUM(D180:V180)</f>
        <v>554</v>
      </c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</row>
    <row r="181" spans="1:40" ht="15.95" customHeight="1" x14ac:dyDescent="0.2">
      <c r="A181" s="5"/>
      <c r="B181" s="19"/>
      <c r="C181" s="20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15">
        <f>W179+W180</f>
        <v>803</v>
      </c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</row>
    <row r="182" spans="1:40" ht="15.95" customHeight="1" x14ac:dyDescent="0.2">
      <c r="A182" s="5"/>
      <c r="B182" s="19"/>
      <c r="C182" s="20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1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</row>
    <row r="183" spans="1:40" ht="15.95" customHeight="1" x14ac:dyDescent="0.2">
      <c r="A183" s="4" t="s">
        <v>59</v>
      </c>
      <c r="B183" s="16"/>
      <c r="C183" s="10" t="s">
        <v>5</v>
      </c>
      <c r="D183" s="17">
        <v>79</v>
      </c>
      <c r="E183" s="17">
        <v>73</v>
      </c>
      <c r="F183" s="17">
        <v>26</v>
      </c>
      <c r="G183" s="17">
        <v>7</v>
      </c>
      <c r="H183" s="17">
        <v>4</v>
      </c>
      <c r="I183" s="17">
        <v>4</v>
      </c>
      <c r="J183" s="17">
        <v>3</v>
      </c>
      <c r="K183" s="17">
        <v>4</v>
      </c>
      <c r="L183" s="17">
        <v>8</v>
      </c>
      <c r="M183" s="17">
        <v>4</v>
      </c>
      <c r="N183" s="17">
        <v>4</v>
      </c>
      <c r="O183" s="17">
        <v>61</v>
      </c>
      <c r="P183" s="17">
        <v>6</v>
      </c>
      <c r="Q183" s="17">
        <v>9</v>
      </c>
      <c r="R183" s="17">
        <v>1</v>
      </c>
      <c r="S183" s="17">
        <v>3</v>
      </c>
      <c r="T183" s="17">
        <v>24</v>
      </c>
      <c r="U183" s="17">
        <v>80</v>
      </c>
      <c r="V183" s="17">
        <v>3</v>
      </c>
      <c r="W183" s="24">
        <f>SUM(D183:V183)</f>
        <v>403</v>
      </c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</row>
    <row r="184" spans="1:40" ht="15.95" customHeight="1" x14ac:dyDescent="0.2">
      <c r="A184" s="5"/>
      <c r="B184" s="19"/>
      <c r="C184" s="10" t="s">
        <v>4</v>
      </c>
      <c r="D184" s="17">
        <v>69</v>
      </c>
      <c r="E184" s="17">
        <v>70</v>
      </c>
      <c r="F184" s="17">
        <v>63</v>
      </c>
      <c r="G184" s="17">
        <v>21</v>
      </c>
      <c r="H184" s="17">
        <v>43</v>
      </c>
      <c r="I184" s="17">
        <v>15</v>
      </c>
      <c r="J184" s="17">
        <v>36</v>
      </c>
      <c r="K184" s="17">
        <v>14</v>
      </c>
      <c r="L184" s="17">
        <v>29</v>
      </c>
      <c r="M184" s="17">
        <v>14</v>
      </c>
      <c r="N184" s="17">
        <v>28</v>
      </c>
      <c r="O184" s="17">
        <v>97</v>
      </c>
      <c r="P184" s="17">
        <v>13</v>
      </c>
      <c r="Q184" s="17">
        <v>18</v>
      </c>
      <c r="R184" s="17">
        <v>11</v>
      </c>
      <c r="S184" s="17">
        <v>10</v>
      </c>
      <c r="T184" s="17">
        <v>21</v>
      </c>
      <c r="U184" s="17">
        <v>70</v>
      </c>
      <c r="V184" s="17">
        <v>18</v>
      </c>
      <c r="W184" s="24">
        <f>SUM(D184:V184)</f>
        <v>660</v>
      </c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</row>
    <row r="185" spans="1:40" ht="15.95" customHeight="1" x14ac:dyDescent="0.2">
      <c r="A185" s="5"/>
      <c r="B185" s="19"/>
      <c r="C185" s="20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15">
        <f>W183+W184</f>
        <v>1063</v>
      </c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</row>
    <row r="186" spans="1:40" ht="15.95" customHeight="1" thickBot="1" x14ac:dyDescent="0.25">
      <c r="A186" s="5"/>
      <c r="B186" s="19"/>
      <c r="W186" s="1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</row>
    <row r="187" spans="1:40" ht="14.25" thickTop="1" thickBot="1" x14ac:dyDescent="0.25">
      <c r="A187" s="6" t="s">
        <v>60</v>
      </c>
      <c r="B187" s="13"/>
      <c r="C187" s="13"/>
      <c r="D187" s="13"/>
      <c r="E187" s="13"/>
      <c r="F187" s="13"/>
      <c r="G187" s="14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</row>
    <row r="188" spans="1:40" ht="15.95" customHeight="1" thickTop="1" x14ac:dyDescent="0.2">
      <c r="A188" s="4" t="s">
        <v>61</v>
      </c>
      <c r="B188" s="16"/>
      <c r="C188" s="10" t="s">
        <v>5</v>
      </c>
      <c r="D188" s="17">
        <v>45</v>
      </c>
      <c r="E188" s="17">
        <v>46</v>
      </c>
      <c r="F188" s="17">
        <v>17</v>
      </c>
      <c r="G188" s="17">
        <v>2</v>
      </c>
      <c r="H188" s="17">
        <v>9</v>
      </c>
      <c r="I188" s="17">
        <v>6</v>
      </c>
      <c r="J188" s="17">
        <v>3</v>
      </c>
      <c r="K188" s="17">
        <v>3</v>
      </c>
      <c r="L188" s="17">
        <v>2</v>
      </c>
      <c r="M188" s="17">
        <v>3</v>
      </c>
      <c r="N188" s="17">
        <v>5</v>
      </c>
      <c r="O188" s="17">
        <v>30</v>
      </c>
      <c r="P188" s="17">
        <v>5</v>
      </c>
      <c r="Q188" s="17">
        <v>11</v>
      </c>
      <c r="R188" s="17">
        <v>3</v>
      </c>
      <c r="S188" s="17">
        <v>5</v>
      </c>
      <c r="T188" s="17">
        <v>23</v>
      </c>
      <c r="U188" s="17">
        <v>28</v>
      </c>
      <c r="V188" s="17">
        <v>1</v>
      </c>
      <c r="W188" s="24">
        <f t="shared" ref="W188:W189" si="23">SUM(D188:V188)</f>
        <v>247</v>
      </c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</row>
    <row r="189" spans="1:40" ht="15.95" customHeight="1" x14ac:dyDescent="0.2">
      <c r="A189" s="5"/>
      <c r="B189" s="19"/>
      <c r="C189" s="10" t="s">
        <v>4</v>
      </c>
      <c r="D189" s="17">
        <v>67</v>
      </c>
      <c r="E189" s="17">
        <v>67</v>
      </c>
      <c r="F189" s="17">
        <v>63</v>
      </c>
      <c r="G189" s="17">
        <v>40</v>
      </c>
      <c r="H189" s="17">
        <v>27</v>
      </c>
      <c r="I189" s="17">
        <v>10</v>
      </c>
      <c r="J189" s="17">
        <v>27</v>
      </c>
      <c r="K189" s="17">
        <v>8</v>
      </c>
      <c r="L189" s="17">
        <v>19</v>
      </c>
      <c r="M189" s="17">
        <v>15</v>
      </c>
      <c r="N189" s="17">
        <v>14</v>
      </c>
      <c r="O189" s="17">
        <v>76</v>
      </c>
      <c r="P189" s="17">
        <v>11</v>
      </c>
      <c r="Q189" s="17">
        <v>12</v>
      </c>
      <c r="R189" s="17">
        <v>15</v>
      </c>
      <c r="S189" s="17">
        <v>1</v>
      </c>
      <c r="T189" s="17">
        <v>16</v>
      </c>
      <c r="U189" s="17">
        <v>57</v>
      </c>
      <c r="V189" s="17">
        <v>17</v>
      </c>
      <c r="W189" s="24">
        <f t="shared" si="23"/>
        <v>562</v>
      </c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</row>
    <row r="190" spans="1:40" ht="15.95" customHeight="1" x14ac:dyDescent="0.2">
      <c r="A190" s="5"/>
      <c r="B190" s="19"/>
      <c r="C190" s="20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15">
        <f>SUM(W188:W189)</f>
        <v>809</v>
      </c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</row>
    <row r="191" spans="1:40" ht="15.95" customHeight="1" x14ac:dyDescent="0.2">
      <c r="A191" s="5"/>
      <c r="B191" s="19"/>
      <c r="C191" s="20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1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</row>
    <row r="192" spans="1:40" ht="15.95" customHeight="1" x14ac:dyDescent="0.2">
      <c r="A192" s="4" t="s">
        <v>62</v>
      </c>
      <c r="B192" s="16"/>
      <c r="C192" s="10" t="s">
        <v>5</v>
      </c>
      <c r="D192" s="17">
        <v>182</v>
      </c>
      <c r="E192" s="17">
        <v>185</v>
      </c>
      <c r="F192" s="17">
        <v>39</v>
      </c>
      <c r="G192" s="17">
        <v>19</v>
      </c>
      <c r="H192" s="17">
        <v>26</v>
      </c>
      <c r="I192" s="17">
        <v>6</v>
      </c>
      <c r="J192" s="17">
        <v>12</v>
      </c>
      <c r="K192" s="17">
        <v>10</v>
      </c>
      <c r="L192" s="17">
        <v>30</v>
      </c>
      <c r="M192" s="17">
        <v>5</v>
      </c>
      <c r="N192" s="17">
        <v>19</v>
      </c>
      <c r="O192" s="17">
        <v>131</v>
      </c>
      <c r="P192" s="17">
        <v>9</v>
      </c>
      <c r="Q192" s="17">
        <v>23</v>
      </c>
      <c r="R192" s="17">
        <v>7</v>
      </c>
      <c r="S192" s="17">
        <v>3</v>
      </c>
      <c r="T192" s="17">
        <v>68</v>
      </c>
      <c r="U192" s="17">
        <v>180</v>
      </c>
      <c r="V192" s="17">
        <v>15</v>
      </c>
      <c r="W192" s="24">
        <f t="shared" ref="W192" si="24">SUM(D192:V192)</f>
        <v>969</v>
      </c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</row>
    <row r="193" spans="1:40" ht="15.95" customHeight="1" x14ac:dyDescent="0.2">
      <c r="A193" s="5"/>
      <c r="B193" s="19"/>
      <c r="C193" s="10" t="s">
        <v>4</v>
      </c>
      <c r="D193" s="17">
        <v>134</v>
      </c>
      <c r="E193" s="17">
        <v>133</v>
      </c>
      <c r="F193" s="17">
        <v>79</v>
      </c>
      <c r="G193" s="17">
        <v>60</v>
      </c>
      <c r="H193" s="17">
        <v>124</v>
      </c>
      <c r="I193" s="17">
        <v>30</v>
      </c>
      <c r="J193" s="17">
        <v>77</v>
      </c>
      <c r="K193" s="17">
        <v>43</v>
      </c>
      <c r="L193" s="17">
        <v>76</v>
      </c>
      <c r="M193" s="17">
        <v>32</v>
      </c>
      <c r="N193" s="17">
        <v>52</v>
      </c>
      <c r="O193" s="17">
        <v>170</v>
      </c>
      <c r="P193" s="17">
        <v>42</v>
      </c>
      <c r="Q193" s="17">
        <v>42</v>
      </c>
      <c r="R193" s="17">
        <v>23</v>
      </c>
      <c r="S193" s="17">
        <v>24</v>
      </c>
      <c r="T193" s="17">
        <v>43</v>
      </c>
      <c r="U193" s="17">
        <v>148</v>
      </c>
      <c r="V193" s="17">
        <v>54</v>
      </c>
      <c r="W193" s="24">
        <f>SUM(D193:V193)</f>
        <v>1386</v>
      </c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</row>
    <row r="194" spans="1:40" ht="15.95" customHeight="1" x14ac:dyDescent="0.2">
      <c r="A194" s="5"/>
      <c r="B194" s="19"/>
      <c r="W194" s="15">
        <f>SUM(W192:W193)</f>
        <v>2355</v>
      </c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</row>
    <row r="195" spans="1:40" ht="15.95" customHeight="1" x14ac:dyDescent="0.2"/>
    <row r="196" spans="1:40" ht="15.95" customHeight="1" x14ac:dyDescent="0.2">
      <c r="A196" s="4" t="s">
        <v>63</v>
      </c>
      <c r="B196" s="16"/>
      <c r="C196" s="10" t="s">
        <v>5</v>
      </c>
      <c r="D196" s="17">
        <v>21</v>
      </c>
      <c r="E196" s="17">
        <v>16</v>
      </c>
      <c r="F196" s="17">
        <v>13</v>
      </c>
      <c r="G196" s="17">
        <v>3</v>
      </c>
      <c r="H196" s="17">
        <v>4</v>
      </c>
      <c r="I196" s="17">
        <v>1</v>
      </c>
      <c r="J196" s="17">
        <v>3</v>
      </c>
      <c r="K196" s="17">
        <v>4</v>
      </c>
      <c r="L196" s="17">
        <v>6</v>
      </c>
      <c r="M196" s="17">
        <v>1</v>
      </c>
      <c r="N196" s="17">
        <v>2</v>
      </c>
      <c r="O196" s="17">
        <v>28</v>
      </c>
      <c r="P196" s="17">
        <v>2</v>
      </c>
      <c r="Q196" s="17">
        <v>0</v>
      </c>
      <c r="R196" s="17">
        <v>0</v>
      </c>
      <c r="S196" s="17">
        <v>0</v>
      </c>
      <c r="T196" s="17">
        <v>13</v>
      </c>
      <c r="U196" s="17">
        <v>17</v>
      </c>
      <c r="V196" s="17">
        <v>3</v>
      </c>
      <c r="W196" s="24">
        <f t="shared" ref="W196:W197" si="25">SUM(D196:V196)</f>
        <v>137</v>
      </c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</row>
    <row r="197" spans="1:40" ht="15.95" customHeight="1" x14ac:dyDescent="0.2">
      <c r="A197" s="5"/>
      <c r="B197" s="19"/>
      <c r="C197" s="10" t="s">
        <v>4</v>
      </c>
      <c r="D197" s="24">
        <v>25</v>
      </c>
      <c r="E197" s="17">
        <v>28</v>
      </c>
      <c r="F197" s="17">
        <v>19</v>
      </c>
      <c r="G197" s="17">
        <v>13</v>
      </c>
      <c r="H197" s="17">
        <v>28</v>
      </c>
      <c r="I197" s="17">
        <v>16</v>
      </c>
      <c r="J197" s="17">
        <v>21</v>
      </c>
      <c r="K197" s="17">
        <v>10</v>
      </c>
      <c r="L197" s="17">
        <v>15</v>
      </c>
      <c r="M197" s="17">
        <v>8</v>
      </c>
      <c r="N197" s="17">
        <v>10</v>
      </c>
      <c r="O197" s="17">
        <v>54</v>
      </c>
      <c r="P197" s="17">
        <v>18</v>
      </c>
      <c r="Q197" s="17">
        <v>12</v>
      </c>
      <c r="R197" s="17">
        <v>4</v>
      </c>
      <c r="S197" s="17">
        <v>0</v>
      </c>
      <c r="T197" s="17">
        <v>20</v>
      </c>
      <c r="U197" s="17">
        <v>32</v>
      </c>
      <c r="V197" s="17">
        <v>16</v>
      </c>
      <c r="W197" s="24">
        <f t="shared" si="25"/>
        <v>349</v>
      </c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</row>
    <row r="198" spans="1:40" ht="15.95" customHeight="1" x14ac:dyDescent="0.2">
      <c r="A198" s="5"/>
      <c r="B198" s="19"/>
      <c r="W198" s="15">
        <f>SUM(W196:W197)</f>
        <v>486</v>
      </c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</row>
    <row r="199" spans="1:40" ht="15.95" customHeight="1" x14ac:dyDescent="0.2">
      <c r="A199" s="5"/>
      <c r="B199" s="19"/>
      <c r="C199" s="20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1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</row>
    <row r="200" spans="1:40" ht="15.95" customHeight="1" x14ac:dyDescent="0.2">
      <c r="A200" s="4" t="s">
        <v>64</v>
      </c>
      <c r="B200" s="16"/>
      <c r="C200" s="10" t="s">
        <v>5</v>
      </c>
      <c r="D200" s="17">
        <v>78</v>
      </c>
      <c r="E200" s="17">
        <v>93</v>
      </c>
      <c r="F200" s="17">
        <v>15</v>
      </c>
      <c r="G200" s="17">
        <v>6</v>
      </c>
      <c r="H200" s="17">
        <v>1</v>
      </c>
      <c r="I200" s="17">
        <v>1</v>
      </c>
      <c r="J200" s="17">
        <v>3</v>
      </c>
      <c r="K200" s="17">
        <v>5</v>
      </c>
      <c r="L200" s="17">
        <v>4</v>
      </c>
      <c r="M200" s="17">
        <v>1</v>
      </c>
      <c r="N200" s="17">
        <v>5</v>
      </c>
      <c r="O200" s="17">
        <v>56</v>
      </c>
      <c r="P200" s="17">
        <v>7</v>
      </c>
      <c r="Q200" s="17">
        <v>5</v>
      </c>
      <c r="R200" s="17">
        <v>4</v>
      </c>
      <c r="S200" s="17">
        <v>5</v>
      </c>
      <c r="T200" s="17">
        <v>20</v>
      </c>
      <c r="U200" s="17">
        <v>85</v>
      </c>
      <c r="V200" s="17">
        <v>3</v>
      </c>
      <c r="W200" s="24">
        <f t="shared" ref="W200:W201" si="26">SUM(D200:V200)</f>
        <v>397</v>
      </c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</row>
    <row r="201" spans="1:40" ht="15.95" customHeight="1" x14ac:dyDescent="0.2">
      <c r="A201" s="5"/>
      <c r="B201" s="19"/>
      <c r="C201" s="10" t="s">
        <v>4</v>
      </c>
      <c r="D201" s="17">
        <v>62</v>
      </c>
      <c r="E201" s="17">
        <v>80</v>
      </c>
      <c r="F201" s="17">
        <v>50</v>
      </c>
      <c r="G201" s="17">
        <v>23</v>
      </c>
      <c r="H201" s="17">
        <v>19</v>
      </c>
      <c r="I201" s="17">
        <v>4</v>
      </c>
      <c r="J201" s="17">
        <v>9</v>
      </c>
      <c r="K201" s="17">
        <v>8</v>
      </c>
      <c r="L201" s="17">
        <v>24</v>
      </c>
      <c r="M201" s="17">
        <v>16</v>
      </c>
      <c r="N201" s="17">
        <v>19</v>
      </c>
      <c r="O201" s="17">
        <v>92</v>
      </c>
      <c r="P201" s="17">
        <v>12</v>
      </c>
      <c r="Q201" s="17">
        <v>21</v>
      </c>
      <c r="R201" s="17">
        <v>4</v>
      </c>
      <c r="S201" s="17">
        <v>4</v>
      </c>
      <c r="T201" s="17">
        <v>14</v>
      </c>
      <c r="U201" s="17">
        <v>92</v>
      </c>
      <c r="V201" s="17">
        <v>10</v>
      </c>
      <c r="W201" s="24">
        <f t="shared" si="26"/>
        <v>563</v>
      </c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</row>
    <row r="202" spans="1:40" ht="15.95" customHeight="1" x14ac:dyDescent="0.2">
      <c r="A202" s="5"/>
      <c r="B202" s="19"/>
      <c r="W202" s="15">
        <f>SUM(W200:W201)</f>
        <v>960</v>
      </c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</row>
    <row r="203" spans="1:40" ht="15.95" customHeight="1" thickBot="1" x14ac:dyDescent="0.25">
      <c r="A203" s="5"/>
      <c r="B203" s="19"/>
      <c r="W203" s="1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</row>
    <row r="204" spans="1:40" ht="15.95" customHeight="1" thickTop="1" thickBot="1" x14ac:dyDescent="0.25">
      <c r="A204" s="6" t="s">
        <v>65</v>
      </c>
      <c r="B204" s="13"/>
      <c r="C204" s="13"/>
      <c r="D204" s="13"/>
      <c r="E204" s="13"/>
      <c r="F204" s="13"/>
      <c r="G204" s="14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</row>
    <row r="205" spans="1:40" ht="15.95" customHeight="1" thickTop="1" x14ac:dyDescent="0.2">
      <c r="A205" s="4" t="s">
        <v>66</v>
      </c>
      <c r="B205" s="16"/>
      <c r="C205" s="10" t="s">
        <v>5</v>
      </c>
      <c r="D205" s="17">
        <v>307</v>
      </c>
      <c r="E205" s="17">
        <v>314</v>
      </c>
      <c r="F205" s="17">
        <v>80</v>
      </c>
      <c r="G205" s="17">
        <v>21</v>
      </c>
      <c r="H205" s="17">
        <v>31</v>
      </c>
      <c r="I205" s="17">
        <v>14</v>
      </c>
      <c r="J205" s="17">
        <v>17</v>
      </c>
      <c r="K205" s="17">
        <v>16</v>
      </c>
      <c r="L205" s="17">
        <v>36</v>
      </c>
      <c r="M205" s="17">
        <v>10</v>
      </c>
      <c r="N205" s="17">
        <v>33</v>
      </c>
      <c r="O205" s="17">
        <v>223</v>
      </c>
      <c r="P205" s="17">
        <v>18</v>
      </c>
      <c r="Q205" s="17">
        <v>36</v>
      </c>
      <c r="R205" s="17">
        <v>13</v>
      </c>
      <c r="S205" s="17">
        <v>13</v>
      </c>
      <c r="T205" s="17">
        <v>123</v>
      </c>
      <c r="U205" s="17">
        <v>291</v>
      </c>
      <c r="V205" s="17">
        <v>18</v>
      </c>
      <c r="W205" s="24">
        <f>SUM(D205:V205)</f>
        <v>1614</v>
      </c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</row>
    <row r="206" spans="1:40" ht="15.95" customHeight="1" x14ac:dyDescent="0.2">
      <c r="A206" s="5"/>
      <c r="B206" s="19"/>
      <c r="C206" s="10" t="s">
        <v>4</v>
      </c>
      <c r="D206" s="17">
        <v>281</v>
      </c>
      <c r="E206" s="17">
        <v>302</v>
      </c>
      <c r="F206" s="17">
        <v>179</v>
      </c>
      <c r="G206" s="17">
        <v>112</v>
      </c>
      <c r="H206" s="17">
        <v>175</v>
      </c>
      <c r="I206" s="17">
        <v>52</v>
      </c>
      <c r="J206" s="17">
        <v>108</v>
      </c>
      <c r="K206" s="17">
        <v>64</v>
      </c>
      <c r="L206" s="17">
        <v>125</v>
      </c>
      <c r="M206" s="17">
        <v>72</v>
      </c>
      <c r="N206" s="17">
        <v>87</v>
      </c>
      <c r="O206" s="17">
        <v>364</v>
      </c>
      <c r="P206" s="17">
        <v>89</v>
      </c>
      <c r="Q206" s="17">
        <v>77</v>
      </c>
      <c r="R206" s="17">
        <v>51</v>
      </c>
      <c r="S206" s="17">
        <v>27</v>
      </c>
      <c r="T206" s="17">
        <v>86</v>
      </c>
      <c r="U206" s="17">
        <v>329</v>
      </c>
      <c r="V206" s="17">
        <v>90</v>
      </c>
      <c r="W206" s="24">
        <f>SUM(D206:V206)</f>
        <v>2670</v>
      </c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</row>
    <row r="207" spans="1:40" ht="15.95" customHeight="1" x14ac:dyDescent="0.2">
      <c r="A207" s="5"/>
      <c r="B207" s="19"/>
      <c r="C207" s="20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15">
        <f>W205+W206</f>
        <v>4284</v>
      </c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</row>
    <row r="208" spans="1:40" ht="15.95" customHeight="1" thickBot="1" x14ac:dyDescent="0.25">
      <c r="A208" s="5"/>
      <c r="B208" s="19"/>
      <c r="W208" s="1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</row>
    <row r="209" spans="1:40" ht="15.95" customHeight="1" thickTop="1" thickBot="1" x14ac:dyDescent="0.25">
      <c r="A209" s="6" t="s">
        <v>67</v>
      </c>
      <c r="B209" s="13"/>
      <c r="C209" s="13"/>
      <c r="D209" s="13"/>
      <c r="E209" s="13"/>
      <c r="F209" s="13"/>
      <c r="G209" s="14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</row>
    <row r="210" spans="1:40" ht="15.95" customHeight="1" thickTop="1" x14ac:dyDescent="0.2">
      <c r="A210" s="4" t="s">
        <v>68</v>
      </c>
      <c r="B210" s="16"/>
      <c r="C210" s="10" t="s">
        <v>5</v>
      </c>
      <c r="D210" s="17">
        <v>254</v>
      </c>
      <c r="E210" s="17">
        <v>272</v>
      </c>
      <c r="F210" s="17">
        <v>78</v>
      </c>
      <c r="G210" s="17">
        <v>19</v>
      </c>
      <c r="H210" s="17">
        <v>30</v>
      </c>
      <c r="I210" s="17">
        <v>13</v>
      </c>
      <c r="J210" s="17">
        <v>16</v>
      </c>
      <c r="K210" s="17">
        <v>15</v>
      </c>
      <c r="L210" s="17">
        <v>34</v>
      </c>
      <c r="M210" s="17">
        <v>9</v>
      </c>
      <c r="N210" s="17">
        <v>22</v>
      </c>
      <c r="O210" s="17">
        <v>196</v>
      </c>
      <c r="P210" s="17">
        <v>15</v>
      </c>
      <c r="Q210" s="17">
        <v>29</v>
      </c>
      <c r="R210" s="17">
        <v>14</v>
      </c>
      <c r="S210" s="17">
        <v>13</v>
      </c>
      <c r="T210" s="17">
        <v>104</v>
      </c>
      <c r="U210" s="17">
        <v>256</v>
      </c>
      <c r="V210" s="17">
        <v>19</v>
      </c>
      <c r="W210" s="24">
        <f>SUM(D210:V210)</f>
        <v>1408</v>
      </c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</row>
    <row r="211" spans="1:40" ht="15.95" customHeight="1" x14ac:dyDescent="0.2">
      <c r="A211" s="5"/>
      <c r="B211" s="19"/>
      <c r="C211" s="10" t="s">
        <v>4</v>
      </c>
      <c r="D211" s="17">
        <v>235</v>
      </c>
      <c r="E211" s="17">
        <v>259</v>
      </c>
      <c r="F211" s="17">
        <v>168</v>
      </c>
      <c r="G211" s="17">
        <v>104</v>
      </c>
      <c r="H211" s="17">
        <v>165</v>
      </c>
      <c r="I211" s="17">
        <v>51</v>
      </c>
      <c r="J211" s="17">
        <v>102</v>
      </c>
      <c r="K211" s="17">
        <v>62</v>
      </c>
      <c r="L211" s="17">
        <v>111</v>
      </c>
      <c r="M211" s="17">
        <v>63</v>
      </c>
      <c r="N211" s="17">
        <v>86</v>
      </c>
      <c r="O211" s="17">
        <v>319</v>
      </c>
      <c r="P211" s="17">
        <v>75</v>
      </c>
      <c r="Q211" s="17">
        <v>77</v>
      </c>
      <c r="R211" s="17">
        <v>50</v>
      </c>
      <c r="S211" s="17">
        <v>21</v>
      </c>
      <c r="T211" s="17">
        <v>83</v>
      </c>
      <c r="U211" s="17">
        <v>295</v>
      </c>
      <c r="V211" s="17">
        <v>82</v>
      </c>
      <c r="W211" s="24">
        <f>SUM(D211:V211)</f>
        <v>2408</v>
      </c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</row>
    <row r="212" spans="1:40" ht="15.95" customHeight="1" x14ac:dyDescent="0.2">
      <c r="A212" s="5"/>
      <c r="B212" s="19"/>
      <c r="C212" s="20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15">
        <f>W210+W211</f>
        <v>3816</v>
      </c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</row>
    <row r="213" spans="1:40" ht="15.95" customHeight="1" thickBot="1" x14ac:dyDescent="0.25">
      <c r="A213" s="5"/>
      <c r="B213" s="19"/>
      <c r="W213" s="1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</row>
    <row r="214" spans="1:40" ht="15.95" customHeight="1" thickTop="1" thickBot="1" x14ac:dyDescent="0.25">
      <c r="A214" s="6" t="s">
        <v>69</v>
      </c>
      <c r="B214" s="13"/>
      <c r="C214" s="13"/>
      <c r="D214" s="13"/>
      <c r="E214" s="13"/>
      <c r="F214" s="13"/>
      <c r="G214" s="14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</row>
    <row r="215" spans="1:40" ht="15.95" customHeight="1" thickTop="1" x14ac:dyDescent="0.2">
      <c r="A215" s="4" t="s">
        <v>70</v>
      </c>
      <c r="B215" s="16"/>
      <c r="C215" s="10" t="s">
        <v>5</v>
      </c>
      <c r="D215" s="17">
        <v>258</v>
      </c>
      <c r="E215" s="17">
        <v>245</v>
      </c>
      <c r="F215" s="17">
        <v>59</v>
      </c>
      <c r="G215" s="17">
        <v>22</v>
      </c>
      <c r="H215" s="17">
        <v>20</v>
      </c>
      <c r="I215" s="17">
        <v>9</v>
      </c>
      <c r="J215" s="17">
        <v>8</v>
      </c>
      <c r="K215" s="17">
        <v>8</v>
      </c>
      <c r="L215" s="17">
        <v>23</v>
      </c>
      <c r="M215" s="17">
        <v>7</v>
      </c>
      <c r="N215" s="17">
        <v>18</v>
      </c>
      <c r="O215" s="17">
        <v>155</v>
      </c>
      <c r="P215" s="17">
        <v>20</v>
      </c>
      <c r="Q215" s="17">
        <v>27</v>
      </c>
      <c r="R215" s="17">
        <v>11</v>
      </c>
      <c r="S215" s="17">
        <v>6</v>
      </c>
      <c r="T215" s="17">
        <v>86</v>
      </c>
      <c r="U215" s="17">
        <v>226</v>
      </c>
      <c r="V215" s="17">
        <v>7</v>
      </c>
      <c r="W215" s="24">
        <f>SUM(D215:V215)</f>
        <v>1215</v>
      </c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</row>
    <row r="216" spans="1:40" ht="15.95" customHeight="1" x14ac:dyDescent="0.2">
      <c r="A216" s="5"/>
      <c r="B216" s="19"/>
      <c r="C216" s="10" t="s">
        <v>4</v>
      </c>
      <c r="D216" s="17">
        <v>224</v>
      </c>
      <c r="E216" s="17">
        <v>213</v>
      </c>
      <c r="F216" s="17">
        <v>135</v>
      </c>
      <c r="G216" s="17">
        <v>66</v>
      </c>
      <c r="H216" s="17">
        <v>90</v>
      </c>
      <c r="I216" s="17">
        <v>44</v>
      </c>
      <c r="J216" s="17">
        <v>52</v>
      </c>
      <c r="K216" s="17">
        <v>39</v>
      </c>
      <c r="L216" s="17">
        <v>87</v>
      </c>
      <c r="M216" s="17">
        <v>49</v>
      </c>
      <c r="N216" s="17">
        <v>49</v>
      </c>
      <c r="O216" s="17">
        <v>240</v>
      </c>
      <c r="P216" s="17">
        <v>42</v>
      </c>
      <c r="Q216" s="17">
        <v>50</v>
      </c>
      <c r="R216" s="17">
        <v>35</v>
      </c>
      <c r="S216" s="17">
        <v>21</v>
      </c>
      <c r="T216" s="17">
        <v>62</v>
      </c>
      <c r="U216" s="17">
        <v>194</v>
      </c>
      <c r="V216" s="17">
        <v>40</v>
      </c>
      <c r="W216" s="24">
        <f>SUM(D216:V216)</f>
        <v>1732</v>
      </c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</row>
    <row r="217" spans="1:40" ht="15.95" customHeight="1" x14ac:dyDescent="0.2">
      <c r="A217" s="5"/>
      <c r="B217" s="19"/>
      <c r="C217" s="20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15">
        <f>W215+W216</f>
        <v>2947</v>
      </c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</row>
    <row r="218" spans="1:40" ht="15.95" customHeight="1" x14ac:dyDescent="0.2">
      <c r="A218" s="5"/>
      <c r="B218" s="19"/>
      <c r="C218" s="20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1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</row>
    <row r="219" spans="1:40" ht="15.95" customHeight="1" x14ac:dyDescent="0.2">
      <c r="A219" s="4" t="s">
        <v>71</v>
      </c>
      <c r="B219" s="16"/>
      <c r="C219" s="10" t="s">
        <v>5</v>
      </c>
      <c r="D219" s="17">
        <v>48</v>
      </c>
      <c r="E219" s="17">
        <v>70</v>
      </c>
      <c r="F219" s="17">
        <v>22</v>
      </c>
      <c r="G219" s="17">
        <v>6</v>
      </c>
      <c r="H219" s="17">
        <v>17</v>
      </c>
      <c r="I219" s="17">
        <v>4</v>
      </c>
      <c r="J219" s="17">
        <v>7</v>
      </c>
      <c r="K219" s="17">
        <v>11</v>
      </c>
      <c r="L219" s="17">
        <v>16</v>
      </c>
      <c r="M219" s="17">
        <v>4</v>
      </c>
      <c r="N219" s="17">
        <v>10</v>
      </c>
      <c r="O219" s="17">
        <v>63</v>
      </c>
      <c r="P219" s="17">
        <v>4</v>
      </c>
      <c r="Q219" s="17">
        <v>6</v>
      </c>
      <c r="R219" s="17">
        <v>3</v>
      </c>
      <c r="S219" s="17">
        <v>4</v>
      </c>
      <c r="T219" s="17">
        <v>30</v>
      </c>
      <c r="U219" s="17">
        <v>61</v>
      </c>
      <c r="V219" s="17">
        <v>8</v>
      </c>
      <c r="W219" s="24">
        <f>SUM(D219:V219)</f>
        <v>394</v>
      </c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</row>
    <row r="220" spans="1:40" ht="15.75" customHeight="1" x14ac:dyDescent="0.2">
      <c r="A220" s="5"/>
      <c r="B220" s="19"/>
      <c r="C220" s="10" t="s">
        <v>4</v>
      </c>
      <c r="D220" s="17">
        <v>65</v>
      </c>
      <c r="E220" s="17">
        <v>79</v>
      </c>
      <c r="F220" s="17">
        <v>49</v>
      </c>
      <c r="G220" s="17">
        <v>40</v>
      </c>
      <c r="H220" s="17">
        <v>54</v>
      </c>
      <c r="I220" s="17">
        <v>13</v>
      </c>
      <c r="J220" s="17">
        <v>47</v>
      </c>
      <c r="K220" s="17">
        <v>15</v>
      </c>
      <c r="L220" s="17">
        <v>31</v>
      </c>
      <c r="M220" s="17">
        <v>17</v>
      </c>
      <c r="N220" s="17">
        <v>42</v>
      </c>
      <c r="O220" s="17">
        <v>128</v>
      </c>
      <c r="P220" s="17">
        <v>47</v>
      </c>
      <c r="Q220" s="17">
        <v>22</v>
      </c>
      <c r="R220" s="17">
        <v>14</v>
      </c>
      <c r="S220" s="17">
        <v>6</v>
      </c>
      <c r="T220" s="17">
        <v>19</v>
      </c>
      <c r="U220" s="17">
        <v>117</v>
      </c>
      <c r="V220" s="17">
        <v>27</v>
      </c>
      <c r="W220" s="24">
        <f>SUM(D220:V220)</f>
        <v>832</v>
      </c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</row>
    <row r="221" spans="1:40" ht="15.95" customHeight="1" x14ac:dyDescent="0.2">
      <c r="A221" s="5"/>
      <c r="B221" s="19"/>
      <c r="C221" s="20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15">
        <f>W219+W220</f>
        <v>1226</v>
      </c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</row>
    <row r="222" spans="1:40" ht="15.95" customHeight="1" x14ac:dyDescent="0.2">
      <c r="A222" s="5"/>
      <c r="B222" s="19"/>
      <c r="C222" s="20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1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</row>
    <row r="223" spans="1:40" ht="15.95" customHeight="1" x14ac:dyDescent="0.2">
      <c r="A223" s="4" t="s">
        <v>72</v>
      </c>
      <c r="B223" s="16"/>
      <c r="C223" s="10" t="s">
        <v>5</v>
      </c>
      <c r="D223" s="17">
        <v>38</v>
      </c>
      <c r="E223" s="17">
        <v>56</v>
      </c>
      <c r="F223" s="17">
        <v>8</v>
      </c>
      <c r="G223" s="17">
        <v>3</v>
      </c>
      <c r="H223" s="17">
        <v>4</v>
      </c>
      <c r="I223" s="17">
        <v>4</v>
      </c>
      <c r="J223" s="17">
        <v>5</v>
      </c>
      <c r="K223" s="17">
        <v>1</v>
      </c>
      <c r="L223" s="17">
        <v>9</v>
      </c>
      <c r="M223" s="17">
        <v>0</v>
      </c>
      <c r="N223" s="17">
        <v>9</v>
      </c>
      <c r="O223" s="17">
        <v>36</v>
      </c>
      <c r="P223" s="17">
        <v>2</v>
      </c>
      <c r="Q223" s="17">
        <v>11</v>
      </c>
      <c r="R223" s="17">
        <v>4</v>
      </c>
      <c r="S223" s="17">
        <v>4</v>
      </c>
      <c r="T223" s="17">
        <v>24</v>
      </c>
      <c r="U223" s="17">
        <v>51</v>
      </c>
      <c r="V223" s="17">
        <v>7</v>
      </c>
      <c r="W223" s="24">
        <f>SUM(D223:V223)</f>
        <v>276</v>
      </c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</row>
    <row r="224" spans="1:40" ht="15.95" customHeight="1" x14ac:dyDescent="0.2">
      <c r="A224" s="5"/>
      <c r="B224" s="19"/>
      <c r="C224" s="10" t="s">
        <v>4</v>
      </c>
      <c r="D224" s="17">
        <v>41</v>
      </c>
      <c r="E224" s="17">
        <v>58</v>
      </c>
      <c r="F224" s="17">
        <v>48</v>
      </c>
      <c r="G224" s="17">
        <v>32</v>
      </c>
      <c r="H224" s="17">
        <v>56</v>
      </c>
      <c r="I224" s="17">
        <v>5</v>
      </c>
      <c r="J224" s="17">
        <v>45</v>
      </c>
      <c r="K224" s="17">
        <v>20</v>
      </c>
      <c r="L224" s="17">
        <v>25</v>
      </c>
      <c r="M224" s="17">
        <v>14</v>
      </c>
      <c r="N224" s="17">
        <v>17</v>
      </c>
      <c r="O224" s="17">
        <v>76</v>
      </c>
      <c r="P224" s="17">
        <v>15</v>
      </c>
      <c r="Q224" s="17">
        <v>19</v>
      </c>
      <c r="R224" s="17">
        <v>3</v>
      </c>
      <c r="S224" s="17">
        <v>8</v>
      </c>
      <c r="T224" s="17">
        <v>18</v>
      </c>
      <c r="U224" s="17">
        <v>60</v>
      </c>
      <c r="V224" s="17">
        <v>40</v>
      </c>
      <c r="W224" s="24">
        <f>SUM(D224:V224)</f>
        <v>600</v>
      </c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</row>
    <row r="225" spans="1:40" ht="15.95" customHeight="1" x14ac:dyDescent="0.2">
      <c r="A225" s="5"/>
      <c r="B225" s="19"/>
      <c r="C225" s="20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15">
        <f>W223+W224</f>
        <v>876</v>
      </c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</row>
    <row r="226" spans="1:40" ht="15.95" customHeight="1" thickBot="1" x14ac:dyDescent="0.25">
      <c r="A226" s="5"/>
      <c r="B226" s="19"/>
      <c r="W226" s="1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</row>
    <row r="227" spans="1:40" ht="15.95" customHeight="1" thickTop="1" thickBot="1" x14ac:dyDescent="0.25">
      <c r="A227" s="6" t="s">
        <v>73</v>
      </c>
      <c r="B227" s="13"/>
      <c r="C227" s="13"/>
      <c r="D227" s="13"/>
      <c r="E227" s="13"/>
      <c r="F227" s="13"/>
      <c r="G227" s="14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</row>
    <row r="228" spans="1:40" ht="15.95" customHeight="1" thickTop="1" x14ac:dyDescent="0.2">
      <c r="A228" s="4" t="s">
        <v>74</v>
      </c>
      <c r="B228" s="16"/>
      <c r="C228" s="10" t="s">
        <v>5</v>
      </c>
      <c r="D228" s="17">
        <v>290</v>
      </c>
      <c r="E228" s="17">
        <v>313</v>
      </c>
      <c r="F228" s="17">
        <v>82</v>
      </c>
      <c r="G228" s="17">
        <v>21</v>
      </c>
      <c r="H228" s="17">
        <v>31</v>
      </c>
      <c r="I228" s="17">
        <v>14</v>
      </c>
      <c r="J228" s="17">
        <v>20</v>
      </c>
      <c r="K228" s="17">
        <v>16</v>
      </c>
      <c r="L228" s="17">
        <v>39</v>
      </c>
      <c r="M228" s="17">
        <v>10</v>
      </c>
      <c r="N228" s="17">
        <v>31</v>
      </c>
      <c r="O228" s="17">
        <v>219</v>
      </c>
      <c r="P228" s="17">
        <v>20</v>
      </c>
      <c r="Q228" s="17">
        <v>39</v>
      </c>
      <c r="R228" s="17">
        <v>15</v>
      </c>
      <c r="S228" s="17">
        <v>13</v>
      </c>
      <c r="T228" s="17">
        <v>117</v>
      </c>
      <c r="U228" s="17">
        <v>296</v>
      </c>
      <c r="V228" s="17">
        <v>16</v>
      </c>
      <c r="W228" s="24">
        <f>SUM(D228:V228)</f>
        <v>1602</v>
      </c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</row>
    <row r="229" spans="1:40" ht="15.95" customHeight="1" x14ac:dyDescent="0.2">
      <c r="A229" s="5"/>
      <c r="B229" s="19"/>
      <c r="C229" s="10" t="s">
        <v>4</v>
      </c>
      <c r="D229" s="17">
        <v>281</v>
      </c>
      <c r="E229" s="17">
        <v>295</v>
      </c>
      <c r="F229" s="17">
        <v>194</v>
      </c>
      <c r="G229" s="17">
        <v>112</v>
      </c>
      <c r="H229" s="17">
        <v>167</v>
      </c>
      <c r="I229" s="17">
        <v>54</v>
      </c>
      <c r="J229" s="17">
        <v>120</v>
      </c>
      <c r="K229" s="17">
        <v>62</v>
      </c>
      <c r="L229" s="17">
        <v>122</v>
      </c>
      <c r="M229" s="17">
        <v>70</v>
      </c>
      <c r="N229" s="17">
        <v>99</v>
      </c>
      <c r="O229" s="17">
        <v>381</v>
      </c>
      <c r="P229" s="17">
        <v>90</v>
      </c>
      <c r="Q229" s="17">
        <v>78</v>
      </c>
      <c r="R229" s="17">
        <v>50</v>
      </c>
      <c r="S229" s="17">
        <v>26</v>
      </c>
      <c r="T229" s="17">
        <v>84</v>
      </c>
      <c r="U229" s="17">
        <v>321</v>
      </c>
      <c r="V229" s="17">
        <v>99</v>
      </c>
      <c r="W229" s="24">
        <f>SUM(D229:V229)</f>
        <v>2705</v>
      </c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</row>
    <row r="230" spans="1:40" ht="15.95" customHeight="1" x14ac:dyDescent="0.2">
      <c r="A230" s="5"/>
      <c r="B230" s="19"/>
      <c r="C230" s="20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15">
        <f>W228+W229</f>
        <v>4307</v>
      </c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</row>
    <row r="231" spans="1:40" ht="15.95" customHeight="1" thickBot="1" x14ac:dyDescent="0.25">
      <c r="A231" s="5"/>
      <c r="B231" s="19"/>
      <c r="W231" s="1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</row>
    <row r="232" spans="1:40" ht="15.95" customHeight="1" thickTop="1" thickBot="1" x14ac:dyDescent="0.25">
      <c r="A232" s="6" t="s">
        <v>75</v>
      </c>
      <c r="B232" s="13"/>
      <c r="C232" s="13"/>
      <c r="D232" s="13"/>
      <c r="E232" s="13"/>
      <c r="F232" s="13"/>
      <c r="G232" s="14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</row>
    <row r="233" spans="1:40" ht="15.95" customHeight="1" thickTop="1" x14ac:dyDescent="0.2">
      <c r="A233" s="4" t="s">
        <v>76</v>
      </c>
      <c r="B233" s="16"/>
      <c r="C233" s="10" t="s">
        <v>5</v>
      </c>
      <c r="D233" s="17">
        <v>306</v>
      </c>
      <c r="E233" s="17">
        <v>339</v>
      </c>
      <c r="F233" s="17">
        <v>90</v>
      </c>
      <c r="G233" s="17">
        <v>26</v>
      </c>
      <c r="H233" s="17">
        <v>34</v>
      </c>
      <c r="I233" s="17">
        <v>14</v>
      </c>
      <c r="J233" s="17">
        <v>21</v>
      </c>
      <c r="K233" s="17">
        <v>16</v>
      </c>
      <c r="L233" s="17">
        <v>41</v>
      </c>
      <c r="M233" s="17">
        <v>9</v>
      </c>
      <c r="N233" s="17">
        <v>35</v>
      </c>
      <c r="O233" s="17">
        <v>233</v>
      </c>
      <c r="P233" s="17">
        <v>23</v>
      </c>
      <c r="Q233" s="17">
        <v>43</v>
      </c>
      <c r="R233" s="17">
        <v>15</v>
      </c>
      <c r="S233" s="17">
        <v>14</v>
      </c>
      <c r="T233" s="17">
        <v>122</v>
      </c>
      <c r="U233" s="17">
        <v>308</v>
      </c>
      <c r="V233" s="17">
        <v>19</v>
      </c>
      <c r="W233" s="24">
        <f>SUM(D233:V233)</f>
        <v>1708</v>
      </c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</row>
    <row r="234" spans="1:40" ht="15.95" customHeight="1" x14ac:dyDescent="0.2">
      <c r="A234" s="5"/>
      <c r="B234" s="19"/>
      <c r="C234" s="10" t="s">
        <v>4</v>
      </c>
      <c r="D234" s="17">
        <v>298</v>
      </c>
      <c r="E234" s="17">
        <v>323</v>
      </c>
      <c r="F234" s="17">
        <v>219</v>
      </c>
      <c r="G234" s="17">
        <v>121</v>
      </c>
      <c r="H234" s="17">
        <v>175</v>
      </c>
      <c r="I234" s="17">
        <v>56</v>
      </c>
      <c r="J234" s="17">
        <v>116</v>
      </c>
      <c r="K234" s="17">
        <v>70</v>
      </c>
      <c r="L234" s="17">
        <v>132</v>
      </c>
      <c r="M234" s="17">
        <v>76</v>
      </c>
      <c r="N234" s="17">
        <v>103</v>
      </c>
      <c r="O234" s="17">
        <v>414</v>
      </c>
      <c r="P234" s="17">
        <v>95</v>
      </c>
      <c r="Q234" s="17">
        <v>83</v>
      </c>
      <c r="R234" s="17">
        <v>52</v>
      </c>
      <c r="S234" s="17">
        <v>30</v>
      </c>
      <c r="T234" s="17">
        <v>90</v>
      </c>
      <c r="U234" s="17">
        <v>341</v>
      </c>
      <c r="V234" s="17">
        <v>103</v>
      </c>
      <c r="W234" s="24">
        <f>SUM(D234:V234)</f>
        <v>2897</v>
      </c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</row>
    <row r="235" spans="1:40" ht="15.95" customHeight="1" x14ac:dyDescent="0.2">
      <c r="A235" s="5"/>
      <c r="B235" s="19"/>
      <c r="C235" s="20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15">
        <f>W233+W234</f>
        <v>4605</v>
      </c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</row>
    <row r="236" spans="1:40" ht="15.95" customHeight="1" thickBot="1" x14ac:dyDescent="0.25">
      <c r="A236" s="5"/>
      <c r="B236" s="19"/>
      <c r="W236" s="1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</row>
    <row r="237" spans="1:40" ht="15.95" customHeight="1" thickTop="1" thickBot="1" x14ac:dyDescent="0.25">
      <c r="A237" s="6" t="s">
        <v>77</v>
      </c>
      <c r="B237" s="13"/>
      <c r="C237" s="13"/>
      <c r="D237" s="13"/>
      <c r="E237" s="13"/>
      <c r="F237" s="13"/>
      <c r="G237" s="14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</row>
    <row r="238" spans="1:40" ht="15.95" customHeight="1" thickTop="1" x14ac:dyDescent="0.2">
      <c r="A238" s="4" t="s">
        <v>78</v>
      </c>
      <c r="B238" s="16"/>
      <c r="C238" s="10" t="s">
        <v>5</v>
      </c>
      <c r="D238" s="17">
        <v>294</v>
      </c>
      <c r="E238" s="17">
        <v>326</v>
      </c>
      <c r="F238" s="17">
        <v>87</v>
      </c>
      <c r="G238" s="17">
        <v>23</v>
      </c>
      <c r="H238" s="17">
        <v>33</v>
      </c>
      <c r="I238" s="17">
        <v>14</v>
      </c>
      <c r="J238" s="17">
        <v>21</v>
      </c>
      <c r="K238" s="17">
        <v>16</v>
      </c>
      <c r="L238" s="17">
        <v>38</v>
      </c>
      <c r="M238" s="17">
        <v>10</v>
      </c>
      <c r="N238" s="17">
        <v>36</v>
      </c>
      <c r="O238" s="17">
        <v>224</v>
      </c>
      <c r="P238" s="17">
        <v>21</v>
      </c>
      <c r="Q238" s="17">
        <v>41</v>
      </c>
      <c r="R238" s="17">
        <v>17</v>
      </c>
      <c r="S238" s="17">
        <v>14</v>
      </c>
      <c r="T238" s="17">
        <v>120</v>
      </c>
      <c r="U238" s="17">
        <v>304</v>
      </c>
      <c r="V238" s="17">
        <v>18</v>
      </c>
      <c r="W238" s="24">
        <f>SUM(D238:V238)</f>
        <v>1657</v>
      </c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</row>
    <row r="239" spans="1:40" ht="15.95" customHeight="1" x14ac:dyDescent="0.2">
      <c r="A239" s="5"/>
      <c r="B239" s="19"/>
      <c r="C239" s="10" t="s">
        <v>4</v>
      </c>
      <c r="D239" s="17">
        <v>289</v>
      </c>
      <c r="E239" s="17">
        <v>309</v>
      </c>
      <c r="F239" s="17">
        <v>203</v>
      </c>
      <c r="G239" s="17">
        <v>115</v>
      </c>
      <c r="H239" s="17">
        <v>165</v>
      </c>
      <c r="I239" s="17">
        <v>53</v>
      </c>
      <c r="J239" s="17">
        <v>120</v>
      </c>
      <c r="K239" s="17">
        <v>66</v>
      </c>
      <c r="L239" s="17">
        <v>121</v>
      </c>
      <c r="M239" s="17">
        <v>72</v>
      </c>
      <c r="N239" s="17">
        <v>96</v>
      </c>
      <c r="O239" s="17">
        <v>390</v>
      </c>
      <c r="P239" s="17">
        <v>96</v>
      </c>
      <c r="Q239" s="17">
        <v>77</v>
      </c>
      <c r="R239" s="17">
        <v>51</v>
      </c>
      <c r="S239" s="17">
        <v>27</v>
      </c>
      <c r="T239" s="17">
        <v>88</v>
      </c>
      <c r="U239" s="17">
        <v>325</v>
      </c>
      <c r="V239" s="17">
        <v>98</v>
      </c>
      <c r="W239" s="24">
        <f>SUM(D239:V239)</f>
        <v>2761</v>
      </c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</row>
    <row r="240" spans="1:40" ht="15.95" customHeight="1" x14ac:dyDescent="0.2">
      <c r="A240" s="5"/>
      <c r="B240" s="19"/>
      <c r="C240" s="20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15">
        <f>W238+W239</f>
        <v>4418</v>
      </c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</row>
    <row r="241" spans="1:40" ht="15.95" customHeight="1" thickBot="1" x14ac:dyDescent="0.25">
      <c r="A241" s="5"/>
      <c r="B241" s="19"/>
      <c r="W241" s="1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</row>
    <row r="242" spans="1:40" ht="15.95" customHeight="1" thickTop="1" thickBot="1" x14ac:dyDescent="0.25">
      <c r="A242" s="6" t="s">
        <v>79</v>
      </c>
      <c r="B242" s="13"/>
      <c r="C242" s="13"/>
      <c r="D242" s="13"/>
      <c r="E242" s="13"/>
      <c r="F242" s="13"/>
      <c r="G242" s="14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</row>
    <row r="243" spans="1:40" ht="15.95" customHeight="1" thickTop="1" x14ac:dyDescent="0.2">
      <c r="A243" s="4" t="s">
        <v>80</v>
      </c>
      <c r="B243" s="16"/>
      <c r="C243" s="10" t="s">
        <v>5</v>
      </c>
      <c r="D243" s="17">
        <v>188</v>
      </c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17">
        <v>117</v>
      </c>
      <c r="P243" s="30"/>
      <c r="Q243" s="17">
        <v>33</v>
      </c>
      <c r="R243" s="30"/>
      <c r="S243" s="30"/>
      <c r="T243" s="30"/>
      <c r="U243" s="30"/>
      <c r="V243" s="30"/>
      <c r="W243" s="24">
        <f>SUM(D243:V243)</f>
        <v>338</v>
      </c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</row>
    <row r="244" spans="1:40" ht="15.95" customHeight="1" x14ac:dyDescent="0.2">
      <c r="A244" s="5"/>
      <c r="B244" s="19"/>
      <c r="C244" s="10" t="s">
        <v>4</v>
      </c>
      <c r="D244" s="17">
        <v>185</v>
      </c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17">
        <v>229</v>
      </c>
      <c r="P244" s="30"/>
      <c r="Q244" s="17">
        <v>49</v>
      </c>
      <c r="R244" s="30"/>
      <c r="S244" s="30"/>
      <c r="T244" s="30"/>
      <c r="U244" s="30"/>
      <c r="V244" s="30"/>
      <c r="W244" s="24">
        <f>SUM(D244:V244)</f>
        <v>463</v>
      </c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</row>
    <row r="245" spans="1:40" ht="15.95" customHeight="1" x14ac:dyDescent="0.2">
      <c r="A245" s="5"/>
      <c r="B245" s="19"/>
      <c r="C245" s="20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15">
        <f>W243+W244</f>
        <v>801</v>
      </c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</row>
    <row r="246" spans="1:40" ht="15.95" customHeight="1" x14ac:dyDescent="0.2">
      <c r="A246" s="5"/>
      <c r="B246" s="19"/>
      <c r="C246" s="20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1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</row>
    <row r="247" spans="1:40" ht="15.95" customHeight="1" x14ac:dyDescent="0.2">
      <c r="A247" s="4" t="s">
        <v>81</v>
      </c>
      <c r="B247" s="16"/>
      <c r="C247" s="10" t="s">
        <v>5</v>
      </c>
      <c r="D247" s="17">
        <v>154</v>
      </c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17">
        <v>137</v>
      </c>
      <c r="P247" s="30"/>
      <c r="Q247" s="17">
        <v>14</v>
      </c>
      <c r="R247" s="30"/>
      <c r="S247" s="30"/>
      <c r="T247" s="30"/>
      <c r="U247" s="30"/>
      <c r="V247" s="30"/>
      <c r="W247" s="24">
        <f>SUM(D247:V247)</f>
        <v>305</v>
      </c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</row>
    <row r="248" spans="1:40" ht="15.95" customHeight="1" x14ac:dyDescent="0.2">
      <c r="A248" s="5"/>
      <c r="B248" s="19"/>
      <c r="C248" s="10" t="s">
        <v>4</v>
      </c>
      <c r="D248" s="17">
        <v>145</v>
      </c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17">
        <v>226</v>
      </c>
      <c r="P248" s="30"/>
      <c r="Q248" s="17">
        <v>38</v>
      </c>
      <c r="R248" s="30"/>
      <c r="S248" s="30"/>
      <c r="T248" s="30"/>
      <c r="U248" s="30"/>
      <c r="V248" s="30"/>
      <c r="W248" s="24">
        <f>SUM(D248:V248)</f>
        <v>409</v>
      </c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</row>
    <row r="249" spans="1:40" ht="15.95" customHeight="1" x14ac:dyDescent="0.2">
      <c r="A249" s="5"/>
      <c r="B249" s="19"/>
      <c r="C249" s="20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15">
        <f>W247+W248</f>
        <v>714</v>
      </c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</row>
    <row r="250" spans="1:40" ht="15.95" customHeight="1" thickBot="1" x14ac:dyDescent="0.25">
      <c r="A250" s="5"/>
      <c r="B250" s="19"/>
      <c r="W250" s="1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</row>
    <row r="251" spans="1:40" ht="15.95" customHeight="1" thickTop="1" thickBot="1" x14ac:dyDescent="0.25">
      <c r="A251" s="6" t="s">
        <v>17</v>
      </c>
      <c r="B251" s="13"/>
      <c r="C251" s="13"/>
      <c r="D251" s="13"/>
      <c r="E251" s="13"/>
      <c r="F251" s="13"/>
      <c r="G251" s="14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</row>
    <row r="252" spans="1:40" ht="15.95" customHeight="1" thickTop="1" x14ac:dyDescent="0.2">
      <c r="A252" s="4" t="s">
        <v>82</v>
      </c>
      <c r="B252" s="16"/>
      <c r="C252" s="10" t="s">
        <v>5</v>
      </c>
      <c r="D252" s="30"/>
      <c r="E252" s="30"/>
      <c r="F252" s="30"/>
      <c r="G252" s="30"/>
      <c r="H252" s="17">
        <v>15</v>
      </c>
      <c r="I252" s="17">
        <v>7</v>
      </c>
      <c r="J252" s="17">
        <v>11</v>
      </c>
      <c r="K252" s="17">
        <v>8</v>
      </c>
      <c r="L252" s="30"/>
      <c r="M252" s="30"/>
      <c r="N252" s="30"/>
      <c r="O252" s="30"/>
      <c r="P252" s="30"/>
      <c r="Q252" s="30"/>
      <c r="R252" s="17">
        <v>15</v>
      </c>
      <c r="S252" s="30"/>
      <c r="T252" s="17">
        <v>80</v>
      </c>
      <c r="U252" s="30"/>
      <c r="V252" s="30"/>
      <c r="W252" s="24">
        <f>SUM(H252:T252)</f>
        <v>136</v>
      </c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</row>
    <row r="253" spans="1:40" ht="15.95" customHeight="1" x14ac:dyDescent="0.2">
      <c r="A253" s="5"/>
      <c r="B253" s="19"/>
      <c r="C253" s="10" t="s">
        <v>4</v>
      </c>
      <c r="D253" s="30"/>
      <c r="E253" s="30"/>
      <c r="F253" s="30"/>
      <c r="G253" s="30"/>
      <c r="H253" s="17">
        <v>89</v>
      </c>
      <c r="I253" s="17">
        <v>19</v>
      </c>
      <c r="J253" s="17">
        <v>65</v>
      </c>
      <c r="K253" s="17">
        <v>34</v>
      </c>
      <c r="L253" s="30"/>
      <c r="M253" s="30"/>
      <c r="N253" s="30"/>
      <c r="O253" s="30"/>
      <c r="P253" s="30"/>
      <c r="Q253" s="30"/>
      <c r="R253" s="17">
        <v>35</v>
      </c>
      <c r="S253" s="30"/>
      <c r="T253" s="17">
        <v>38</v>
      </c>
      <c r="U253" s="30"/>
      <c r="V253" s="30"/>
      <c r="W253" s="24">
        <f>SUM(H253:T253)</f>
        <v>280</v>
      </c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</row>
    <row r="254" spans="1:40" ht="15.95" customHeight="1" x14ac:dyDescent="0.2">
      <c r="A254" s="5"/>
      <c r="B254" s="19"/>
      <c r="C254" s="20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15">
        <f>W252+W253</f>
        <v>416</v>
      </c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</row>
    <row r="255" spans="1:40" ht="15.95" customHeight="1" x14ac:dyDescent="0.2">
      <c r="A255" s="5"/>
      <c r="B255" s="19"/>
      <c r="C255" s="20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1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</row>
    <row r="256" spans="1:40" ht="15.95" customHeight="1" x14ac:dyDescent="0.2">
      <c r="A256" s="4" t="s">
        <v>83</v>
      </c>
      <c r="B256" s="16"/>
      <c r="C256" s="10" t="s">
        <v>5</v>
      </c>
      <c r="D256" s="30"/>
      <c r="E256" s="30"/>
      <c r="F256" s="30"/>
      <c r="G256" s="30"/>
      <c r="H256" s="17">
        <v>1</v>
      </c>
      <c r="I256" s="17">
        <v>2</v>
      </c>
      <c r="J256" s="17">
        <v>0</v>
      </c>
      <c r="K256" s="17">
        <v>2</v>
      </c>
      <c r="L256" s="30"/>
      <c r="M256" s="30"/>
      <c r="N256" s="30"/>
      <c r="O256" s="30"/>
      <c r="P256" s="30"/>
      <c r="Q256" s="30"/>
      <c r="R256" s="17">
        <v>0</v>
      </c>
      <c r="S256" s="30"/>
      <c r="T256" s="17">
        <v>28</v>
      </c>
      <c r="U256" s="30"/>
      <c r="V256" s="30"/>
      <c r="W256" s="24">
        <f>SUM(D256:V256)</f>
        <v>33</v>
      </c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</row>
    <row r="257" spans="1:40" ht="15.95" customHeight="1" x14ac:dyDescent="0.2">
      <c r="A257" s="5"/>
      <c r="B257" s="19"/>
      <c r="C257" s="10" t="s">
        <v>4</v>
      </c>
      <c r="D257" s="30"/>
      <c r="E257" s="30"/>
      <c r="F257" s="30"/>
      <c r="G257" s="30"/>
      <c r="H257" s="17">
        <v>2</v>
      </c>
      <c r="I257" s="17">
        <v>4</v>
      </c>
      <c r="J257" s="17">
        <v>5</v>
      </c>
      <c r="K257" s="17">
        <v>4</v>
      </c>
      <c r="L257" s="30"/>
      <c r="M257" s="30"/>
      <c r="N257" s="30"/>
      <c r="O257" s="30"/>
      <c r="P257" s="30"/>
      <c r="Q257" s="30"/>
      <c r="R257" s="17">
        <v>3</v>
      </c>
      <c r="S257" s="30"/>
      <c r="T257" s="17">
        <v>18</v>
      </c>
      <c r="U257" s="30"/>
      <c r="V257" s="30"/>
      <c r="W257" s="24">
        <f>SUM(D257:V257)</f>
        <v>36</v>
      </c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</row>
    <row r="258" spans="1:40" ht="15.95" customHeight="1" x14ac:dyDescent="0.2">
      <c r="A258" s="5"/>
      <c r="B258" s="19"/>
      <c r="C258" s="20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15">
        <f>W256+W257</f>
        <v>69</v>
      </c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</row>
    <row r="259" spans="1:40" ht="15.95" customHeight="1" x14ac:dyDescent="0.2">
      <c r="A259" s="5"/>
      <c r="B259" s="19"/>
      <c r="C259" s="20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1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</row>
    <row r="260" spans="1:40" ht="15.95" customHeight="1" x14ac:dyDescent="0.2">
      <c r="A260" s="5"/>
      <c r="B260" s="19"/>
      <c r="C260" s="20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1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</row>
    <row r="261" spans="1:40" ht="15.95" customHeight="1" x14ac:dyDescent="0.2">
      <c r="A261" s="5"/>
      <c r="B261" s="19"/>
      <c r="C261" s="20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1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</row>
    <row r="262" spans="1:40" ht="15.95" customHeight="1" x14ac:dyDescent="0.2">
      <c r="A262" s="4" t="s">
        <v>84</v>
      </c>
      <c r="B262" s="16"/>
      <c r="C262" s="10" t="s">
        <v>5</v>
      </c>
      <c r="D262" s="30"/>
      <c r="E262" s="30"/>
      <c r="F262" s="30"/>
      <c r="G262" s="30"/>
      <c r="H262" s="17">
        <v>27</v>
      </c>
      <c r="I262" s="17">
        <v>7</v>
      </c>
      <c r="J262" s="17">
        <v>10</v>
      </c>
      <c r="K262" s="17">
        <v>13</v>
      </c>
      <c r="L262" s="30"/>
      <c r="M262" s="30"/>
      <c r="N262" s="30"/>
      <c r="O262" s="30"/>
      <c r="P262" s="30"/>
      <c r="Q262" s="30"/>
      <c r="R262" s="17">
        <v>3</v>
      </c>
      <c r="S262" s="30"/>
      <c r="T262" s="17">
        <v>30</v>
      </c>
      <c r="U262" s="30"/>
      <c r="V262" s="30"/>
      <c r="W262" s="24">
        <f>SUM(D262:V262)</f>
        <v>90</v>
      </c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</row>
    <row r="263" spans="1:40" ht="15.95" customHeight="1" x14ac:dyDescent="0.2">
      <c r="A263" s="5"/>
      <c r="B263" s="19"/>
      <c r="C263" s="10" t="s">
        <v>4</v>
      </c>
      <c r="D263" s="30"/>
      <c r="E263" s="30"/>
      <c r="F263" s="30"/>
      <c r="G263" s="30"/>
      <c r="H263" s="17">
        <v>118</v>
      </c>
      <c r="I263" s="17">
        <v>43</v>
      </c>
      <c r="J263" s="17">
        <v>90</v>
      </c>
      <c r="K263" s="17">
        <v>36</v>
      </c>
      <c r="L263" s="30"/>
      <c r="M263" s="30"/>
      <c r="N263" s="30"/>
      <c r="O263" s="30"/>
      <c r="P263" s="30"/>
      <c r="Q263" s="30"/>
      <c r="R263" s="17">
        <v>13</v>
      </c>
      <c r="S263" s="30"/>
      <c r="T263" s="17">
        <v>43</v>
      </c>
      <c r="U263" s="30"/>
      <c r="V263" s="30"/>
      <c r="W263" s="24">
        <f>SUM(D263:V263)</f>
        <v>343</v>
      </c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</row>
    <row r="264" spans="1:40" ht="15.95" customHeight="1" x14ac:dyDescent="0.2">
      <c r="A264" s="5"/>
      <c r="B264" s="19"/>
      <c r="C264" s="20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15">
        <f>W262+W263</f>
        <v>433</v>
      </c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</row>
    <row r="265" spans="1:40" ht="15.95" customHeight="1" thickBot="1" x14ac:dyDescent="0.25">
      <c r="A265" s="5"/>
      <c r="B265" s="19"/>
      <c r="W265" s="1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</row>
    <row r="266" spans="1:40" ht="15.95" customHeight="1" thickTop="1" thickBot="1" x14ac:dyDescent="0.25">
      <c r="A266" s="6" t="s">
        <v>85</v>
      </c>
      <c r="B266" s="13"/>
      <c r="C266" s="13"/>
      <c r="D266" s="13"/>
      <c r="E266" s="13"/>
      <c r="F266" s="13"/>
      <c r="G266" s="14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</row>
    <row r="267" spans="1:40" ht="15.95" customHeight="1" thickTop="1" x14ac:dyDescent="0.25">
      <c r="A267" s="4" t="s">
        <v>86</v>
      </c>
      <c r="B267" s="16"/>
      <c r="C267" s="10" t="s">
        <v>5</v>
      </c>
      <c r="D267" s="17">
        <v>302</v>
      </c>
      <c r="E267" s="30"/>
      <c r="F267" s="30"/>
      <c r="G267" s="30"/>
      <c r="H267" s="30"/>
      <c r="I267" s="30"/>
      <c r="J267" s="30"/>
      <c r="K267" s="30"/>
      <c r="L267" s="17">
        <v>40</v>
      </c>
      <c r="M267" s="17">
        <v>10</v>
      </c>
      <c r="N267" s="17">
        <v>33</v>
      </c>
      <c r="O267" s="17">
        <v>224</v>
      </c>
      <c r="P267" s="17">
        <v>21</v>
      </c>
      <c r="Q267" s="17">
        <v>44</v>
      </c>
      <c r="R267" s="30"/>
      <c r="S267" s="17">
        <v>14</v>
      </c>
      <c r="T267" s="33"/>
      <c r="U267" s="17">
        <v>304</v>
      </c>
      <c r="V267" s="17">
        <v>19</v>
      </c>
      <c r="W267" s="24">
        <f>SUM(D267:V267)</f>
        <v>1011</v>
      </c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</row>
    <row r="268" spans="1:40" ht="15.95" customHeight="1" x14ac:dyDescent="0.25">
      <c r="A268" s="5"/>
      <c r="B268" s="19"/>
      <c r="C268" s="10" t="s">
        <v>4</v>
      </c>
      <c r="D268" s="17">
        <v>294</v>
      </c>
      <c r="E268" s="30"/>
      <c r="F268" s="30"/>
      <c r="G268" s="30"/>
      <c r="H268" s="30"/>
      <c r="I268" s="30"/>
      <c r="J268" s="30"/>
      <c r="K268" s="30"/>
      <c r="L268" s="17">
        <v>129</v>
      </c>
      <c r="M268" s="17">
        <v>76</v>
      </c>
      <c r="N268" s="17">
        <v>97</v>
      </c>
      <c r="O268" s="17">
        <v>396</v>
      </c>
      <c r="P268" s="17">
        <v>94</v>
      </c>
      <c r="Q268" s="17">
        <v>80</v>
      </c>
      <c r="R268" s="30"/>
      <c r="S268" s="31">
        <v>29</v>
      </c>
      <c r="T268" s="32"/>
      <c r="U268" s="17">
        <v>330</v>
      </c>
      <c r="V268" s="17">
        <v>102</v>
      </c>
      <c r="W268" s="24">
        <f>SUM(D268:V268)</f>
        <v>1627</v>
      </c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</row>
    <row r="269" spans="1:40" ht="15.95" customHeight="1" x14ac:dyDescent="0.2">
      <c r="A269" s="5"/>
      <c r="B269" s="19"/>
      <c r="C269" s="20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15">
        <f>W267+W268</f>
        <v>2638</v>
      </c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</row>
    <row r="270" spans="1:40" ht="15.95" customHeight="1" thickBot="1" x14ac:dyDescent="0.25">
      <c r="A270" s="5"/>
      <c r="B270" s="19"/>
      <c r="W270" s="1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</row>
    <row r="271" spans="1:40" ht="15.95" customHeight="1" thickTop="1" thickBot="1" x14ac:dyDescent="0.25">
      <c r="A271" s="6" t="s">
        <v>87</v>
      </c>
      <c r="B271" s="13"/>
      <c r="C271" s="13"/>
      <c r="D271" s="13"/>
      <c r="E271" s="13"/>
      <c r="F271" s="13"/>
      <c r="G271" s="14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</row>
    <row r="272" spans="1:40" ht="15.95" customHeight="1" thickTop="1" x14ac:dyDescent="0.2">
      <c r="A272" s="4" t="s">
        <v>88</v>
      </c>
      <c r="B272" s="16"/>
      <c r="C272" s="10" t="s">
        <v>5</v>
      </c>
      <c r="D272" s="30"/>
      <c r="E272" s="17">
        <v>319</v>
      </c>
      <c r="F272" s="17">
        <v>88</v>
      </c>
      <c r="G272" s="17">
        <v>26</v>
      </c>
      <c r="H272" s="17">
        <v>33</v>
      </c>
      <c r="I272" s="17">
        <v>14</v>
      </c>
      <c r="J272" s="17">
        <v>19</v>
      </c>
      <c r="K272" s="17">
        <v>16</v>
      </c>
      <c r="L272" s="30"/>
      <c r="M272" s="30"/>
      <c r="N272" s="30"/>
      <c r="O272" s="30"/>
      <c r="P272" s="30"/>
      <c r="Q272" s="30"/>
      <c r="R272" s="17">
        <v>16</v>
      </c>
      <c r="S272" s="30"/>
      <c r="T272" s="17">
        <v>124</v>
      </c>
      <c r="U272" s="30"/>
      <c r="V272" s="30"/>
      <c r="W272" s="24">
        <f>SUM(D272:V272)</f>
        <v>655</v>
      </c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</row>
    <row r="273" spans="1:40" ht="15.95" customHeight="1" x14ac:dyDescent="0.2">
      <c r="A273" s="5"/>
      <c r="B273" s="19"/>
      <c r="C273" s="10" t="s">
        <v>4</v>
      </c>
      <c r="D273" s="30"/>
      <c r="E273" s="17">
        <v>315</v>
      </c>
      <c r="F273" s="17">
        <v>213</v>
      </c>
      <c r="G273" s="17">
        <v>126</v>
      </c>
      <c r="H273" s="17">
        <v>168</v>
      </c>
      <c r="I273" s="17">
        <v>59</v>
      </c>
      <c r="J273" s="17">
        <v>123</v>
      </c>
      <c r="K273" s="17">
        <v>69</v>
      </c>
      <c r="L273" s="30"/>
      <c r="M273" s="30"/>
      <c r="N273" s="30"/>
      <c r="O273" s="30"/>
      <c r="P273" s="30"/>
      <c r="Q273" s="30"/>
      <c r="R273" s="17">
        <v>50</v>
      </c>
      <c r="S273" s="30"/>
      <c r="T273" s="17">
        <v>89</v>
      </c>
      <c r="U273" s="30"/>
      <c r="V273" s="30"/>
      <c r="W273" s="24">
        <f>SUM(D273:V273)</f>
        <v>1212</v>
      </c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</row>
    <row r="274" spans="1:40" ht="15.95" customHeight="1" x14ac:dyDescent="0.2">
      <c r="A274" s="5"/>
      <c r="B274" s="19"/>
      <c r="C274" s="20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15">
        <f>W272+W273</f>
        <v>1867</v>
      </c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</row>
    <row r="275" spans="1:40" ht="15.95" customHeight="1" thickBot="1" x14ac:dyDescent="0.25">
      <c r="A275" s="5"/>
      <c r="B275" s="19"/>
      <c r="W275" s="1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</row>
    <row r="276" spans="1:40" ht="15.95" customHeight="1" thickTop="1" thickBot="1" x14ac:dyDescent="0.25">
      <c r="A276" s="6" t="s">
        <v>8</v>
      </c>
      <c r="B276" s="13"/>
      <c r="C276" s="13"/>
      <c r="D276" s="13"/>
      <c r="E276" s="13"/>
      <c r="F276" s="13"/>
      <c r="G276" s="14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</row>
    <row r="277" spans="1:40" ht="15.95" customHeight="1" thickTop="1" x14ac:dyDescent="0.2">
      <c r="A277" s="4" t="s">
        <v>89</v>
      </c>
      <c r="B277" s="16"/>
      <c r="C277" s="10" t="s">
        <v>5</v>
      </c>
      <c r="D277" s="17">
        <v>276</v>
      </c>
      <c r="E277" s="17">
        <v>304</v>
      </c>
      <c r="F277" s="17">
        <v>82</v>
      </c>
      <c r="G277" s="17">
        <v>21</v>
      </c>
      <c r="H277" s="17">
        <v>37</v>
      </c>
      <c r="I277" s="17">
        <v>14</v>
      </c>
      <c r="J277" s="17">
        <v>21</v>
      </c>
      <c r="K277" s="17">
        <v>15</v>
      </c>
      <c r="L277" s="17">
        <v>37</v>
      </c>
      <c r="M277" s="17">
        <v>9</v>
      </c>
      <c r="N277" s="17">
        <v>29</v>
      </c>
      <c r="O277" s="17">
        <v>214</v>
      </c>
      <c r="P277" s="17">
        <v>19</v>
      </c>
      <c r="Q277" s="17">
        <v>35</v>
      </c>
      <c r="R277" s="17">
        <v>15</v>
      </c>
      <c r="S277" s="17">
        <v>14</v>
      </c>
      <c r="T277" s="17">
        <v>114</v>
      </c>
      <c r="U277" s="17">
        <v>282</v>
      </c>
      <c r="V277" s="17">
        <v>16</v>
      </c>
      <c r="W277" s="24">
        <f>SUM(D277:V277)</f>
        <v>1554</v>
      </c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</row>
    <row r="278" spans="1:40" ht="15.95" customHeight="1" x14ac:dyDescent="0.2">
      <c r="A278" s="5"/>
      <c r="B278" s="19"/>
      <c r="C278" s="10" t="s">
        <v>4</v>
      </c>
      <c r="D278" s="17">
        <v>270</v>
      </c>
      <c r="E278" s="17">
        <v>286</v>
      </c>
      <c r="F278" s="17">
        <v>185</v>
      </c>
      <c r="G278" s="17">
        <v>108</v>
      </c>
      <c r="H278" s="17">
        <v>170</v>
      </c>
      <c r="I278" s="17">
        <v>54</v>
      </c>
      <c r="J278" s="17">
        <v>133</v>
      </c>
      <c r="K278" s="17">
        <v>68</v>
      </c>
      <c r="L278" s="17">
        <v>122</v>
      </c>
      <c r="M278" s="17">
        <v>69</v>
      </c>
      <c r="N278" s="17">
        <v>92</v>
      </c>
      <c r="O278" s="17">
        <v>364</v>
      </c>
      <c r="P278" s="17">
        <v>83</v>
      </c>
      <c r="Q278" s="17">
        <v>78</v>
      </c>
      <c r="R278" s="17">
        <v>51</v>
      </c>
      <c r="S278" s="17">
        <v>23</v>
      </c>
      <c r="T278" s="17">
        <v>86</v>
      </c>
      <c r="U278" s="17">
        <v>304</v>
      </c>
      <c r="V278" s="17">
        <v>91</v>
      </c>
      <c r="W278" s="24">
        <f>SUM(D278:V278)</f>
        <v>2637</v>
      </c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</row>
    <row r="279" spans="1:40" ht="15.95" customHeight="1" x14ac:dyDescent="0.2">
      <c r="A279" s="5"/>
      <c r="B279" s="19"/>
      <c r="C279" s="20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15">
        <f>W277+W278</f>
        <v>4191</v>
      </c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</row>
    <row r="280" spans="1:40" ht="15.95" customHeight="1" thickBot="1" x14ac:dyDescent="0.25">
      <c r="A280" s="5"/>
      <c r="B280" s="19"/>
      <c r="W280" s="1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</row>
    <row r="281" spans="1:40" ht="15.95" customHeight="1" thickTop="1" thickBot="1" x14ac:dyDescent="0.25">
      <c r="A281" s="6" t="s">
        <v>90</v>
      </c>
      <c r="B281" s="13"/>
      <c r="C281" s="13"/>
      <c r="D281" s="13"/>
      <c r="E281" s="13"/>
      <c r="F281" s="13"/>
      <c r="G281" s="14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</row>
    <row r="282" spans="1:40" ht="15.95" customHeight="1" thickTop="1" x14ac:dyDescent="0.2">
      <c r="A282" s="4" t="s">
        <v>91</v>
      </c>
      <c r="B282" s="16"/>
      <c r="C282" s="10" t="s">
        <v>5</v>
      </c>
      <c r="D282" s="17">
        <v>282</v>
      </c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24">
        <f>SUM(D282:V282)</f>
        <v>282</v>
      </c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</row>
    <row r="283" spans="1:40" ht="15.95" customHeight="1" x14ac:dyDescent="0.2">
      <c r="A283" s="5"/>
      <c r="B283" s="19"/>
      <c r="C283" s="10" t="s">
        <v>4</v>
      </c>
      <c r="D283" s="17">
        <v>276</v>
      </c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24">
        <f>SUM(D283:V283)</f>
        <v>276</v>
      </c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</row>
    <row r="284" spans="1:40" ht="15.95" customHeight="1" x14ac:dyDescent="0.2">
      <c r="A284" s="5"/>
      <c r="B284" s="19"/>
      <c r="C284" s="20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15">
        <f>W282+W283</f>
        <v>558</v>
      </c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</row>
    <row r="285" spans="1:40" ht="15.95" customHeight="1" thickBot="1" x14ac:dyDescent="0.25">
      <c r="A285" s="5"/>
      <c r="B285" s="19"/>
      <c r="W285" s="1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</row>
    <row r="286" spans="1:40" ht="15.95" customHeight="1" thickTop="1" thickBot="1" x14ac:dyDescent="0.25">
      <c r="A286" s="6" t="s">
        <v>92</v>
      </c>
      <c r="B286" s="13"/>
      <c r="C286" s="13"/>
      <c r="D286" s="13"/>
      <c r="E286" s="13"/>
      <c r="F286" s="13"/>
      <c r="G286" s="14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</row>
    <row r="287" spans="1:40" ht="15.95" customHeight="1" thickTop="1" x14ac:dyDescent="0.2">
      <c r="A287" s="4" t="s">
        <v>93</v>
      </c>
      <c r="B287" s="16"/>
      <c r="C287" s="10" t="s">
        <v>5</v>
      </c>
      <c r="D287" s="30"/>
      <c r="E287" s="17">
        <v>308</v>
      </c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24">
        <f>SUM(D287:V287)</f>
        <v>308</v>
      </c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</row>
    <row r="288" spans="1:40" ht="15.95" customHeight="1" x14ac:dyDescent="0.2">
      <c r="A288" s="5"/>
      <c r="B288" s="19"/>
      <c r="C288" s="10" t="s">
        <v>4</v>
      </c>
      <c r="D288" s="30"/>
      <c r="E288" s="17">
        <v>289</v>
      </c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24">
        <f>SUM(D288:V288)</f>
        <v>289</v>
      </c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</row>
    <row r="289" spans="1:40" ht="15.95" customHeight="1" x14ac:dyDescent="0.2">
      <c r="A289" s="5"/>
      <c r="B289" s="19"/>
      <c r="C289" s="20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15">
        <f>W287+W288</f>
        <v>597</v>
      </c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</row>
    <row r="290" spans="1:40" ht="15.95" customHeight="1" thickBot="1" x14ac:dyDescent="0.25">
      <c r="A290" s="5"/>
      <c r="B290" s="19"/>
      <c r="W290" s="1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</row>
    <row r="291" spans="1:40" ht="15.95" customHeight="1" thickTop="1" thickBot="1" x14ac:dyDescent="0.25">
      <c r="A291" s="6" t="s">
        <v>94</v>
      </c>
      <c r="B291" s="13"/>
      <c r="C291" s="13"/>
      <c r="D291" s="13"/>
      <c r="E291" s="13"/>
      <c r="F291" s="13"/>
      <c r="G291" s="14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</row>
    <row r="292" spans="1:40" ht="15.95" customHeight="1" thickTop="1" x14ac:dyDescent="0.2">
      <c r="A292" s="4" t="s">
        <v>95</v>
      </c>
      <c r="B292" s="16"/>
      <c r="C292" s="10" t="s">
        <v>5</v>
      </c>
      <c r="D292" s="30"/>
      <c r="E292" s="30"/>
      <c r="F292" s="17">
        <v>82</v>
      </c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24">
        <f>SUM(D292:V292)</f>
        <v>82</v>
      </c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</row>
    <row r="293" spans="1:40" ht="15.95" customHeight="1" x14ac:dyDescent="0.2">
      <c r="A293" s="5"/>
      <c r="B293" s="19"/>
      <c r="C293" s="10" t="s">
        <v>4</v>
      </c>
      <c r="D293" s="30"/>
      <c r="E293" s="30"/>
      <c r="F293" s="17">
        <v>191</v>
      </c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24">
        <f>SUM(D293:V293)</f>
        <v>191</v>
      </c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</row>
    <row r="294" spans="1:40" ht="15.95" customHeight="1" x14ac:dyDescent="0.2">
      <c r="A294" s="5"/>
      <c r="B294" s="19"/>
      <c r="C294" s="20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15">
        <f>W292+W293</f>
        <v>273</v>
      </c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</row>
    <row r="295" spans="1:40" ht="15.95" customHeight="1" thickBot="1" x14ac:dyDescent="0.25">
      <c r="A295" s="5"/>
      <c r="B295" s="19"/>
      <c r="C295" s="20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1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</row>
    <row r="296" spans="1:40" ht="15.95" customHeight="1" thickTop="1" thickBot="1" x14ac:dyDescent="0.25">
      <c r="A296" s="6" t="s">
        <v>96</v>
      </c>
      <c r="B296" s="13"/>
      <c r="C296" s="13"/>
      <c r="D296" s="13"/>
      <c r="E296" s="13"/>
      <c r="F296" s="13"/>
      <c r="G296" s="14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</row>
    <row r="297" spans="1:40" ht="15.95" customHeight="1" thickTop="1" x14ac:dyDescent="0.2">
      <c r="A297" s="4" t="s">
        <v>97</v>
      </c>
      <c r="B297" s="16"/>
      <c r="C297" s="10" t="s">
        <v>5</v>
      </c>
      <c r="D297" s="30"/>
      <c r="E297" s="30"/>
      <c r="F297" s="30"/>
      <c r="G297" s="30"/>
      <c r="H297" s="17">
        <v>32</v>
      </c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24">
        <f>SUM(D297:V297)</f>
        <v>32</v>
      </c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</row>
    <row r="298" spans="1:40" ht="15.95" customHeight="1" x14ac:dyDescent="0.2">
      <c r="A298" s="5"/>
      <c r="B298" s="19"/>
      <c r="C298" s="10" t="s">
        <v>4</v>
      </c>
      <c r="D298" s="30"/>
      <c r="E298" s="30"/>
      <c r="F298" s="30"/>
      <c r="G298" s="30"/>
      <c r="H298" s="17">
        <v>167</v>
      </c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24">
        <f>SUM(D298:V298)</f>
        <v>167</v>
      </c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</row>
    <row r="299" spans="1:40" ht="15.95" customHeight="1" x14ac:dyDescent="0.2">
      <c r="A299" s="5"/>
      <c r="B299" s="19"/>
      <c r="C299" s="20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15">
        <f>W297+W298</f>
        <v>199</v>
      </c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</row>
    <row r="300" spans="1:40" ht="15.95" customHeight="1" thickBot="1" x14ac:dyDescent="0.25">
      <c r="A300" s="5"/>
      <c r="B300" s="19"/>
      <c r="C300" s="20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1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</row>
    <row r="301" spans="1:40" ht="15.95" customHeight="1" thickTop="1" thickBot="1" x14ac:dyDescent="0.25">
      <c r="A301" s="6" t="s">
        <v>98</v>
      </c>
      <c r="B301" s="13"/>
      <c r="C301" s="13"/>
      <c r="D301" s="13"/>
      <c r="E301" s="13"/>
      <c r="F301" s="13"/>
      <c r="G301" s="14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</row>
    <row r="302" spans="1:40" ht="15.95" customHeight="1" thickTop="1" x14ac:dyDescent="0.2">
      <c r="A302" s="4" t="s">
        <v>99</v>
      </c>
      <c r="B302" s="16"/>
      <c r="C302" s="10" t="s">
        <v>5</v>
      </c>
      <c r="D302" s="30"/>
      <c r="E302" s="30"/>
      <c r="F302" s="30"/>
      <c r="G302" s="30"/>
      <c r="H302" s="30"/>
      <c r="I302" s="30"/>
      <c r="J302" s="17">
        <v>17</v>
      </c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24">
        <f>SUM(D302:V302)</f>
        <v>17</v>
      </c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</row>
    <row r="303" spans="1:40" ht="15.95" customHeight="1" x14ac:dyDescent="0.2">
      <c r="A303" s="5"/>
      <c r="B303" s="19"/>
      <c r="C303" s="10" t="s">
        <v>4</v>
      </c>
      <c r="D303" s="30"/>
      <c r="E303" s="30"/>
      <c r="F303" s="30"/>
      <c r="G303" s="30"/>
      <c r="H303" s="30"/>
      <c r="I303" s="30"/>
      <c r="J303" s="17">
        <v>132</v>
      </c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24">
        <f>SUM(D303:V303)</f>
        <v>132</v>
      </c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</row>
    <row r="304" spans="1:40" ht="15.95" customHeight="1" x14ac:dyDescent="0.2">
      <c r="A304" s="5"/>
      <c r="B304" s="19"/>
      <c r="C304" s="20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15">
        <f>W302+W303</f>
        <v>149</v>
      </c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</row>
    <row r="305" spans="1:40" ht="15.95" customHeight="1" x14ac:dyDescent="0.2">
      <c r="A305" s="5"/>
      <c r="B305" s="19"/>
      <c r="C305" s="20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1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</row>
    <row r="306" spans="1:40" ht="15.95" customHeight="1" x14ac:dyDescent="0.2">
      <c r="A306" s="5"/>
      <c r="B306" s="19"/>
      <c r="C306" s="20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1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</row>
    <row r="307" spans="1:40" ht="15.95" customHeight="1" x14ac:dyDescent="0.2">
      <c r="A307" s="5"/>
      <c r="B307" s="19"/>
      <c r="C307" s="20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1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</row>
    <row r="308" spans="1:40" ht="15.95" customHeight="1" thickBot="1" x14ac:dyDescent="0.25">
      <c r="A308" s="5"/>
      <c r="B308" s="19"/>
      <c r="C308" s="20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1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</row>
    <row r="309" spans="1:40" ht="15.95" customHeight="1" thickTop="1" thickBot="1" x14ac:dyDescent="0.25">
      <c r="A309" s="6" t="s">
        <v>100</v>
      </c>
      <c r="B309" s="13"/>
      <c r="C309" s="13"/>
      <c r="D309" s="13"/>
      <c r="E309" s="13"/>
      <c r="F309" s="13"/>
      <c r="G309" s="14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</row>
    <row r="310" spans="1:40" ht="15.95" customHeight="1" thickTop="1" x14ac:dyDescent="0.2">
      <c r="A310" s="4" t="s">
        <v>101</v>
      </c>
      <c r="B310" s="16"/>
      <c r="C310" s="10" t="s">
        <v>5</v>
      </c>
      <c r="D310" s="30"/>
      <c r="E310" s="30"/>
      <c r="F310" s="30"/>
      <c r="G310" s="30"/>
      <c r="H310" s="30"/>
      <c r="I310" s="30"/>
      <c r="J310" s="30"/>
      <c r="K310" s="30"/>
      <c r="L310" s="17">
        <v>38</v>
      </c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24">
        <f>SUM(D310:V310)</f>
        <v>38</v>
      </c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</row>
    <row r="311" spans="1:40" ht="15.95" customHeight="1" x14ac:dyDescent="0.2">
      <c r="A311" s="5"/>
      <c r="B311" s="19"/>
      <c r="C311" s="10" t="s">
        <v>4</v>
      </c>
      <c r="D311" s="30"/>
      <c r="E311" s="30"/>
      <c r="F311" s="30"/>
      <c r="G311" s="30"/>
      <c r="H311" s="30"/>
      <c r="I311" s="30"/>
      <c r="J311" s="30"/>
      <c r="K311" s="30"/>
      <c r="L311" s="17">
        <v>126</v>
      </c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24">
        <f>SUM(D311:V311)</f>
        <v>126</v>
      </c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</row>
    <row r="312" spans="1:40" ht="15.95" customHeight="1" x14ac:dyDescent="0.2">
      <c r="A312" s="5"/>
      <c r="B312" s="19"/>
      <c r="C312" s="20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15">
        <f>W310+W311</f>
        <v>164</v>
      </c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</row>
    <row r="313" spans="1:40" ht="15.95" customHeight="1" thickBot="1" x14ac:dyDescent="0.25"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</row>
    <row r="314" spans="1:40" ht="15.95" customHeight="1" thickTop="1" thickBot="1" x14ac:dyDescent="0.25">
      <c r="A314" s="6" t="s">
        <v>102</v>
      </c>
      <c r="B314" s="13"/>
      <c r="C314" s="13"/>
      <c r="D314" s="13"/>
      <c r="E314" s="13"/>
      <c r="F314" s="13"/>
      <c r="G314" s="14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</row>
    <row r="315" spans="1:40" ht="15.95" customHeight="1" thickTop="1" x14ac:dyDescent="0.2">
      <c r="A315" s="4" t="s">
        <v>9</v>
      </c>
      <c r="B315" s="16"/>
      <c r="C315" s="10" t="s">
        <v>5</v>
      </c>
      <c r="D315" s="17">
        <v>237</v>
      </c>
      <c r="E315" s="17">
        <v>246</v>
      </c>
      <c r="F315" s="17">
        <v>70</v>
      </c>
      <c r="G315" s="17">
        <v>25</v>
      </c>
      <c r="H315" s="17">
        <v>29</v>
      </c>
      <c r="I315" s="17">
        <v>14</v>
      </c>
      <c r="J315" s="17">
        <v>10</v>
      </c>
      <c r="K315" s="17">
        <v>14</v>
      </c>
      <c r="L315" s="17">
        <v>40</v>
      </c>
      <c r="M315" s="17">
        <v>9</v>
      </c>
      <c r="N315" s="17">
        <v>21</v>
      </c>
      <c r="O315" s="17">
        <v>186</v>
      </c>
      <c r="P315" s="17">
        <v>22</v>
      </c>
      <c r="Q315" s="17">
        <v>29</v>
      </c>
      <c r="R315" s="17">
        <v>13</v>
      </c>
      <c r="S315" s="17">
        <v>8</v>
      </c>
      <c r="T315" s="17">
        <v>104</v>
      </c>
      <c r="U315" s="17">
        <v>223</v>
      </c>
      <c r="V315" s="17">
        <v>14</v>
      </c>
      <c r="W315" s="24">
        <f>SUM(D315:V315)</f>
        <v>1314</v>
      </c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</row>
    <row r="316" spans="1:40" ht="15.95" customHeight="1" x14ac:dyDescent="0.2">
      <c r="A316" s="5"/>
      <c r="B316" s="19"/>
      <c r="C316" s="10" t="s">
        <v>4</v>
      </c>
      <c r="D316" s="17">
        <v>219</v>
      </c>
      <c r="E316" s="17">
        <v>231</v>
      </c>
      <c r="F316" s="17">
        <v>168</v>
      </c>
      <c r="G316" s="17">
        <v>100</v>
      </c>
      <c r="H316" s="17">
        <v>150</v>
      </c>
      <c r="I316" s="17">
        <v>42</v>
      </c>
      <c r="J316" s="17">
        <v>111</v>
      </c>
      <c r="K316" s="17">
        <v>47</v>
      </c>
      <c r="L316" s="17">
        <v>104</v>
      </c>
      <c r="M316" s="17">
        <v>61</v>
      </c>
      <c r="N316" s="17">
        <v>62</v>
      </c>
      <c r="O316" s="17">
        <v>313</v>
      </c>
      <c r="P316" s="17">
        <v>80</v>
      </c>
      <c r="Q316" s="17">
        <v>67</v>
      </c>
      <c r="R316" s="17">
        <v>28</v>
      </c>
      <c r="S316" s="17">
        <v>23</v>
      </c>
      <c r="T316" s="17">
        <v>68</v>
      </c>
      <c r="U316" s="17">
        <v>262</v>
      </c>
      <c r="V316" s="17">
        <v>65</v>
      </c>
      <c r="W316" s="24">
        <f>SUM(D316:V316)</f>
        <v>2201</v>
      </c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</row>
    <row r="317" spans="1:40" ht="15.95" customHeight="1" x14ac:dyDescent="0.2">
      <c r="A317" s="5"/>
      <c r="B317" s="19"/>
      <c r="C317" s="20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15">
        <f>W315+W316</f>
        <v>3515</v>
      </c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</row>
    <row r="318" spans="1:40" ht="15.95" customHeight="1" x14ac:dyDescent="0.2">
      <c r="A318" s="5"/>
      <c r="B318" s="19"/>
      <c r="C318" s="20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1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</row>
    <row r="319" spans="1:40" ht="15.95" customHeight="1" x14ac:dyDescent="0.2">
      <c r="A319" s="4" t="s">
        <v>10</v>
      </c>
      <c r="B319" s="16"/>
      <c r="C319" s="10" t="s">
        <v>5</v>
      </c>
      <c r="D319" s="17">
        <v>86</v>
      </c>
      <c r="E319" s="17">
        <v>107</v>
      </c>
      <c r="F319" s="17">
        <v>19</v>
      </c>
      <c r="G319" s="17">
        <v>3</v>
      </c>
      <c r="H319" s="17">
        <v>12</v>
      </c>
      <c r="I319" s="17">
        <v>4</v>
      </c>
      <c r="J319" s="17">
        <v>12</v>
      </c>
      <c r="K319" s="17">
        <v>7</v>
      </c>
      <c r="L319" s="17">
        <v>5</v>
      </c>
      <c r="M319" s="17">
        <v>0</v>
      </c>
      <c r="N319" s="17">
        <v>15</v>
      </c>
      <c r="O319" s="17">
        <v>67</v>
      </c>
      <c r="P319" s="17">
        <v>2</v>
      </c>
      <c r="Q319" s="17">
        <v>12</v>
      </c>
      <c r="R319" s="17">
        <v>5</v>
      </c>
      <c r="S319" s="17">
        <v>4</v>
      </c>
      <c r="T319" s="17">
        <v>29</v>
      </c>
      <c r="U319" s="17">
        <v>86</v>
      </c>
      <c r="V319" s="17">
        <v>6</v>
      </c>
      <c r="W319" s="24">
        <f>SUM(D319:V319)</f>
        <v>481</v>
      </c>
    </row>
    <row r="320" spans="1:40" ht="15.95" customHeight="1" x14ac:dyDescent="0.2">
      <c r="A320" s="5"/>
      <c r="B320" s="19"/>
      <c r="C320" s="10" t="s">
        <v>4</v>
      </c>
      <c r="D320" s="17">
        <v>89</v>
      </c>
      <c r="E320" s="17">
        <v>95</v>
      </c>
      <c r="F320" s="17">
        <v>61</v>
      </c>
      <c r="G320" s="17">
        <v>33</v>
      </c>
      <c r="H320" s="17">
        <v>55</v>
      </c>
      <c r="I320" s="17">
        <v>21</v>
      </c>
      <c r="J320" s="17">
        <v>41</v>
      </c>
      <c r="K320" s="17">
        <v>22</v>
      </c>
      <c r="L320" s="17">
        <v>33</v>
      </c>
      <c r="M320" s="17">
        <v>13</v>
      </c>
      <c r="N320" s="17">
        <v>35</v>
      </c>
      <c r="O320" s="17">
        <v>134</v>
      </c>
      <c r="P320" s="17">
        <v>23</v>
      </c>
      <c r="Q320" s="17">
        <v>21</v>
      </c>
      <c r="R320" s="17">
        <v>19</v>
      </c>
      <c r="S320" s="17">
        <v>7</v>
      </c>
      <c r="T320" s="17">
        <v>27</v>
      </c>
      <c r="U320" s="17">
        <v>79</v>
      </c>
      <c r="V320" s="17">
        <v>40</v>
      </c>
      <c r="W320" s="24">
        <f>SUM(D320:V320)</f>
        <v>848</v>
      </c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</row>
    <row r="321" spans="1:40" ht="15.95" customHeight="1" x14ac:dyDescent="0.2">
      <c r="A321" s="5"/>
      <c r="B321" s="19"/>
      <c r="W321" s="15">
        <f>W319+W320</f>
        <v>1329</v>
      </c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</row>
    <row r="322" spans="1:40" ht="15.95" customHeight="1" thickBot="1" x14ac:dyDescent="0.25"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</row>
    <row r="323" spans="1:40" ht="15.95" customHeight="1" thickTop="1" thickBot="1" x14ac:dyDescent="0.25">
      <c r="A323" s="6" t="s">
        <v>103</v>
      </c>
      <c r="B323" s="13"/>
      <c r="C323" s="13"/>
      <c r="D323" s="13"/>
      <c r="E323" s="13"/>
      <c r="F323" s="13"/>
      <c r="G323" s="14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</row>
    <row r="324" spans="1:40" ht="15.95" customHeight="1" thickTop="1" x14ac:dyDescent="0.2">
      <c r="A324" s="4" t="s">
        <v>9</v>
      </c>
      <c r="B324" s="16"/>
      <c r="C324" s="10" t="s">
        <v>5</v>
      </c>
      <c r="D324" s="17">
        <v>166</v>
      </c>
      <c r="E324" s="17">
        <v>170</v>
      </c>
      <c r="F324" s="17">
        <v>39</v>
      </c>
      <c r="G324" s="17">
        <v>11</v>
      </c>
      <c r="H324" s="17">
        <v>17</v>
      </c>
      <c r="I324" s="17">
        <v>9</v>
      </c>
      <c r="J324" s="17">
        <v>8</v>
      </c>
      <c r="K324" s="17">
        <v>9</v>
      </c>
      <c r="L324" s="17">
        <v>30</v>
      </c>
      <c r="M324" s="17">
        <v>5</v>
      </c>
      <c r="N324" s="17">
        <v>18</v>
      </c>
      <c r="O324" s="17">
        <v>113</v>
      </c>
      <c r="P324" s="17">
        <v>11</v>
      </c>
      <c r="Q324" s="17">
        <v>17</v>
      </c>
      <c r="R324" s="17">
        <v>10</v>
      </c>
      <c r="S324" s="17">
        <v>6</v>
      </c>
      <c r="T324" s="17">
        <v>65</v>
      </c>
      <c r="U324" s="17">
        <v>156</v>
      </c>
      <c r="V324" s="17">
        <v>11</v>
      </c>
      <c r="W324" s="24">
        <f>SUM(D324:V324)</f>
        <v>871</v>
      </c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</row>
    <row r="325" spans="1:40" ht="15.95" customHeight="1" x14ac:dyDescent="0.2">
      <c r="A325" s="5"/>
      <c r="B325" s="19"/>
      <c r="C325" s="10" t="s">
        <v>4</v>
      </c>
      <c r="D325" s="17">
        <v>186</v>
      </c>
      <c r="E325" s="17">
        <v>152</v>
      </c>
      <c r="F325" s="17">
        <v>136</v>
      </c>
      <c r="G325" s="17">
        <v>70</v>
      </c>
      <c r="H325" s="17">
        <v>119</v>
      </c>
      <c r="I325" s="17">
        <v>31</v>
      </c>
      <c r="J325" s="17">
        <v>94</v>
      </c>
      <c r="K325" s="17">
        <v>36</v>
      </c>
      <c r="L325" s="17">
        <v>89</v>
      </c>
      <c r="M325" s="17">
        <v>51</v>
      </c>
      <c r="N325" s="17">
        <v>47</v>
      </c>
      <c r="O325" s="17">
        <v>226</v>
      </c>
      <c r="P325" s="17">
        <v>54</v>
      </c>
      <c r="Q325" s="17">
        <v>38</v>
      </c>
      <c r="R325" s="17">
        <v>27</v>
      </c>
      <c r="S325" s="17">
        <v>15</v>
      </c>
      <c r="T325" s="17">
        <v>51</v>
      </c>
      <c r="U325" s="17">
        <v>152</v>
      </c>
      <c r="V325" s="17">
        <v>56</v>
      </c>
      <c r="W325" s="24">
        <f>SUM(D325:V325)</f>
        <v>1630</v>
      </c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</row>
    <row r="326" spans="1:40" ht="15.95" customHeight="1" x14ac:dyDescent="0.2">
      <c r="A326" s="5"/>
      <c r="B326" s="19"/>
      <c r="C326" s="20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15">
        <f>W324+W325</f>
        <v>2501</v>
      </c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</row>
    <row r="327" spans="1:40" ht="15.95" customHeight="1" x14ac:dyDescent="0.2">
      <c r="A327" s="5"/>
      <c r="B327" s="19"/>
      <c r="C327" s="20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1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</row>
    <row r="328" spans="1:40" ht="15.95" customHeight="1" x14ac:dyDescent="0.2">
      <c r="A328" s="4" t="s">
        <v>10</v>
      </c>
      <c r="B328" s="16"/>
      <c r="C328" s="10" t="s">
        <v>5</v>
      </c>
      <c r="D328" s="17">
        <v>163</v>
      </c>
      <c r="E328" s="17">
        <v>185</v>
      </c>
      <c r="F328" s="17">
        <v>50</v>
      </c>
      <c r="G328" s="17">
        <v>21</v>
      </c>
      <c r="H328" s="17">
        <v>25</v>
      </c>
      <c r="I328" s="17">
        <v>9</v>
      </c>
      <c r="J328" s="17">
        <v>13</v>
      </c>
      <c r="K328" s="17">
        <v>13</v>
      </c>
      <c r="L328" s="17">
        <v>16</v>
      </c>
      <c r="M328" s="17">
        <v>4</v>
      </c>
      <c r="N328" s="17">
        <v>20</v>
      </c>
      <c r="O328" s="17">
        <v>144</v>
      </c>
      <c r="P328" s="17">
        <v>12</v>
      </c>
      <c r="Q328" s="17">
        <v>25</v>
      </c>
      <c r="R328" s="17">
        <v>9</v>
      </c>
      <c r="S328" s="17">
        <v>6</v>
      </c>
      <c r="T328" s="17">
        <v>70</v>
      </c>
      <c r="U328" s="17">
        <v>169</v>
      </c>
      <c r="V328" s="17">
        <v>10</v>
      </c>
      <c r="W328" s="24">
        <f>SUM(D328:V328)</f>
        <v>964</v>
      </c>
    </row>
    <row r="329" spans="1:40" ht="15.95" customHeight="1" x14ac:dyDescent="0.2">
      <c r="A329" s="5"/>
      <c r="B329" s="19"/>
      <c r="C329" s="10" t="s">
        <v>4</v>
      </c>
      <c r="D329" s="17">
        <v>127</v>
      </c>
      <c r="E329" s="17">
        <v>180</v>
      </c>
      <c r="F329" s="17">
        <v>105</v>
      </c>
      <c r="G329" s="17">
        <v>69</v>
      </c>
      <c r="H329" s="17">
        <v>83</v>
      </c>
      <c r="I329" s="17">
        <v>31</v>
      </c>
      <c r="J329" s="17">
        <v>61</v>
      </c>
      <c r="K329" s="17">
        <v>34</v>
      </c>
      <c r="L329" s="17">
        <v>49</v>
      </c>
      <c r="M329" s="17">
        <v>29</v>
      </c>
      <c r="N329" s="17">
        <v>62</v>
      </c>
      <c r="O329" s="17">
        <v>220</v>
      </c>
      <c r="P329" s="17">
        <v>52</v>
      </c>
      <c r="Q329" s="17">
        <v>51</v>
      </c>
      <c r="R329" s="17">
        <v>24</v>
      </c>
      <c r="S329" s="17">
        <v>13</v>
      </c>
      <c r="T329" s="17">
        <v>46</v>
      </c>
      <c r="U329" s="17">
        <v>199</v>
      </c>
      <c r="V329" s="17">
        <v>55</v>
      </c>
      <c r="W329" s="24">
        <f>SUM(D329:V329)</f>
        <v>1490</v>
      </c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</row>
    <row r="330" spans="1:40" ht="15.95" customHeight="1" x14ac:dyDescent="0.2">
      <c r="A330" s="5"/>
      <c r="B330" s="19"/>
      <c r="W330" s="15">
        <f>W328+W329</f>
        <v>2454</v>
      </c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</row>
    <row r="331" spans="1:40" ht="15.95" customHeight="1" thickBot="1" x14ac:dyDescent="0.25">
      <c r="A331" s="5"/>
      <c r="B331" s="19"/>
      <c r="W331" s="1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</row>
    <row r="332" spans="1:40" ht="15.95" customHeight="1" thickTop="1" thickBot="1" x14ac:dyDescent="0.25">
      <c r="A332" s="6" t="s">
        <v>104</v>
      </c>
      <c r="B332" s="13"/>
      <c r="C332" s="13"/>
      <c r="D332" s="13"/>
      <c r="E332" s="13"/>
      <c r="F332" s="13"/>
      <c r="G332" s="14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</row>
    <row r="333" spans="1:40" ht="15.95" customHeight="1" thickTop="1" x14ac:dyDescent="0.2">
      <c r="A333" s="4" t="s">
        <v>9</v>
      </c>
      <c r="B333" s="16"/>
      <c r="C333" s="10" t="s">
        <v>5</v>
      </c>
      <c r="D333" s="17">
        <v>277</v>
      </c>
      <c r="E333" s="17">
        <v>299</v>
      </c>
      <c r="F333" s="17">
        <v>82</v>
      </c>
      <c r="G333" s="17">
        <v>33</v>
      </c>
      <c r="H333" s="17">
        <v>34</v>
      </c>
      <c r="I333" s="17">
        <v>16</v>
      </c>
      <c r="J333" s="17">
        <v>17</v>
      </c>
      <c r="K333" s="17">
        <v>17</v>
      </c>
      <c r="L333" s="17">
        <v>43</v>
      </c>
      <c r="M333" s="17">
        <v>8</v>
      </c>
      <c r="N333" s="17">
        <v>30</v>
      </c>
      <c r="O333" s="17">
        <v>220</v>
      </c>
      <c r="P333" s="17">
        <v>22</v>
      </c>
      <c r="Q333" s="17">
        <v>31</v>
      </c>
      <c r="R333" s="17">
        <v>17</v>
      </c>
      <c r="S333" s="17">
        <v>11</v>
      </c>
      <c r="T333" s="17">
        <v>113</v>
      </c>
      <c r="U333" s="17">
        <v>264</v>
      </c>
      <c r="V333" s="17">
        <v>15</v>
      </c>
      <c r="W333" s="24">
        <f>SUM(D333:V333)</f>
        <v>1549</v>
      </c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</row>
    <row r="334" spans="1:40" ht="15.95" customHeight="1" x14ac:dyDescent="0.2">
      <c r="A334" s="5"/>
      <c r="B334" s="19"/>
      <c r="C334" s="10" t="s">
        <v>4</v>
      </c>
      <c r="D334" s="17">
        <v>265</v>
      </c>
      <c r="E334" s="17">
        <v>267</v>
      </c>
      <c r="F334" s="17">
        <v>194</v>
      </c>
      <c r="G334" s="17">
        <v>108</v>
      </c>
      <c r="H334" s="17">
        <v>171</v>
      </c>
      <c r="I334" s="17">
        <v>49</v>
      </c>
      <c r="J334" s="17">
        <v>131</v>
      </c>
      <c r="K334" s="17">
        <v>67</v>
      </c>
      <c r="L334" s="17">
        <v>117</v>
      </c>
      <c r="M334" s="17">
        <v>72</v>
      </c>
      <c r="N334" s="17">
        <v>79</v>
      </c>
      <c r="O334" s="17">
        <v>369</v>
      </c>
      <c r="P334" s="17">
        <v>78</v>
      </c>
      <c r="Q334" s="17">
        <v>67</v>
      </c>
      <c r="R334" s="17">
        <v>36</v>
      </c>
      <c r="S334" s="17">
        <v>23</v>
      </c>
      <c r="T334" s="17">
        <v>74</v>
      </c>
      <c r="U334" s="17">
        <v>304</v>
      </c>
      <c r="V334" s="17">
        <v>77</v>
      </c>
      <c r="W334" s="24">
        <f>SUM(D334:V334)</f>
        <v>2548</v>
      </c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</row>
    <row r="335" spans="1:40" ht="15.95" customHeight="1" x14ac:dyDescent="0.2">
      <c r="A335" s="5"/>
      <c r="B335" s="19"/>
      <c r="C335" s="20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15">
        <f>W333+W334</f>
        <v>4097</v>
      </c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</row>
    <row r="336" spans="1:40" x14ac:dyDescent="0.2">
      <c r="A336" s="5"/>
      <c r="B336" s="19"/>
      <c r="C336" s="20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1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</row>
    <row r="337" spans="1:40" x14ac:dyDescent="0.2">
      <c r="A337" s="4" t="s">
        <v>10</v>
      </c>
      <c r="B337" s="16"/>
      <c r="C337" s="10" t="s">
        <v>5</v>
      </c>
      <c r="D337" s="17">
        <v>44</v>
      </c>
      <c r="E337" s="17">
        <v>51</v>
      </c>
      <c r="F337" s="17">
        <v>9</v>
      </c>
      <c r="G337" s="17">
        <v>1</v>
      </c>
      <c r="H337" s="17">
        <v>8</v>
      </c>
      <c r="I337" s="17">
        <v>2</v>
      </c>
      <c r="J337" s="17">
        <v>3</v>
      </c>
      <c r="K337" s="17">
        <v>4</v>
      </c>
      <c r="L337" s="17">
        <v>3</v>
      </c>
      <c r="M337" s="17">
        <v>0</v>
      </c>
      <c r="N337" s="17">
        <v>2</v>
      </c>
      <c r="O337" s="17">
        <v>33</v>
      </c>
      <c r="P337" s="17">
        <v>2</v>
      </c>
      <c r="Q337" s="17">
        <v>10</v>
      </c>
      <c r="R337" s="17">
        <v>2</v>
      </c>
      <c r="S337" s="17">
        <v>1</v>
      </c>
      <c r="T337" s="17">
        <v>19</v>
      </c>
      <c r="U337" s="17">
        <v>55</v>
      </c>
      <c r="V337" s="17">
        <v>6</v>
      </c>
      <c r="W337" s="24">
        <f>SUM(D337:V337)</f>
        <v>255</v>
      </c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</row>
    <row r="338" spans="1:40" ht="15.95" customHeight="1" x14ac:dyDescent="0.2">
      <c r="A338" s="5"/>
      <c r="B338" s="19"/>
      <c r="C338" s="10" t="s">
        <v>4</v>
      </c>
      <c r="D338" s="17">
        <v>46</v>
      </c>
      <c r="E338" s="17">
        <v>60</v>
      </c>
      <c r="F338" s="17">
        <v>39</v>
      </c>
      <c r="G338" s="17">
        <v>31</v>
      </c>
      <c r="H338" s="17">
        <v>32</v>
      </c>
      <c r="I338" s="17">
        <v>12</v>
      </c>
      <c r="J338" s="17">
        <v>19</v>
      </c>
      <c r="K338" s="17">
        <v>5</v>
      </c>
      <c r="L338" s="17">
        <v>20</v>
      </c>
      <c r="M338" s="17">
        <v>6</v>
      </c>
      <c r="N338" s="17">
        <v>25</v>
      </c>
      <c r="O338" s="17">
        <v>71</v>
      </c>
      <c r="P338" s="17">
        <v>25</v>
      </c>
      <c r="Q338" s="17">
        <v>20</v>
      </c>
      <c r="R338" s="17">
        <v>14</v>
      </c>
      <c r="S338" s="17">
        <v>6</v>
      </c>
      <c r="T338" s="17">
        <v>23</v>
      </c>
      <c r="U338" s="17">
        <v>53</v>
      </c>
      <c r="V338" s="17">
        <v>29</v>
      </c>
      <c r="W338" s="24">
        <f>SUM(D338:V338)</f>
        <v>536</v>
      </c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</row>
    <row r="339" spans="1:40" ht="15.95" customHeight="1" x14ac:dyDescent="0.2">
      <c r="A339" s="5"/>
      <c r="B339" s="19"/>
      <c r="W339" s="15">
        <f>W337+W338</f>
        <v>791</v>
      </c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</row>
    <row r="340" spans="1:40" ht="15.95" customHeight="1" thickBot="1" x14ac:dyDescent="0.25">
      <c r="A340" s="5"/>
      <c r="B340" s="19"/>
      <c r="W340" s="1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</row>
    <row r="341" spans="1:40" ht="15.95" customHeight="1" thickTop="1" thickBot="1" x14ac:dyDescent="0.25">
      <c r="A341" s="6" t="s">
        <v>105</v>
      </c>
      <c r="B341" s="13"/>
      <c r="C341" s="13"/>
      <c r="D341" s="13"/>
      <c r="E341" s="13"/>
      <c r="F341" s="13"/>
      <c r="G341" s="14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</row>
    <row r="342" spans="1:40" ht="15.95" customHeight="1" thickTop="1" x14ac:dyDescent="0.2">
      <c r="A342" s="4" t="s">
        <v>9</v>
      </c>
      <c r="B342" s="16"/>
      <c r="C342" s="10" t="s">
        <v>5</v>
      </c>
      <c r="D342" s="17">
        <v>306</v>
      </c>
      <c r="E342" s="17">
        <v>346</v>
      </c>
      <c r="F342" s="17">
        <v>88</v>
      </c>
      <c r="G342" s="17">
        <v>33</v>
      </c>
      <c r="H342" s="17">
        <v>38</v>
      </c>
      <c r="I342" s="17">
        <v>17</v>
      </c>
      <c r="J342" s="17">
        <v>22</v>
      </c>
      <c r="K342" s="17">
        <v>20</v>
      </c>
      <c r="L342" s="17">
        <v>44</v>
      </c>
      <c r="M342" s="17">
        <v>8</v>
      </c>
      <c r="N342" s="17">
        <v>36</v>
      </c>
      <c r="O342" s="17">
        <v>247</v>
      </c>
      <c r="P342" s="17">
        <v>24</v>
      </c>
      <c r="Q342" s="17">
        <v>37</v>
      </c>
      <c r="R342" s="17">
        <v>18</v>
      </c>
      <c r="S342" s="17">
        <v>10</v>
      </c>
      <c r="T342" s="17">
        <v>126</v>
      </c>
      <c r="U342" s="17">
        <v>313</v>
      </c>
      <c r="V342" s="17">
        <v>20</v>
      </c>
      <c r="W342" s="24">
        <f>SUM(D342:V342)</f>
        <v>1753</v>
      </c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</row>
    <row r="343" spans="1:40" ht="15.95" customHeight="1" x14ac:dyDescent="0.2">
      <c r="A343" s="5"/>
      <c r="B343" s="19"/>
      <c r="C343" s="10" t="s">
        <v>4</v>
      </c>
      <c r="D343" s="17">
        <v>299</v>
      </c>
      <c r="E343" s="17">
        <v>320</v>
      </c>
      <c r="F343" s="17">
        <v>226</v>
      </c>
      <c r="G343" s="17">
        <v>129</v>
      </c>
      <c r="H343" s="17">
        <v>193</v>
      </c>
      <c r="I343" s="17">
        <v>55</v>
      </c>
      <c r="J343" s="17">
        <v>152</v>
      </c>
      <c r="K343" s="17">
        <v>71</v>
      </c>
      <c r="L343" s="17">
        <v>136</v>
      </c>
      <c r="M343" s="17">
        <v>77</v>
      </c>
      <c r="N343" s="17">
        <v>108</v>
      </c>
      <c r="O343" s="17">
        <v>431</v>
      </c>
      <c r="P343" s="17">
        <v>97</v>
      </c>
      <c r="Q343" s="17">
        <v>80</v>
      </c>
      <c r="R343" s="17">
        <v>44</v>
      </c>
      <c r="S343" s="17">
        <v>32</v>
      </c>
      <c r="T343" s="17">
        <v>93</v>
      </c>
      <c r="U343" s="17">
        <v>348</v>
      </c>
      <c r="V343" s="17">
        <v>101</v>
      </c>
      <c r="W343" s="24">
        <f>SUM(D343:V343)</f>
        <v>2992</v>
      </c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</row>
    <row r="344" spans="1:40" ht="15.95" customHeight="1" x14ac:dyDescent="0.2">
      <c r="A344" s="5"/>
      <c r="B344" s="19"/>
      <c r="C344" s="20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15">
        <f>W342+W343</f>
        <v>4745</v>
      </c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</row>
    <row r="345" spans="1:40" x14ac:dyDescent="0.2">
      <c r="A345" s="5"/>
      <c r="B345" s="19"/>
      <c r="C345" s="20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1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</row>
    <row r="346" spans="1:40" x14ac:dyDescent="0.2">
      <c r="A346" s="4" t="s">
        <v>10</v>
      </c>
      <c r="B346" s="16"/>
      <c r="C346" s="10" t="s">
        <v>5</v>
      </c>
      <c r="D346" s="17">
        <v>14</v>
      </c>
      <c r="E346" s="17">
        <v>9</v>
      </c>
      <c r="F346" s="17">
        <v>1</v>
      </c>
      <c r="G346" s="17">
        <v>0</v>
      </c>
      <c r="H346" s="17">
        <v>2</v>
      </c>
      <c r="I346" s="17">
        <v>1</v>
      </c>
      <c r="J346" s="17">
        <v>0</v>
      </c>
      <c r="K346" s="17">
        <v>2</v>
      </c>
      <c r="L346" s="17">
        <v>1</v>
      </c>
      <c r="M346" s="17">
        <v>0</v>
      </c>
      <c r="N346" s="17">
        <v>0</v>
      </c>
      <c r="O346" s="17">
        <v>11</v>
      </c>
      <c r="P346" s="17">
        <v>0</v>
      </c>
      <c r="Q346" s="17">
        <v>3</v>
      </c>
      <c r="R346" s="17">
        <v>0</v>
      </c>
      <c r="S346" s="17">
        <v>2</v>
      </c>
      <c r="T346" s="17">
        <v>6</v>
      </c>
      <c r="U346" s="17">
        <v>7</v>
      </c>
      <c r="V346" s="17">
        <v>0</v>
      </c>
      <c r="W346" s="24">
        <f>SUM(D346:V346)</f>
        <v>59</v>
      </c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</row>
    <row r="347" spans="1:40" ht="15.95" customHeight="1" x14ac:dyDescent="0.2">
      <c r="A347" s="5"/>
      <c r="B347" s="19"/>
      <c r="C347" s="10" t="s">
        <v>4</v>
      </c>
      <c r="D347" s="17">
        <v>5</v>
      </c>
      <c r="E347" s="17">
        <v>9</v>
      </c>
      <c r="F347" s="17">
        <v>8</v>
      </c>
      <c r="G347" s="17">
        <v>9</v>
      </c>
      <c r="H347" s="17">
        <v>7</v>
      </c>
      <c r="I347" s="17">
        <v>3</v>
      </c>
      <c r="J347" s="17">
        <v>2</v>
      </c>
      <c r="K347" s="17">
        <v>0</v>
      </c>
      <c r="L347" s="17">
        <v>2</v>
      </c>
      <c r="M347" s="17">
        <v>1</v>
      </c>
      <c r="N347" s="17">
        <v>0</v>
      </c>
      <c r="O347" s="17">
        <v>17</v>
      </c>
      <c r="P347" s="17">
        <v>7</v>
      </c>
      <c r="Q347" s="17">
        <v>6</v>
      </c>
      <c r="R347" s="17">
        <v>5</v>
      </c>
      <c r="S347" s="17">
        <v>0</v>
      </c>
      <c r="T347" s="17">
        <v>5</v>
      </c>
      <c r="U347" s="17">
        <v>10</v>
      </c>
      <c r="V347" s="17">
        <v>8</v>
      </c>
      <c r="W347" s="24">
        <f>SUM(D347:V347)</f>
        <v>104</v>
      </c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</row>
    <row r="348" spans="1:40" ht="15.95" customHeight="1" x14ac:dyDescent="0.2">
      <c r="A348" s="5"/>
      <c r="B348" s="19"/>
      <c r="W348" s="15">
        <f>W346+W347</f>
        <v>163</v>
      </c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</row>
    <row r="349" spans="1:40" ht="15.95" customHeight="1" x14ac:dyDescent="0.2">
      <c r="A349" s="5"/>
      <c r="B349" s="19"/>
      <c r="W349" s="1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</row>
    <row r="350" spans="1:40" ht="15.95" customHeight="1" x14ac:dyDescent="0.2"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</row>
    <row r="351" spans="1:40" ht="15.95" customHeight="1" x14ac:dyDescent="0.2"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</row>
    <row r="352" spans="1:40" ht="15.95" customHeight="1" x14ac:dyDescent="0.2"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</row>
    <row r="353" spans="1:40" ht="15.95" customHeight="1" x14ac:dyDescent="0.2"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</row>
    <row r="354" spans="1:40" ht="15.95" customHeight="1" x14ac:dyDescent="0.2">
      <c r="A354" s="5" t="s">
        <v>106</v>
      </c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</row>
    <row r="355" spans="1:40" x14ac:dyDescent="0.2">
      <c r="A355" s="5" t="s">
        <v>18</v>
      </c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</row>
    <row r="359" spans="1:40" x14ac:dyDescent="0.2">
      <c r="E359" s="12" t="s">
        <v>89</v>
      </c>
    </row>
    <row r="360" spans="1:40" x14ac:dyDescent="0.2">
      <c r="E360" s="12" t="s">
        <v>107</v>
      </c>
    </row>
    <row r="361" spans="1:40" x14ac:dyDescent="0.2">
      <c r="E361" s="12" t="s">
        <v>6</v>
      </c>
    </row>
  </sheetData>
  <phoneticPr fontId="0" type="noConversion"/>
  <printOptions horizontalCentered="1"/>
  <pageMargins left="0" right="0" top="0.5" bottom="0.4" header="0.25" footer="0.25"/>
  <pageSetup paperSize="5" scale="80" fitToHeight="0" orientation="landscape" r:id="rId1"/>
  <headerFooter alignWithMargins="0">
    <oddHeader>&amp;C&amp;"Arial,Bold"&amp;11MARCH 1, 2016  REPUBLICAN PRIMARY</oddHeader>
    <oddFooter>&amp;LPage &amp;P of &amp;N, &amp;D &amp;T</oddFooter>
  </headerFooter>
  <rowBreaks count="1" manualBreakCount="1">
    <brk id="8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Election 2012</vt:lpstr>
      <vt:lpstr>Sheet2</vt:lpstr>
      <vt:lpstr>Sheet3</vt:lpstr>
    </vt:vector>
  </TitlesOfParts>
  <Company>Shelby County Clerk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County Clerk</dc:creator>
  <cp:lastModifiedBy>Cheyenne</cp:lastModifiedBy>
  <cp:lastPrinted>2016-03-10T17:05:22Z</cp:lastPrinted>
  <dcterms:created xsi:type="dcterms:W3CDTF">2008-11-05T17:18:58Z</dcterms:created>
  <dcterms:modified xsi:type="dcterms:W3CDTF">2016-03-10T17:06:52Z</dcterms:modified>
</cp:coreProperties>
</file>