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it-srv-11\user$\jmmiller\My Documents\ELECTIONS\2020 Primary Runoff\Canvass\"/>
    </mc:Choice>
  </mc:AlternateContent>
  <xr:revisionPtr revIDLastSave="0" documentId="13_ncr:1_{6B3B53E1-6729-4CB8-9D42-83C3938034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4" i="1" l="1"/>
  <c r="R18" i="1" l="1"/>
  <c r="R14" i="1"/>
  <c r="B24" i="1" s="1"/>
  <c r="B34" i="1" s="1"/>
  <c r="R34" i="1" s="1"/>
  <c r="R13" i="1"/>
  <c r="B23" i="1" s="1"/>
  <c r="B28" i="1" l="1"/>
  <c r="R17" i="1"/>
  <c r="B27" i="1" s="1"/>
  <c r="R27" i="1" s="1"/>
  <c r="B38" i="1" s="1"/>
  <c r="R38" i="1" s="1"/>
  <c r="R9" i="1"/>
  <c r="R8" i="1"/>
  <c r="R7" i="1"/>
  <c r="R6" i="1"/>
  <c r="R5" i="1"/>
  <c r="R28" i="1" l="1"/>
  <c r="B39" i="1" s="1"/>
  <c r="R39" i="1" s="1"/>
  <c r="R23" i="1"/>
  <c r="B33" i="1" s="1"/>
  <c r="R33" i="1" s="1"/>
</calcChain>
</file>

<file path=xl/sharedStrings.xml><?xml version="1.0" encoding="utf-8"?>
<sst xmlns="http://schemas.openxmlformats.org/spreadsheetml/2006/main" count="111" uniqueCount="34">
  <si>
    <t>HOOD COUNTY, TEXAS</t>
  </si>
  <si>
    <t>Pct 1</t>
  </si>
  <si>
    <t>Pct 2</t>
  </si>
  <si>
    <t>Pct 3</t>
  </si>
  <si>
    <t>Pct 4</t>
  </si>
  <si>
    <t>Pct 5&amp;6</t>
  </si>
  <si>
    <t>Pct 7</t>
  </si>
  <si>
    <t>Pct 8</t>
  </si>
  <si>
    <t>Pct 9</t>
  </si>
  <si>
    <t>Pct 10</t>
  </si>
  <si>
    <t>Pct 11</t>
  </si>
  <si>
    <t>Pct 12</t>
  </si>
  <si>
    <t>Pct 13</t>
  </si>
  <si>
    <t>Pct 14</t>
  </si>
  <si>
    <t>Pct 15</t>
  </si>
  <si>
    <t>Pct 16</t>
  </si>
  <si>
    <t>TOTALS</t>
  </si>
  <si>
    <t>BALLOTS CAST</t>
  </si>
  <si>
    <t>ABSENTEE</t>
  </si>
  <si>
    <t>PROVISIONAL</t>
  </si>
  <si>
    <t>EARLY VOTE</t>
  </si>
  <si>
    <t>ELECTION DAY</t>
  </si>
  <si>
    <t>Ballot By Mail</t>
  </si>
  <si>
    <t>RAILROAD COMMISSIONER</t>
  </si>
  <si>
    <t>EARLY VOTING</t>
  </si>
  <si>
    <t>ELECTION DAY AND EARLY VOTING</t>
  </si>
  <si>
    <t>2020 PRIMARY DEMOCRAT ELECTION</t>
  </si>
  <si>
    <t>U.S. SENATOR</t>
  </si>
  <si>
    <t>ROYCE WEST</t>
  </si>
  <si>
    <t>MARY "MJ" HEGAR</t>
  </si>
  <si>
    <t>CHRYSTA CASTAÑEDA</t>
  </si>
  <si>
    <t>ROBERTO R. "BETO" ALONZO</t>
  </si>
  <si>
    <t>EV/BBM</t>
  </si>
  <si>
    <t xml:space="preserve">BBM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</si>
</sst>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0" borderId="0" xfId="0" applyFont="1"/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/>
    <xf numFmtId="0" fontId="7" fillId="0" borderId="0" xfId="0" applyFont="1" applyBorder="1"/>
    <xf numFmtId="0" fontId="2" fillId="0" borderId="0" xfId="0" applyFont="1" applyBorder="1" applyAlignment="1">
      <alignment horizontal="center"/>
    </xf>
    <xf numFmtId="0" fontId="6" fillId="0" borderId="0" xfId="0" applyFont="1" applyBorder="1"/>
    <xf numFmtId="0" fontId="2" fillId="0" borderId="0" xfId="0" applyFont="1" applyFill="1" applyBorder="1"/>
    <xf numFmtId="0" fontId="2" fillId="0" borderId="0" xfId="0" applyFont="1" applyBorder="1"/>
    <xf numFmtId="0" fontId="7" fillId="0" borderId="1" xfId="0" applyFont="1" applyBorder="1" applyAlignment="1"/>
    <xf numFmtId="0" fontId="3" fillId="3" borderId="0" xfId="0" applyFont="1" applyFill="1" applyBorder="1"/>
    <xf numFmtId="0" fontId="5" fillId="3" borderId="0" xfId="0" applyFont="1" applyFill="1" applyBorder="1" applyAlignment="1">
      <alignment horizontal="center"/>
    </xf>
    <xf numFmtId="0" fontId="8" fillId="0" borderId="0" xfId="0" applyFont="1"/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0" applyFont="1" applyBorder="1"/>
    <xf numFmtId="0" fontId="9" fillId="0" borderId="0" xfId="0" applyFont="1" applyBorder="1" applyAlignment="1">
      <alignment horizontal="center"/>
    </xf>
    <xf numFmtId="0" fontId="7" fillId="0" borderId="0" xfId="0" applyFont="1" applyBorder="1" applyAlignment="1">
      <alignment wrapText="1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7" fillId="0" borderId="0" xfId="0" applyFont="1" applyBorder="1" applyAlignment="1"/>
    <xf numFmtId="0" fontId="9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Border="1" applyAlignment="1">
      <alignment wrapText="1"/>
    </xf>
    <xf numFmtId="0" fontId="8" fillId="0" borderId="0" xfId="0" applyFont="1" applyAlignment="1">
      <alignment horizontal="center" vertical="center"/>
    </xf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"/>
  <sheetViews>
    <sheetView tabSelected="1" topLeftCell="A16" workbookViewId="0">
      <selection activeCell="A37" sqref="A37"/>
    </sheetView>
  </sheetViews>
  <sheetFormatPr defaultRowHeight="15" x14ac:dyDescent="0.25"/>
  <cols>
    <col min="1" max="1" width="23" customWidth="1"/>
    <col min="2" max="18" width="8.85546875" customWidth="1"/>
  </cols>
  <sheetData>
    <row r="1" spans="1:18" ht="18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18" x14ac:dyDescent="0.25">
      <c r="A2" s="40" t="s">
        <v>26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18" ht="1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2"/>
      <c r="B4" s="3"/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</row>
    <row r="5" spans="1:18" x14ac:dyDescent="0.25">
      <c r="A5" s="15" t="s">
        <v>17</v>
      </c>
      <c r="B5" s="6"/>
      <c r="C5" s="5">
        <v>26</v>
      </c>
      <c r="D5" s="5">
        <v>83</v>
      </c>
      <c r="E5" s="5">
        <v>76</v>
      </c>
      <c r="F5" s="5">
        <v>42</v>
      </c>
      <c r="G5" s="5">
        <v>39</v>
      </c>
      <c r="H5" s="5">
        <v>14</v>
      </c>
      <c r="I5" s="5">
        <v>66</v>
      </c>
      <c r="J5" s="5">
        <v>79</v>
      </c>
      <c r="K5" s="5">
        <v>101</v>
      </c>
      <c r="L5" s="5">
        <v>35</v>
      </c>
      <c r="M5" s="5">
        <v>38</v>
      </c>
      <c r="N5" s="5">
        <v>91</v>
      </c>
      <c r="O5" s="5">
        <v>77</v>
      </c>
      <c r="P5" s="5">
        <v>4</v>
      </c>
      <c r="Q5" s="5">
        <v>140</v>
      </c>
      <c r="R5" s="5">
        <f>SUM(C5:Q5)</f>
        <v>911</v>
      </c>
    </row>
    <row r="6" spans="1:18" x14ac:dyDescent="0.25">
      <c r="A6" s="15" t="s">
        <v>18</v>
      </c>
      <c r="B6" s="6"/>
      <c r="C6" s="5">
        <v>12</v>
      </c>
      <c r="D6" s="5">
        <v>35</v>
      </c>
      <c r="E6" s="5">
        <v>38</v>
      </c>
      <c r="F6" s="5">
        <v>19</v>
      </c>
      <c r="G6" s="5">
        <v>14</v>
      </c>
      <c r="H6" s="5">
        <v>2</v>
      </c>
      <c r="I6" s="5">
        <v>24</v>
      </c>
      <c r="J6" s="5">
        <v>28</v>
      </c>
      <c r="K6" s="5">
        <v>37</v>
      </c>
      <c r="L6" s="5">
        <v>8</v>
      </c>
      <c r="M6" s="5">
        <v>12</v>
      </c>
      <c r="N6" s="5">
        <v>36</v>
      </c>
      <c r="O6" s="5">
        <v>40</v>
      </c>
      <c r="P6" s="5">
        <v>2</v>
      </c>
      <c r="Q6" s="5">
        <v>60</v>
      </c>
      <c r="R6" s="5">
        <f>SUM(C6:Q6)</f>
        <v>367</v>
      </c>
    </row>
    <row r="7" spans="1:18" x14ac:dyDescent="0.25">
      <c r="A7" s="15" t="s">
        <v>19</v>
      </c>
      <c r="B7" s="6"/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f>SUM(C7:Q7)</f>
        <v>0</v>
      </c>
    </row>
    <row r="8" spans="1:18" x14ac:dyDescent="0.25">
      <c r="A8" s="15" t="s">
        <v>20</v>
      </c>
      <c r="B8" s="6"/>
      <c r="C8" s="5">
        <v>7</v>
      </c>
      <c r="D8" s="5">
        <v>32</v>
      </c>
      <c r="E8" s="5">
        <v>15</v>
      </c>
      <c r="F8" s="5">
        <v>8</v>
      </c>
      <c r="G8" s="5">
        <v>8</v>
      </c>
      <c r="H8" s="5">
        <v>0</v>
      </c>
      <c r="I8" s="5">
        <v>30</v>
      </c>
      <c r="J8" s="5">
        <v>20</v>
      </c>
      <c r="K8" s="5">
        <v>27</v>
      </c>
      <c r="L8" s="5">
        <v>9</v>
      </c>
      <c r="M8" s="5">
        <v>8</v>
      </c>
      <c r="N8" s="5">
        <v>29</v>
      </c>
      <c r="O8" s="5">
        <v>16</v>
      </c>
      <c r="P8" s="5">
        <v>0</v>
      </c>
      <c r="Q8" s="5">
        <v>36</v>
      </c>
      <c r="R8" s="5">
        <f>SUM(C8:Q8)</f>
        <v>245</v>
      </c>
    </row>
    <row r="9" spans="1:18" x14ac:dyDescent="0.25">
      <c r="A9" s="15" t="s">
        <v>21</v>
      </c>
      <c r="B9" s="6"/>
      <c r="C9" s="5">
        <v>7</v>
      </c>
      <c r="D9" s="5">
        <v>16</v>
      </c>
      <c r="E9" s="5">
        <v>23</v>
      </c>
      <c r="F9" s="5">
        <v>15</v>
      </c>
      <c r="G9" s="5">
        <v>17</v>
      </c>
      <c r="H9" s="5">
        <v>12</v>
      </c>
      <c r="I9" s="5">
        <v>12</v>
      </c>
      <c r="J9" s="5">
        <v>31</v>
      </c>
      <c r="K9" s="5">
        <v>37</v>
      </c>
      <c r="L9" s="5">
        <v>18</v>
      </c>
      <c r="M9" s="5">
        <v>18</v>
      </c>
      <c r="N9" s="5">
        <v>26</v>
      </c>
      <c r="O9" s="5">
        <v>21</v>
      </c>
      <c r="P9" s="5">
        <v>2</v>
      </c>
      <c r="Q9" s="5">
        <v>44</v>
      </c>
      <c r="R9" s="5">
        <f>SUM(B9:Q9)</f>
        <v>299</v>
      </c>
    </row>
    <row r="10" spans="1:18" x14ac:dyDescent="0.25">
      <c r="A10" s="7"/>
      <c r="B10" s="8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8" x14ac:dyDescent="0.25">
      <c r="A11" s="27" t="s">
        <v>22</v>
      </c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ht="15.75" x14ac:dyDescent="0.25">
      <c r="A12" s="18" t="s">
        <v>27</v>
      </c>
      <c r="B12" s="12"/>
      <c r="C12" s="4" t="s">
        <v>1</v>
      </c>
      <c r="D12" s="4" t="s">
        <v>2</v>
      </c>
      <c r="E12" s="4" t="s">
        <v>3</v>
      </c>
      <c r="F12" s="4" t="s">
        <v>4</v>
      </c>
      <c r="G12" s="4" t="s">
        <v>5</v>
      </c>
      <c r="H12" s="4" t="s">
        <v>6</v>
      </c>
      <c r="I12" s="4" t="s">
        <v>7</v>
      </c>
      <c r="J12" s="4" t="s">
        <v>8</v>
      </c>
      <c r="K12" s="4" t="s">
        <v>9</v>
      </c>
      <c r="L12" s="4" t="s">
        <v>10</v>
      </c>
      <c r="M12" s="4" t="s">
        <v>11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</row>
    <row r="13" spans="1:18" x14ac:dyDescent="0.25">
      <c r="A13" s="21" t="s">
        <v>28</v>
      </c>
      <c r="B13" s="14"/>
      <c r="C13" s="14">
        <v>5</v>
      </c>
      <c r="D13" s="14">
        <v>13</v>
      </c>
      <c r="E13" s="14">
        <v>15</v>
      </c>
      <c r="F13" s="14">
        <v>9</v>
      </c>
      <c r="G13" s="14">
        <v>6</v>
      </c>
      <c r="H13" s="14">
        <v>0</v>
      </c>
      <c r="I13" s="14">
        <v>9</v>
      </c>
      <c r="J13" s="14">
        <v>13</v>
      </c>
      <c r="K13" s="14">
        <v>15</v>
      </c>
      <c r="L13" s="14">
        <v>5</v>
      </c>
      <c r="M13" s="14">
        <v>2</v>
      </c>
      <c r="N13" s="14">
        <v>10</v>
      </c>
      <c r="O13" s="14">
        <v>10</v>
      </c>
      <c r="P13" s="14">
        <v>2</v>
      </c>
      <c r="Q13" s="14">
        <v>18</v>
      </c>
      <c r="R13" s="14">
        <f t="shared" ref="R13:R14" si="0">SUM(B13:Q13)</f>
        <v>132</v>
      </c>
    </row>
    <row r="14" spans="1:18" x14ac:dyDescent="0.25">
      <c r="A14" s="21" t="s">
        <v>29</v>
      </c>
      <c r="B14" s="14"/>
      <c r="C14" s="14">
        <v>7</v>
      </c>
      <c r="D14" s="14">
        <v>22</v>
      </c>
      <c r="E14" s="14">
        <v>23</v>
      </c>
      <c r="F14" s="14">
        <v>10</v>
      </c>
      <c r="G14" s="14">
        <v>8</v>
      </c>
      <c r="H14" s="14">
        <v>2</v>
      </c>
      <c r="I14" s="14">
        <v>15</v>
      </c>
      <c r="J14" s="14">
        <v>15</v>
      </c>
      <c r="K14" s="14">
        <v>22</v>
      </c>
      <c r="L14" s="14">
        <v>3</v>
      </c>
      <c r="M14" s="14">
        <v>10</v>
      </c>
      <c r="N14" s="14">
        <v>26</v>
      </c>
      <c r="O14" s="14">
        <v>30</v>
      </c>
      <c r="P14" s="14">
        <v>0</v>
      </c>
      <c r="Q14" s="14">
        <v>42</v>
      </c>
      <c r="R14" s="14">
        <f t="shared" si="0"/>
        <v>235</v>
      </c>
    </row>
    <row r="15" spans="1:18" x14ac:dyDescent="0.25">
      <c r="A15" s="33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ht="15.75" x14ac:dyDescent="0.25">
      <c r="A16" s="18" t="s">
        <v>23</v>
      </c>
      <c r="B16" s="18"/>
      <c r="C16" s="19"/>
      <c r="D16" s="20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29" x14ac:dyDescent="0.25">
      <c r="A17" s="21" t="s">
        <v>30</v>
      </c>
      <c r="B17" s="14"/>
      <c r="C17" s="14">
        <v>10</v>
      </c>
      <c r="D17" s="14">
        <v>23</v>
      </c>
      <c r="E17" s="14">
        <v>21</v>
      </c>
      <c r="F17" s="14">
        <v>15</v>
      </c>
      <c r="G17" s="14">
        <v>10</v>
      </c>
      <c r="H17" s="14">
        <v>1</v>
      </c>
      <c r="I17" s="14">
        <v>20</v>
      </c>
      <c r="J17" s="14">
        <v>20</v>
      </c>
      <c r="K17" s="14">
        <v>26</v>
      </c>
      <c r="L17" s="14">
        <v>7</v>
      </c>
      <c r="M17" s="14">
        <v>9</v>
      </c>
      <c r="N17" s="14">
        <v>28</v>
      </c>
      <c r="O17" s="14">
        <v>29</v>
      </c>
      <c r="P17" s="14">
        <v>2</v>
      </c>
      <c r="Q17" s="14">
        <v>44</v>
      </c>
      <c r="R17" s="14">
        <f>SUM(B17:Q17)</f>
        <v>265</v>
      </c>
    </row>
    <row r="18" spans="1:29" x14ac:dyDescent="0.25">
      <c r="A18" s="21" t="s">
        <v>31</v>
      </c>
      <c r="B18" s="14"/>
      <c r="C18" s="14">
        <v>2</v>
      </c>
      <c r="D18" s="14">
        <v>11</v>
      </c>
      <c r="E18" s="14">
        <v>17</v>
      </c>
      <c r="F18" s="14">
        <v>4</v>
      </c>
      <c r="G18" s="14">
        <v>3</v>
      </c>
      <c r="H18" s="14">
        <v>1</v>
      </c>
      <c r="I18" s="14">
        <v>4</v>
      </c>
      <c r="J18" s="14">
        <v>8</v>
      </c>
      <c r="K18" s="14">
        <v>9</v>
      </c>
      <c r="L18" s="14">
        <v>1</v>
      </c>
      <c r="M18" s="14">
        <v>3</v>
      </c>
      <c r="N18" s="14">
        <v>7</v>
      </c>
      <c r="O18" s="14">
        <v>11</v>
      </c>
      <c r="P18" s="14">
        <v>0</v>
      </c>
      <c r="Q18" s="14">
        <v>15</v>
      </c>
      <c r="R18" s="14">
        <f>SUM(B18:Q18)</f>
        <v>96</v>
      </c>
    </row>
    <row r="19" spans="1:29" x14ac:dyDescent="0.25">
      <c r="A19" s="33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spans="1:29" x14ac:dyDescent="0.25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1:29" ht="18" x14ac:dyDescent="0.25">
      <c r="A21" s="31" t="s">
        <v>24</v>
      </c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9" ht="15.75" x14ac:dyDescent="0.25">
      <c r="A22" s="18" t="s">
        <v>27</v>
      </c>
      <c r="B22" s="37" t="s">
        <v>33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5</v>
      </c>
      <c r="H22" s="4" t="s">
        <v>6</v>
      </c>
      <c r="I22" s="4" t="s">
        <v>7</v>
      </c>
      <c r="J22" s="4" t="s">
        <v>8</v>
      </c>
      <c r="K22" s="4" t="s">
        <v>9</v>
      </c>
      <c r="L22" s="4" t="s">
        <v>10</v>
      </c>
      <c r="M22" s="4" t="s">
        <v>11</v>
      </c>
      <c r="N22" s="4" t="s">
        <v>12</v>
      </c>
      <c r="O22" s="4" t="s">
        <v>13</v>
      </c>
      <c r="P22" s="4" t="s">
        <v>14</v>
      </c>
      <c r="Q22" s="4" t="s">
        <v>15</v>
      </c>
      <c r="R22" s="4" t="s">
        <v>16</v>
      </c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</row>
    <row r="23" spans="1:29" x14ac:dyDescent="0.25">
      <c r="A23" s="21" t="s">
        <v>28</v>
      </c>
      <c r="B23" s="14">
        <f>SUM(R13)</f>
        <v>132</v>
      </c>
      <c r="C23" s="14">
        <v>2</v>
      </c>
      <c r="D23" s="14">
        <v>3</v>
      </c>
      <c r="E23" s="14">
        <v>2</v>
      </c>
      <c r="F23" s="14">
        <v>2</v>
      </c>
      <c r="G23" s="14">
        <v>0</v>
      </c>
      <c r="H23" s="14">
        <v>0</v>
      </c>
      <c r="I23" s="14">
        <v>7</v>
      </c>
      <c r="J23" s="14">
        <v>7</v>
      </c>
      <c r="K23" s="14">
        <v>14</v>
      </c>
      <c r="L23" s="14">
        <v>5</v>
      </c>
      <c r="M23" s="14">
        <v>1</v>
      </c>
      <c r="N23" s="14">
        <v>8</v>
      </c>
      <c r="O23" s="14">
        <v>8</v>
      </c>
      <c r="P23" s="14">
        <v>0</v>
      </c>
      <c r="Q23" s="14">
        <v>6</v>
      </c>
      <c r="R23" s="14">
        <f t="shared" ref="R23" si="1">SUM(B23:Q23)</f>
        <v>197</v>
      </c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</row>
    <row r="24" spans="1:29" x14ac:dyDescent="0.25">
      <c r="A24" s="21" t="s">
        <v>29</v>
      </c>
      <c r="B24" s="14">
        <f>SUM(R14)</f>
        <v>235</v>
      </c>
      <c r="C24" s="14">
        <v>5</v>
      </c>
      <c r="D24" s="14">
        <v>29</v>
      </c>
      <c r="E24" s="14">
        <v>13</v>
      </c>
      <c r="F24" s="14">
        <v>6</v>
      </c>
      <c r="G24" s="14">
        <v>8</v>
      </c>
      <c r="H24" s="14">
        <v>0</v>
      </c>
      <c r="I24" s="14">
        <v>23</v>
      </c>
      <c r="J24" s="14">
        <v>13</v>
      </c>
      <c r="K24" s="14">
        <v>13</v>
      </c>
      <c r="L24" s="14">
        <v>4</v>
      </c>
      <c r="M24" s="14">
        <v>7</v>
      </c>
      <c r="N24" s="14">
        <v>20</v>
      </c>
      <c r="O24" s="14">
        <v>8</v>
      </c>
      <c r="P24" s="14">
        <v>0</v>
      </c>
      <c r="Q24" s="14">
        <v>30</v>
      </c>
      <c r="R24" s="14">
        <f>SUM(B24:Q24)</f>
        <v>414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8"/>
    </row>
    <row r="25" spans="1:29" ht="18.75" customHeight="1" x14ac:dyDescent="0.25">
      <c r="A25" s="30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1:29" ht="15.75" x14ac:dyDescent="0.25">
      <c r="A26" s="12" t="s">
        <v>23</v>
      </c>
      <c r="B26" s="1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29" ht="19.5" customHeight="1" x14ac:dyDescent="0.25">
      <c r="A27" s="26" t="s">
        <v>30</v>
      </c>
      <c r="B27" s="14">
        <f>SUM(R17)</f>
        <v>265</v>
      </c>
      <c r="C27" s="14">
        <v>5</v>
      </c>
      <c r="D27" s="14">
        <v>19</v>
      </c>
      <c r="E27" s="14">
        <v>10</v>
      </c>
      <c r="F27" s="14">
        <v>6</v>
      </c>
      <c r="G27" s="14">
        <v>5</v>
      </c>
      <c r="H27" s="14">
        <v>0</v>
      </c>
      <c r="I27" s="14">
        <v>21</v>
      </c>
      <c r="J27" s="14">
        <v>16</v>
      </c>
      <c r="K27" s="14">
        <v>19</v>
      </c>
      <c r="L27" s="14">
        <v>6</v>
      </c>
      <c r="M27" s="14">
        <v>3</v>
      </c>
      <c r="N27" s="14">
        <v>18</v>
      </c>
      <c r="O27" s="14">
        <v>9</v>
      </c>
      <c r="P27" s="14">
        <v>0</v>
      </c>
      <c r="Q27" s="14">
        <v>27</v>
      </c>
      <c r="R27" s="14">
        <f>SUM(B27:Q27)</f>
        <v>429</v>
      </c>
    </row>
    <row r="28" spans="1:29" ht="25.5" customHeight="1" x14ac:dyDescent="0.25">
      <c r="A28" s="26" t="s">
        <v>31</v>
      </c>
      <c r="B28" s="14">
        <f>SUM(R18)</f>
        <v>96</v>
      </c>
      <c r="C28" s="14">
        <v>2</v>
      </c>
      <c r="D28" s="14">
        <v>13</v>
      </c>
      <c r="E28" s="14">
        <v>5</v>
      </c>
      <c r="F28" s="14">
        <v>2</v>
      </c>
      <c r="G28" s="14">
        <v>3</v>
      </c>
      <c r="H28" s="14">
        <v>0</v>
      </c>
      <c r="I28" s="14">
        <v>9</v>
      </c>
      <c r="J28" s="14">
        <v>4</v>
      </c>
      <c r="K28" s="14">
        <v>8</v>
      </c>
      <c r="L28" s="14">
        <v>3</v>
      </c>
      <c r="M28" s="14">
        <v>5</v>
      </c>
      <c r="N28" s="14">
        <v>9</v>
      </c>
      <c r="O28" s="14">
        <v>4</v>
      </c>
      <c r="P28" s="14">
        <v>0</v>
      </c>
      <c r="Q28" s="14">
        <v>9</v>
      </c>
      <c r="R28" s="14">
        <f>SUM(B28:Q28)</f>
        <v>172</v>
      </c>
    </row>
    <row r="29" spans="1:29" ht="18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</row>
    <row r="30" spans="1:29" ht="18" x14ac:dyDescent="0.25">
      <c r="A30" s="41" t="s">
        <v>25</v>
      </c>
      <c r="B30" s="41"/>
      <c r="C30" s="41"/>
      <c r="D30" s="41"/>
      <c r="E30" s="41"/>
      <c r="F30" s="41"/>
      <c r="G30" s="4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29" x14ac:dyDescent="0.25">
      <c r="A31" s="2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29" ht="15.75" x14ac:dyDescent="0.25">
      <c r="A32" s="12" t="s">
        <v>27</v>
      </c>
      <c r="B32" s="24" t="s">
        <v>32</v>
      </c>
      <c r="C32" s="4" t="s">
        <v>1</v>
      </c>
      <c r="D32" s="4" t="s">
        <v>2</v>
      </c>
      <c r="E32" s="4" t="s">
        <v>3</v>
      </c>
      <c r="F32" s="4" t="s">
        <v>4</v>
      </c>
      <c r="G32" s="4" t="s">
        <v>5</v>
      </c>
      <c r="H32" s="4" t="s">
        <v>6</v>
      </c>
      <c r="I32" s="4" t="s">
        <v>7</v>
      </c>
      <c r="J32" s="4" t="s">
        <v>8</v>
      </c>
      <c r="K32" s="4" t="s">
        <v>9</v>
      </c>
      <c r="L32" s="4" t="s">
        <v>10</v>
      </c>
      <c r="M32" s="4" t="s">
        <v>11</v>
      </c>
      <c r="N32" s="4" t="s">
        <v>12</v>
      </c>
      <c r="O32" s="4" t="s">
        <v>13</v>
      </c>
      <c r="P32" s="4" t="s">
        <v>14</v>
      </c>
      <c r="Q32" s="4" t="s">
        <v>15</v>
      </c>
      <c r="R32" s="4" t="s">
        <v>16</v>
      </c>
    </row>
    <row r="33" spans="1:18" x14ac:dyDescent="0.25">
      <c r="A33" s="15" t="s">
        <v>28</v>
      </c>
      <c r="B33" s="34">
        <f>SUM(R23)</f>
        <v>197</v>
      </c>
      <c r="C33" s="14">
        <v>1</v>
      </c>
      <c r="D33" s="14">
        <v>2</v>
      </c>
      <c r="E33" s="14">
        <v>8</v>
      </c>
      <c r="F33" s="14">
        <v>2</v>
      </c>
      <c r="G33" s="14">
        <v>6</v>
      </c>
      <c r="H33" s="14">
        <v>8</v>
      </c>
      <c r="I33" s="14">
        <v>3</v>
      </c>
      <c r="J33" s="14">
        <v>13</v>
      </c>
      <c r="K33" s="14">
        <v>11</v>
      </c>
      <c r="L33" s="14">
        <v>6</v>
      </c>
      <c r="M33" s="14">
        <v>4</v>
      </c>
      <c r="N33" s="14">
        <v>5</v>
      </c>
      <c r="O33" s="14">
        <v>4</v>
      </c>
      <c r="P33" s="14">
        <v>0</v>
      </c>
      <c r="Q33" s="14">
        <v>9</v>
      </c>
      <c r="R33" s="14">
        <f t="shared" ref="R33:R34" si="2">SUM(B33:Q33)</f>
        <v>279</v>
      </c>
    </row>
    <row r="34" spans="1:18" x14ac:dyDescent="0.25">
      <c r="A34" s="13" t="s">
        <v>29</v>
      </c>
      <c r="B34" s="14">
        <f>SUM(R24)</f>
        <v>414</v>
      </c>
      <c r="C34" s="14">
        <v>6</v>
      </c>
      <c r="D34" s="14">
        <v>14</v>
      </c>
      <c r="E34" s="14">
        <v>14</v>
      </c>
      <c r="F34" s="14">
        <v>13</v>
      </c>
      <c r="G34" s="14">
        <v>10</v>
      </c>
      <c r="H34" s="14">
        <v>4</v>
      </c>
      <c r="I34" s="14">
        <v>9</v>
      </c>
      <c r="J34" s="14">
        <v>18</v>
      </c>
      <c r="K34" s="14">
        <v>26</v>
      </c>
      <c r="L34" s="14">
        <v>11</v>
      </c>
      <c r="M34" s="14">
        <v>13</v>
      </c>
      <c r="N34" s="14">
        <v>21</v>
      </c>
      <c r="O34" s="14">
        <v>17</v>
      </c>
      <c r="P34" s="14">
        <v>2</v>
      </c>
      <c r="Q34" s="14">
        <v>34</v>
      </c>
      <c r="R34" s="14">
        <f t="shared" si="2"/>
        <v>626</v>
      </c>
    </row>
    <row r="35" spans="1:18" x14ac:dyDescent="0.25">
      <c r="A35" s="33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pans="1:18" x14ac:dyDescent="0.25">
      <c r="A36" s="28"/>
      <c r="B36" s="2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1:18" ht="15.75" x14ac:dyDescent="0.25">
      <c r="A37" s="12" t="s">
        <v>23</v>
      </c>
      <c r="B37" s="24" t="s">
        <v>32</v>
      </c>
      <c r="C37" s="4" t="s">
        <v>1</v>
      </c>
      <c r="D37" s="4" t="s">
        <v>2</v>
      </c>
      <c r="E37" s="4" t="s">
        <v>3</v>
      </c>
      <c r="F37" s="4" t="s">
        <v>4</v>
      </c>
      <c r="G37" s="4" t="s">
        <v>5</v>
      </c>
      <c r="H37" s="4" t="s">
        <v>6</v>
      </c>
      <c r="I37" s="4" t="s">
        <v>7</v>
      </c>
      <c r="J37" s="4" t="s">
        <v>8</v>
      </c>
      <c r="K37" s="4" t="s">
        <v>9</v>
      </c>
      <c r="L37" s="4" t="s">
        <v>10</v>
      </c>
      <c r="M37" s="4" t="s">
        <v>11</v>
      </c>
      <c r="N37" s="4" t="s">
        <v>12</v>
      </c>
      <c r="O37" s="4" t="s">
        <v>13</v>
      </c>
      <c r="P37" s="4" t="s">
        <v>14</v>
      </c>
      <c r="Q37" s="4" t="s">
        <v>15</v>
      </c>
      <c r="R37" s="4" t="s">
        <v>16</v>
      </c>
    </row>
    <row r="38" spans="1:18" x14ac:dyDescent="0.25">
      <c r="A38" s="13" t="s">
        <v>30</v>
      </c>
      <c r="B38" s="34">
        <f>SUM(R27)</f>
        <v>429</v>
      </c>
      <c r="C38" s="14">
        <v>4</v>
      </c>
      <c r="D38" s="14">
        <v>13</v>
      </c>
      <c r="E38" s="14">
        <v>16</v>
      </c>
      <c r="F38" s="14">
        <v>10</v>
      </c>
      <c r="G38" s="14">
        <v>11</v>
      </c>
      <c r="H38" s="14">
        <v>9</v>
      </c>
      <c r="I38" s="14">
        <v>10</v>
      </c>
      <c r="J38" s="14">
        <v>23</v>
      </c>
      <c r="K38" s="14">
        <v>28</v>
      </c>
      <c r="L38" s="14">
        <v>8</v>
      </c>
      <c r="M38" s="14">
        <v>10</v>
      </c>
      <c r="N38" s="14">
        <v>22</v>
      </c>
      <c r="O38" s="14">
        <v>14</v>
      </c>
      <c r="P38" s="14">
        <v>1</v>
      </c>
      <c r="Q38" s="14">
        <v>32</v>
      </c>
      <c r="R38" s="14">
        <f>SUM(B38:Q38)</f>
        <v>640</v>
      </c>
    </row>
    <row r="39" spans="1:18" ht="17.25" customHeight="1" x14ac:dyDescent="0.25">
      <c r="A39" s="25" t="s">
        <v>31</v>
      </c>
      <c r="B39" s="14">
        <f>SUM(R28)</f>
        <v>172</v>
      </c>
      <c r="C39" s="5">
        <v>3</v>
      </c>
      <c r="D39" s="14">
        <v>2</v>
      </c>
      <c r="E39" s="14">
        <v>6</v>
      </c>
      <c r="F39" s="14">
        <v>5</v>
      </c>
      <c r="G39" s="14">
        <v>5</v>
      </c>
      <c r="H39" s="14">
        <v>3</v>
      </c>
      <c r="I39" s="14">
        <v>2</v>
      </c>
      <c r="J39" s="14">
        <v>8</v>
      </c>
      <c r="K39" s="14">
        <v>9</v>
      </c>
      <c r="L39" s="14">
        <v>8</v>
      </c>
      <c r="M39" s="14">
        <v>8</v>
      </c>
      <c r="N39" s="14">
        <v>3</v>
      </c>
      <c r="O39" s="14">
        <v>7</v>
      </c>
      <c r="P39" s="14">
        <v>1</v>
      </c>
      <c r="Q39" s="14">
        <v>8</v>
      </c>
      <c r="R39" s="14">
        <f>SUM(B39:Q39)</f>
        <v>250</v>
      </c>
    </row>
    <row r="40" spans="1:18" x14ac:dyDescent="0.25">
      <c r="A40" s="36"/>
      <c r="B40" s="35"/>
      <c r="C40" s="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</sheetData>
  <mergeCells count="3">
    <mergeCell ref="A1:R1"/>
    <mergeCell ref="A2:R2"/>
    <mergeCell ref="A30:G30"/>
  </mergeCells>
  <pageMargins left="0" right="0" top="0.75" bottom="0.2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jmmiller</dc:creator>
  <cp:lastModifiedBy>jmmiller</cp:lastModifiedBy>
  <cp:lastPrinted>2020-07-21T14:30:02Z</cp:lastPrinted>
  <dcterms:created xsi:type="dcterms:W3CDTF">2016-03-09T18:20:22Z</dcterms:created>
  <dcterms:modified xsi:type="dcterms:W3CDTF">2020-07-21T14:30:34Z</dcterms:modified>
</cp:coreProperties>
</file>