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ELECTIONS\July 14, 2020 Primary Runoff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14" i="1" l="1"/>
  <c r="BT13" i="1"/>
  <c r="BT11" i="1"/>
  <c r="BT10" i="1"/>
</calcChain>
</file>

<file path=xl/sharedStrings.xml><?xml version="1.0" encoding="utf-8"?>
<sst xmlns="http://schemas.openxmlformats.org/spreadsheetml/2006/main" count="118" uniqueCount="50">
  <si>
    <t>Victoria County - Republican Party</t>
  </si>
  <si>
    <t>PCT 1</t>
  </si>
  <si>
    <t>PCT 2</t>
  </si>
  <si>
    <t>PCT 3</t>
  </si>
  <si>
    <t>PCT 4</t>
  </si>
  <si>
    <t>PCT 5</t>
  </si>
  <si>
    <t>PCT 6</t>
  </si>
  <si>
    <t>PCT 7</t>
  </si>
  <si>
    <t>PCT 8</t>
  </si>
  <si>
    <t>PCT 9</t>
  </si>
  <si>
    <t>PCT 11</t>
  </si>
  <si>
    <t>PCT 12</t>
  </si>
  <si>
    <t>PCT 13</t>
  </si>
  <si>
    <t>PCT 14</t>
  </si>
  <si>
    <t>PCT 15</t>
  </si>
  <si>
    <t>PCT 16</t>
  </si>
  <si>
    <t>PCT 17</t>
  </si>
  <si>
    <t>PCT 18</t>
  </si>
  <si>
    <t>PCT 19</t>
  </si>
  <si>
    <t>PCT 20</t>
  </si>
  <si>
    <t>PCT 21</t>
  </si>
  <si>
    <t>PCT 22</t>
  </si>
  <si>
    <t>PCT 23</t>
  </si>
  <si>
    <t>PCT 24</t>
  </si>
  <si>
    <t>PCT 25</t>
  </si>
  <si>
    <t>PCT 26</t>
  </si>
  <si>
    <t>PCT 27</t>
  </si>
  <si>
    <t>PCT 28</t>
  </si>
  <si>
    <t>PCT 29</t>
  </si>
  <si>
    <t>PCT 30</t>
  </si>
  <si>
    <t>PCT 31</t>
  </si>
  <si>
    <t>PCT 32</t>
  </si>
  <si>
    <t>PCT 33</t>
  </si>
  <si>
    <t>PCT 34</t>
  </si>
  <si>
    <t>PCT 35</t>
  </si>
  <si>
    <t>Dwayne Stovall</t>
  </si>
  <si>
    <t>SHERIFF</t>
  </si>
  <si>
    <t>Justin Marr</t>
  </si>
  <si>
    <t>Dale Fowler</t>
  </si>
  <si>
    <t>COUNTY TAX ASSESSOR-COLLECTOR</t>
  </si>
  <si>
    <t>Ashley Hernandez</t>
  </si>
  <si>
    <t>EV</t>
  </si>
  <si>
    <t>ED</t>
  </si>
  <si>
    <t>PCT 10</t>
  </si>
  <si>
    <t>Total</t>
  </si>
  <si>
    <t>Votes</t>
  </si>
  <si>
    <t xml:space="preserve">Primary  Runoff Total </t>
  </si>
  <si>
    <t>Total Provisional Ballots                                                     11</t>
  </si>
  <si>
    <t>Total Provisional Ballots Counted                                  4</t>
  </si>
  <si>
    <t>Total Number of Registered Voter -  55347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</si>
</sst>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5" borderId="0" xfId="0" applyFont="1" applyFill="1"/>
    <xf numFmtId="0" fontId="2" fillId="0" borderId="0" xfId="0" applyFont="1" applyFill="1"/>
    <xf numFmtId="0" fontId="3" fillId="0" borderId="0" xfId="0" applyFont="1"/>
    <xf numFmtId="0" fontId="5" fillId="0" borderId="0" xfId="0" applyFont="1"/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4" xfId="0" applyFont="1" applyFill="1" applyBorder="1"/>
    <xf numFmtId="0" fontId="4" fillId="0" borderId="4" xfId="0" applyFont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2"/>
  <sheetViews>
    <sheetView tabSelected="1" zoomScaleNormal="100" workbookViewId="0">
      <selection activeCell="L19" sqref="L19"/>
    </sheetView>
  </sheetViews>
  <sheetFormatPr defaultRowHeight="15" x14ac:dyDescent="0.25"/>
  <cols>
    <col min="1" max="1" width="53.28515625" customWidth="1"/>
    <col min="2" max="19" width="3.7109375" style="4" customWidth="1"/>
    <col min="20" max="20" width="4.5703125" style="4" customWidth="1"/>
    <col min="21" max="71" width="3.7109375" style="4" customWidth="1"/>
    <col min="72" max="72" width="7.28515625" customWidth="1"/>
  </cols>
  <sheetData>
    <row r="1" spans="1:80" x14ac:dyDescent="0.25">
      <c r="A1" s="6" t="s">
        <v>0</v>
      </c>
    </row>
    <row r="2" spans="1:80" x14ac:dyDescent="0.25">
      <c r="A2" s="1">
        <v>44026</v>
      </c>
      <c r="B2" s="5"/>
      <c r="D2" s="5"/>
    </row>
    <row r="3" spans="1:80" x14ac:dyDescent="0.25">
      <c r="A3" t="s">
        <v>46</v>
      </c>
    </row>
    <row r="4" spans="1:80" x14ac:dyDescent="0.25">
      <c r="A4" t="s">
        <v>47</v>
      </c>
    </row>
    <row r="5" spans="1:80" x14ac:dyDescent="0.25">
      <c r="A5" t="s">
        <v>48</v>
      </c>
    </row>
    <row r="6" spans="1:80" ht="15.75" thickBot="1" x14ac:dyDescent="0.3">
      <c r="A6" t="s">
        <v>49</v>
      </c>
      <c r="B6" s="34">
        <v>608</v>
      </c>
      <c r="C6" s="34"/>
      <c r="D6" s="34">
        <v>921</v>
      </c>
      <c r="E6" s="34"/>
      <c r="F6" s="35">
        <v>1170</v>
      </c>
      <c r="G6" s="34"/>
      <c r="H6" s="35">
        <v>1538</v>
      </c>
      <c r="I6" s="34"/>
      <c r="J6" s="35">
        <v>2533</v>
      </c>
      <c r="K6" s="34"/>
      <c r="L6" s="34">
        <v>342</v>
      </c>
      <c r="M6" s="34"/>
      <c r="N6" s="35">
        <v>2133</v>
      </c>
      <c r="O6" s="34"/>
      <c r="P6" s="35">
        <v>2251</v>
      </c>
      <c r="Q6" s="34"/>
      <c r="R6" s="35">
        <v>1174</v>
      </c>
      <c r="S6" s="34"/>
      <c r="T6" s="35">
        <v>1620</v>
      </c>
      <c r="U6" s="34"/>
      <c r="V6" s="34">
        <v>408</v>
      </c>
      <c r="W6" s="34"/>
      <c r="X6" s="34">
        <v>730</v>
      </c>
      <c r="Y6" s="34"/>
      <c r="Z6" s="35">
        <v>1796</v>
      </c>
      <c r="AA6" s="34"/>
      <c r="AB6" s="35">
        <v>1368</v>
      </c>
      <c r="AC6" s="34"/>
      <c r="AD6" s="34">
        <v>131</v>
      </c>
      <c r="AE6" s="34"/>
      <c r="AF6" s="34">
        <v>459</v>
      </c>
      <c r="AG6" s="34"/>
      <c r="AH6" s="34">
        <v>667</v>
      </c>
      <c r="AI6" s="34"/>
      <c r="AJ6" s="35">
        <v>3979</v>
      </c>
      <c r="AK6" s="34"/>
      <c r="AL6" s="35">
        <v>2842</v>
      </c>
      <c r="AM6" s="34"/>
      <c r="AN6" s="35">
        <v>1375</v>
      </c>
      <c r="AO6" s="34"/>
      <c r="AP6" s="35">
        <v>3852</v>
      </c>
      <c r="AQ6" s="34"/>
      <c r="AR6" s="35">
        <v>1629</v>
      </c>
      <c r="AS6" s="34"/>
      <c r="AT6" s="35">
        <v>1603</v>
      </c>
      <c r="AU6" s="34"/>
      <c r="AV6" s="35">
        <v>1428</v>
      </c>
      <c r="AW6" s="34"/>
      <c r="AX6" s="35">
        <v>3977</v>
      </c>
      <c r="AY6" s="34"/>
      <c r="AZ6" s="35">
        <v>1103</v>
      </c>
      <c r="BA6" s="34"/>
      <c r="BB6" s="35">
        <v>1592</v>
      </c>
      <c r="BC6" s="34"/>
      <c r="BD6" s="34">
        <v>513</v>
      </c>
      <c r="BE6" s="34"/>
      <c r="BF6" s="35">
        <v>2566</v>
      </c>
      <c r="BG6" s="34"/>
      <c r="BH6" s="34">
        <v>522</v>
      </c>
      <c r="BI6" s="34"/>
      <c r="BJ6" s="34">
        <v>807</v>
      </c>
      <c r="BK6" s="34"/>
      <c r="BL6" s="35">
        <v>1487</v>
      </c>
      <c r="BM6" s="34"/>
      <c r="BN6" s="35">
        <v>4334</v>
      </c>
      <c r="BO6" s="34"/>
      <c r="BP6" s="35">
        <v>1291</v>
      </c>
      <c r="BQ6" s="34"/>
      <c r="BR6" s="34">
        <v>598</v>
      </c>
      <c r="BS6" s="34"/>
      <c r="BT6" s="9"/>
    </row>
    <row r="7" spans="1:80" x14ac:dyDescent="0.25">
      <c r="B7" s="33" t="s">
        <v>1</v>
      </c>
      <c r="C7" s="33"/>
      <c r="D7" s="33" t="s">
        <v>2</v>
      </c>
      <c r="E7" s="33"/>
      <c r="F7" s="33" t="s">
        <v>3</v>
      </c>
      <c r="G7" s="36"/>
      <c r="H7" s="33" t="s">
        <v>4</v>
      </c>
      <c r="I7" s="33"/>
      <c r="J7" s="37" t="s">
        <v>5</v>
      </c>
      <c r="K7" s="33"/>
      <c r="L7" s="33" t="s">
        <v>6</v>
      </c>
      <c r="M7" s="33"/>
      <c r="N7" s="33" t="s">
        <v>7</v>
      </c>
      <c r="O7" s="33"/>
      <c r="P7" s="33" t="s">
        <v>8</v>
      </c>
      <c r="Q7" s="33"/>
      <c r="R7" s="33" t="s">
        <v>9</v>
      </c>
      <c r="S7" s="33"/>
      <c r="T7" s="33" t="s">
        <v>43</v>
      </c>
      <c r="U7" s="33"/>
      <c r="V7" s="33" t="s">
        <v>10</v>
      </c>
      <c r="W7" s="33"/>
      <c r="X7" s="33" t="s">
        <v>11</v>
      </c>
      <c r="Y7" s="33"/>
      <c r="Z7" s="33" t="s">
        <v>12</v>
      </c>
      <c r="AA7" s="33"/>
      <c r="AB7" s="33" t="s">
        <v>13</v>
      </c>
      <c r="AC7" s="33"/>
      <c r="AD7" s="33" t="s">
        <v>14</v>
      </c>
      <c r="AE7" s="33"/>
      <c r="AF7" s="33" t="s">
        <v>15</v>
      </c>
      <c r="AG7" s="33"/>
      <c r="AH7" s="38" t="s">
        <v>16</v>
      </c>
      <c r="AI7" s="38"/>
      <c r="AJ7" s="38" t="s">
        <v>17</v>
      </c>
      <c r="AK7" s="38"/>
      <c r="AL7" s="33" t="s">
        <v>18</v>
      </c>
      <c r="AM7" s="33"/>
      <c r="AN7" s="33" t="s">
        <v>19</v>
      </c>
      <c r="AO7" s="33"/>
      <c r="AP7" s="33" t="s">
        <v>20</v>
      </c>
      <c r="AQ7" s="33"/>
      <c r="AR7" s="33" t="s">
        <v>21</v>
      </c>
      <c r="AS7" s="33"/>
      <c r="AT7" s="33" t="s">
        <v>22</v>
      </c>
      <c r="AU7" s="33"/>
      <c r="AV7" s="33" t="s">
        <v>23</v>
      </c>
      <c r="AW7" s="33"/>
      <c r="AX7" s="33" t="s">
        <v>24</v>
      </c>
      <c r="AY7" s="33"/>
      <c r="AZ7" s="33" t="s">
        <v>25</v>
      </c>
      <c r="BA7" s="33"/>
      <c r="BB7" s="33" t="s">
        <v>26</v>
      </c>
      <c r="BC7" s="33"/>
      <c r="BD7" s="33" t="s">
        <v>27</v>
      </c>
      <c r="BE7" s="33"/>
      <c r="BF7" s="33" t="s">
        <v>28</v>
      </c>
      <c r="BG7" s="33"/>
      <c r="BH7" s="33" t="s">
        <v>29</v>
      </c>
      <c r="BI7" s="33"/>
      <c r="BJ7" s="33" t="s">
        <v>30</v>
      </c>
      <c r="BK7" s="33"/>
      <c r="BL7" s="33" t="s">
        <v>31</v>
      </c>
      <c r="BM7" s="33"/>
      <c r="BN7" s="33" t="s">
        <v>32</v>
      </c>
      <c r="BO7" s="33"/>
      <c r="BP7" s="33" t="s">
        <v>33</v>
      </c>
      <c r="BQ7" s="33"/>
      <c r="BR7" s="33" t="s">
        <v>34</v>
      </c>
      <c r="BS7" s="33"/>
      <c r="BT7" s="10" t="s">
        <v>44</v>
      </c>
      <c r="BU7" s="32"/>
      <c r="BV7" s="32"/>
      <c r="BW7" s="32"/>
      <c r="BX7" s="32"/>
      <c r="BY7" s="32"/>
      <c r="BZ7" s="32"/>
      <c r="CA7" s="32"/>
      <c r="CB7" s="32"/>
    </row>
    <row r="8" spans="1:80" x14ac:dyDescent="0.25">
      <c r="B8" s="11" t="s">
        <v>41</v>
      </c>
      <c r="C8" s="11" t="s">
        <v>42</v>
      </c>
      <c r="D8" s="11" t="s">
        <v>41</v>
      </c>
      <c r="E8" s="11" t="s">
        <v>42</v>
      </c>
      <c r="F8" s="11" t="s">
        <v>41</v>
      </c>
      <c r="G8" s="22" t="s">
        <v>42</v>
      </c>
      <c r="H8" s="11" t="s">
        <v>41</v>
      </c>
      <c r="I8" s="11" t="s">
        <v>42</v>
      </c>
      <c r="J8" s="24" t="s">
        <v>41</v>
      </c>
      <c r="K8" s="11" t="s">
        <v>42</v>
      </c>
      <c r="L8" s="11" t="s">
        <v>41</v>
      </c>
      <c r="M8" s="11" t="s">
        <v>42</v>
      </c>
      <c r="N8" s="11" t="s">
        <v>41</v>
      </c>
      <c r="O8" s="11" t="s">
        <v>42</v>
      </c>
      <c r="P8" s="11" t="s">
        <v>41</v>
      </c>
      <c r="Q8" s="11" t="s">
        <v>42</v>
      </c>
      <c r="R8" s="11" t="s">
        <v>41</v>
      </c>
      <c r="S8" s="11" t="s">
        <v>42</v>
      </c>
      <c r="T8" s="11" t="s">
        <v>41</v>
      </c>
      <c r="U8" s="11" t="s">
        <v>42</v>
      </c>
      <c r="V8" s="11" t="s">
        <v>41</v>
      </c>
      <c r="W8" s="11" t="s">
        <v>42</v>
      </c>
      <c r="X8" s="11" t="s">
        <v>41</v>
      </c>
      <c r="Y8" s="11" t="s">
        <v>42</v>
      </c>
      <c r="Z8" s="11" t="s">
        <v>41</v>
      </c>
      <c r="AA8" s="11" t="s">
        <v>42</v>
      </c>
      <c r="AB8" s="11" t="s">
        <v>41</v>
      </c>
      <c r="AC8" s="11" t="s">
        <v>42</v>
      </c>
      <c r="AD8" s="11" t="s">
        <v>41</v>
      </c>
      <c r="AE8" s="11" t="s">
        <v>42</v>
      </c>
      <c r="AF8" s="11" t="s">
        <v>41</v>
      </c>
      <c r="AG8" s="11" t="s">
        <v>42</v>
      </c>
      <c r="AH8" s="11" t="s">
        <v>41</v>
      </c>
      <c r="AI8" s="11" t="s">
        <v>42</v>
      </c>
      <c r="AJ8" s="11" t="s">
        <v>41</v>
      </c>
      <c r="AK8" s="11" t="s">
        <v>42</v>
      </c>
      <c r="AL8" s="11" t="s">
        <v>41</v>
      </c>
      <c r="AM8" s="11" t="s">
        <v>42</v>
      </c>
      <c r="AN8" s="11" t="s">
        <v>41</v>
      </c>
      <c r="AO8" s="11" t="s">
        <v>42</v>
      </c>
      <c r="AP8" s="11" t="s">
        <v>41</v>
      </c>
      <c r="AQ8" s="11" t="s">
        <v>42</v>
      </c>
      <c r="AR8" s="11" t="s">
        <v>41</v>
      </c>
      <c r="AS8" s="11" t="s">
        <v>42</v>
      </c>
      <c r="AT8" s="11" t="s">
        <v>41</v>
      </c>
      <c r="AU8" s="11" t="s">
        <v>42</v>
      </c>
      <c r="AV8" s="11" t="s">
        <v>41</v>
      </c>
      <c r="AW8" s="11" t="s">
        <v>42</v>
      </c>
      <c r="AX8" s="11" t="s">
        <v>41</v>
      </c>
      <c r="AY8" s="11" t="s">
        <v>42</v>
      </c>
      <c r="AZ8" s="11" t="s">
        <v>41</v>
      </c>
      <c r="BA8" s="11" t="s">
        <v>42</v>
      </c>
      <c r="BB8" s="11" t="s">
        <v>41</v>
      </c>
      <c r="BC8" s="11" t="s">
        <v>42</v>
      </c>
      <c r="BD8" s="11" t="s">
        <v>41</v>
      </c>
      <c r="BE8" s="11" t="s">
        <v>42</v>
      </c>
      <c r="BF8" s="11" t="s">
        <v>41</v>
      </c>
      <c r="BG8" s="11" t="s">
        <v>42</v>
      </c>
      <c r="BH8" s="11" t="s">
        <v>41</v>
      </c>
      <c r="BI8" s="11" t="s">
        <v>42</v>
      </c>
      <c r="BJ8" s="11" t="s">
        <v>41</v>
      </c>
      <c r="BK8" s="11" t="s">
        <v>42</v>
      </c>
      <c r="BL8" s="11" t="s">
        <v>41</v>
      </c>
      <c r="BM8" s="11" t="s">
        <v>42</v>
      </c>
      <c r="BN8" s="11" t="s">
        <v>41</v>
      </c>
      <c r="BO8" s="11" t="s">
        <v>42</v>
      </c>
      <c r="BP8" s="11" t="s">
        <v>41</v>
      </c>
      <c r="BQ8" s="11" t="s">
        <v>42</v>
      </c>
      <c r="BR8" s="11" t="s">
        <v>41</v>
      </c>
      <c r="BS8" s="11" t="s">
        <v>42</v>
      </c>
      <c r="BT8" s="12" t="s">
        <v>45</v>
      </c>
    </row>
    <row r="9" spans="1:80" ht="15.75" x14ac:dyDescent="0.25">
      <c r="A9" s="7" t="s">
        <v>36</v>
      </c>
      <c r="B9" s="13"/>
      <c r="C9" s="13"/>
      <c r="D9" s="13"/>
      <c r="E9" s="13"/>
      <c r="F9" s="13"/>
      <c r="G9" s="23"/>
      <c r="H9" s="13"/>
      <c r="I9" s="13"/>
      <c r="J9" s="25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4"/>
    </row>
    <row r="10" spans="1:80" x14ac:dyDescent="0.25">
      <c r="A10" t="s">
        <v>37</v>
      </c>
      <c r="B10" s="11">
        <v>8</v>
      </c>
      <c r="C10" s="11">
        <v>9</v>
      </c>
      <c r="D10" s="11">
        <v>60</v>
      </c>
      <c r="E10" s="11">
        <v>80</v>
      </c>
      <c r="F10" s="11">
        <v>88</v>
      </c>
      <c r="G10" s="22">
        <v>34</v>
      </c>
      <c r="H10" s="11">
        <v>29</v>
      </c>
      <c r="I10" s="11">
        <v>22</v>
      </c>
      <c r="J10" s="24">
        <v>87</v>
      </c>
      <c r="K10" s="11">
        <v>38</v>
      </c>
      <c r="L10" s="11">
        <v>4</v>
      </c>
      <c r="M10" s="11">
        <v>4</v>
      </c>
      <c r="N10" s="11">
        <v>39</v>
      </c>
      <c r="O10" s="11">
        <v>27</v>
      </c>
      <c r="P10" s="11">
        <v>94</v>
      </c>
      <c r="Q10" s="11">
        <v>24</v>
      </c>
      <c r="R10" s="11">
        <v>64</v>
      </c>
      <c r="S10" s="11">
        <v>22</v>
      </c>
      <c r="T10" s="26">
        <v>125</v>
      </c>
      <c r="U10" s="26">
        <v>43</v>
      </c>
      <c r="V10" s="11">
        <v>35</v>
      </c>
      <c r="W10" s="11">
        <v>28</v>
      </c>
      <c r="X10" s="11">
        <v>11</v>
      </c>
      <c r="Y10" s="11">
        <v>18</v>
      </c>
      <c r="Z10" s="11">
        <v>24</v>
      </c>
      <c r="AA10" s="11">
        <v>24</v>
      </c>
      <c r="AB10" s="11">
        <v>82</v>
      </c>
      <c r="AC10" s="11">
        <v>65</v>
      </c>
      <c r="AD10" s="11">
        <v>9</v>
      </c>
      <c r="AE10" s="11">
        <v>6</v>
      </c>
      <c r="AF10" s="11">
        <v>47</v>
      </c>
      <c r="AG10" s="11">
        <v>22</v>
      </c>
      <c r="AH10" s="11">
        <v>40</v>
      </c>
      <c r="AI10" s="11">
        <v>12</v>
      </c>
      <c r="AJ10" s="11">
        <v>325</v>
      </c>
      <c r="AK10" s="11">
        <v>168</v>
      </c>
      <c r="AL10" s="11">
        <v>167</v>
      </c>
      <c r="AM10" s="11">
        <v>87</v>
      </c>
      <c r="AN10" s="11">
        <v>123</v>
      </c>
      <c r="AO10" s="11">
        <v>44</v>
      </c>
      <c r="AP10" s="11">
        <v>419</v>
      </c>
      <c r="AQ10" s="11">
        <v>209</v>
      </c>
      <c r="AR10" s="11">
        <v>148</v>
      </c>
      <c r="AS10" s="11">
        <v>186</v>
      </c>
      <c r="AT10" s="11">
        <v>143</v>
      </c>
      <c r="AU10" s="11">
        <v>124</v>
      </c>
      <c r="AV10" s="11">
        <v>146</v>
      </c>
      <c r="AW10" s="11">
        <v>106</v>
      </c>
      <c r="AX10" s="11">
        <v>288</v>
      </c>
      <c r="AY10" s="11">
        <v>106</v>
      </c>
      <c r="AZ10" s="11">
        <v>63</v>
      </c>
      <c r="BA10" s="11">
        <v>61</v>
      </c>
      <c r="BB10" s="11">
        <v>115</v>
      </c>
      <c r="BC10" s="11">
        <v>152</v>
      </c>
      <c r="BD10" s="11">
        <v>39</v>
      </c>
      <c r="BE10" s="11">
        <v>66</v>
      </c>
      <c r="BF10" s="11">
        <v>254</v>
      </c>
      <c r="BG10" s="11">
        <v>111</v>
      </c>
      <c r="BH10" s="11">
        <v>29</v>
      </c>
      <c r="BI10" s="11">
        <v>14</v>
      </c>
      <c r="BJ10" s="11">
        <v>40</v>
      </c>
      <c r="BK10" s="11">
        <v>15</v>
      </c>
      <c r="BL10" s="11">
        <v>27</v>
      </c>
      <c r="BM10" s="11">
        <v>13</v>
      </c>
      <c r="BN10" s="11">
        <v>516</v>
      </c>
      <c r="BO10" s="11">
        <v>147</v>
      </c>
      <c r="BP10" s="11">
        <v>11</v>
      </c>
      <c r="BQ10" s="11">
        <v>10</v>
      </c>
      <c r="BR10" s="11">
        <v>11</v>
      </c>
      <c r="BS10" s="11">
        <v>4</v>
      </c>
      <c r="BT10" s="15">
        <f>SUM(B10:BS10)</f>
        <v>5811</v>
      </c>
      <c r="BU10" s="27"/>
    </row>
    <row r="11" spans="1:80" ht="11.25" customHeight="1" x14ac:dyDescent="0.25">
      <c r="A11" t="s">
        <v>38</v>
      </c>
      <c r="B11" s="16">
        <v>13</v>
      </c>
      <c r="C11" s="16">
        <v>5</v>
      </c>
      <c r="D11" s="16">
        <v>53</v>
      </c>
      <c r="E11" s="16">
        <v>24</v>
      </c>
      <c r="F11" s="16">
        <v>66</v>
      </c>
      <c r="G11" s="28">
        <v>36</v>
      </c>
      <c r="H11" s="11">
        <v>19</v>
      </c>
      <c r="I11" s="11">
        <v>14</v>
      </c>
      <c r="J11" s="24">
        <v>64</v>
      </c>
      <c r="K11" s="11">
        <v>13</v>
      </c>
      <c r="L11" s="11">
        <v>0</v>
      </c>
      <c r="M11" s="11">
        <v>1</v>
      </c>
      <c r="N11" s="11">
        <v>27</v>
      </c>
      <c r="O11" s="11">
        <v>8</v>
      </c>
      <c r="P11" s="11">
        <v>37</v>
      </c>
      <c r="Q11" s="11">
        <v>12</v>
      </c>
      <c r="R11" s="11">
        <v>21</v>
      </c>
      <c r="S11" s="11">
        <v>8</v>
      </c>
      <c r="T11" s="26">
        <v>57</v>
      </c>
      <c r="U11" s="26">
        <v>17</v>
      </c>
      <c r="V11" s="11">
        <v>17</v>
      </c>
      <c r="W11" s="11">
        <v>13</v>
      </c>
      <c r="X11" s="11">
        <v>10</v>
      </c>
      <c r="Y11" s="11">
        <v>7</v>
      </c>
      <c r="Z11" s="11">
        <v>10</v>
      </c>
      <c r="AA11" s="11">
        <v>12</v>
      </c>
      <c r="AB11" s="11">
        <v>30</v>
      </c>
      <c r="AC11" s="11">
        <v>18</v>
      </c>
      <c r="AD11" s="11">
        <v>12</v>
      </c>
      <c r="AE11" s="11">
        <v>1</v>
      </c>
      <c r="AF11" s="11">
        <v>12</v>
      </c>
      <c r="AG11" s="11">
        <v>10</v>
      </c>
      <c r="AH11" s="11">
        <v>12</v>
      </c>
      <c r="AI11" s="11">
        <v>3</v>
      </c>
      <c r="AJ11" s="11">
        <v>186</v>
      </c>
      <c r="AK11" s="11">
        <v>58</v>
      </c>
      <c r="AL11" s="11">
        <v>99</v>
      </c>
      <c r="AM11" s="11">
        <v>26</v>
      </c>
      <c r="AN11" s="11">
        <v>107</v>
      </c>
      <c r="AO11" s="11">
        <v>24</v>
      </c>
      <c r="AP11" s="11">
        <v>162</v>
      </c>
      <c r="AQ11" s="11">
        <v>66</v>
      </c>
      <c r="AR11" s="11">
        <v>75</v>
      </c>
      <c r="AS11" s="11">
        <v>55</v>
      </c>
      <c r="AT11" s="11">
        <v>48</v>
      </c>
      <c r="AU11" s="11">
        <v>50</v>
      </c>
      <c r="AV11" s="11">
        <v>111</v>
      </c>
      <c r="AW11" s="11">
        <v>41</v>
      </c>
      <c r="AX11" s="11">
        <v>174</v>
      </c>
      <c r="AY11" s="11">
        <v>40</v>
      </c>
      <c r="AZ11" s="11">
        <v>28</v>
      </c>
      <c r="BA11" s="11">
        <v>18</v>
      </c>
      <c r="BB11" s="11">
        <v>42</v>
      </c>
      <c r="BC11" s="11">
        <v>40</v>
      </c>
      <c r="BD11" s="11">
        <v>17</v>
      </c>
      <c r="BE11" s="11">
        <v>15</v>
      </c>
      <c r="BF11" s="11">
        <v>158</v>
      </c>
      <c r="BG11" s="11">
        <v>64</v>
      </c>
      <c r="BH11" s="11">
        <v>22</v>
      </c>
      <c r="BI11" s="11">
        <v>10</v>
      </c>
      <c r="BJ11" s="11">
        <v>15</v>
      </c>
      <c r="BK11" s="11">
        <v>16</v>
      </c>
      <c r="BL11" s="11">
        <v>20</v>
      </c>
      <c r="BM11" s="11">
        <v>3</v>
      </c>
      <c r="BN11" s="11">
        <v>380</v>
      </c>
      <c r="BO11" s="11">
        <v>81</v>
      </c>
      <c r="BP11" s="11">
        <v>6</v>
      </c>
      <c r="BQ11" s="11">
        <v>2</v>
      </c>
      <c r="BR11" s="11">
        <v>5</v>
      </c>
      <c r="BS11" s="11">
        <v>1</v>
      </c>
      <c r="BT11" s="15">
        <f>SUM(B11:BS11)</f>
        <v>2927</v>
      </c>
      <c r="BU11" s="27"/>
      <c r="BV11" s="27"/>
    </row>
    <row r="12" spans="1:80" x14ac:dyDescent="0.25">
      <c r="A12" s="8" t="s">
        <v>39</v>
      </c>
      <c r="B12" s="13"/>
      <c r="C12" s="13"/>
      <c r="D12" s="13"/>
      <c r="E12" s="13"/>
      <c r="F12" s="13"/>
      <c r="G12" s="23"/>
      <c r="H12" s="13"/>
      <c r="I12" s="13"/>
      <c r="J12" s="25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4"/>
    </row>
    <row r="13" spans="1:80" x14ac:dyDescent="0.25">
      <c r="A13" s="31" t="s">
        <v>40</v>
      </c>
      <c r="B13" s="16">
        <v>15</v>
      </c>
      <c r="C13" s="16">
        <v>13</v>
      </c>
      <c r="D13" s="16">
        <v>84</v>
      </c>
      <c r="E13" s="16">
        <v>84</v>
      </c>
      <c r="F13" s="16">
        <v>100</v>
      </c>
      <c r="G13" s="28">
        <v>45</v>
      </c>
      <c r="H13" s="16">
        <v>35</v>
      </c>
      <c r="I13" s="16">
        <v>30</v>
      </c>
      <c r="J13" s="29">
        <v>87</v>
      </c>
      <c r="K13" s="16">
        <v>32</v>
      </c>
      <c r="L13" s="16">
        <v>4</v>
      </c>
      <c r="M13" s="16">
        <v>5</v>
      </c>
      <c r="N13" s="16">
        <v>42</v>
      </c>
      <c r="O13" s="16">
        <v>25</v>
      </c>
      <c r="P13" s="16">
        <v>82</v>
      </c>
      <c r="Q13" s="16">
        <v>26</v>
      </c>
      <c r="R13" s="16">
        <v>56</v>
      </c>
      <c r="S13" s="16">
        <v>18</v>
      </c>
      <c r="T13" s="11">
        <v>100</v>
      </c>
      <c r="U13" s="11">
        <v>39</v>
      </c>
      <c r="V13" s="11">
        <v>36</v>
      </c>
      <c r="W13" s="11">
        <v>25</v>
      </c>
      <c r="X13" s="11">
        <v>13</v>
      </c>
      <c r="Y13" s="11">
        <v>19</v>
      </c>
      <c r="Z13" s="11">
        <v>25</v>
      </c>
      <c r="AA13" s="11">
        <v>25</v>
      </c>
      <c r="AB13" s="16">
        <v>59</v>
      </c>
      <c r="AC13" s="16">
        <v>53</v>
      </c>
      <c r="AD13" s="17">
        <v>17</v>
      </c>
      <c r="AE13" s="17">
        <v>2</v>
      </c>
      <c r="AF13" s="17">
        <v>37</v>
      </c>
      <c r="AG13" s="17">
        <v>17</v>
      </c>
      <c r="AH13" s="17">
        <v>34</v>
      </c>
      <c r="AI13" s="17">
        <v>9</v>
      </c>
      <c r="AJ13" s="17">
        <v>296</v>
      </c>
      <c r="AK13" s="17">
        <v>135</v>
      </c>
      <c r="AL13" s="17">
        <v>141</v>
      </c>
      <c r="AM13" s="17">
        <v>82</v>
      </c>
      <c r="AN13" s="17">
        <v>136</v>
      </c>
      <c r="AO13" s="17">
        <v>38</v>
      </c>
      <c r="AP13" s="17">
        <v>354</v>
      </c>
      <c r="AQ13" s="17">
        <v>155</v>
      </c>
      <c r="AR13" s="17">
        <v>120</v>
      </c>
      <c r="AS13" s="17">
        <v>142</v>
      </c>
      <c r="AT13" s="17">
        <v>118</v>
      </c>
      <c r="AU13" s="17">
        <v>105</v>
      </c>
      <c r="AV13" s="17">
        <v>172</v>
      </c>
      <c r="AW13" s="17">
        <v>95</v>
      </c>
      <c r="AX13" s="17">
        <v>274</v>
      </c>
      <c r="AY13" s="17">
        <v>103</v>
      </c>
      <c r="AZ13" s="17">
        <v>52</v>
      </c>
      <c r="BA13" s="17">
        <v>51</v>
      </c>
      <c r="BB13" s="17">
        <v>74</v>
      </c>
      <c r="BC13" s="17">
        <v>101</v>
      </c>
      <c r="BD13" s="17">
        <v>38</v>
      </c>
      <c r="BE13" s="17">
        <v>63</v>
      </c>
      <c r="BF13" s="17">
        <v>256</v>
      </c>
      <c r="BG13" s="17">
        <v>119</v>
      </c>
      <c r="BH13" s="17">
        <v>25</v>
      </c>
      <c r="BI13" s="17">
        <v>18</v>
      </c>
      <c r="BJ13" s="17">
        <v>35</v>
      </c>
      <c r="BK13" s="17">
        <v>18</v>
      </c>
      <c r="BL13" s="17">
        <v>27</v>
      </c>
      <c r="BM13" s="17">
        <v>11</v>
      </c>
      <c r="BN13" s="17">
        <v>551</v>
      </c>
      <c r="BO13" s="17">
        <v>141</v>
      </c>
      <c r="BP13" s="17">
        <v>12</v>
      </c>
      <c r="BQ13" s="17">
        <v>9</v>
      </c>
      <c r="BR13" s="17">
        <v>9</v>
      </c>
      <c r="BS13" s="17">
        <v>4</v>
      </c>
      <c r="BT13" s="30">
        <f>SUM(B13:BS13)</f>
        <v>5373</v>
      </c>
      <c r="BU13" s="27"/>
    </row>
    <row r="14" spans="1:80" x14ac:dyDescent="0.25">
      <c r="A14" t="s">
        <v>35</v>
      </c>
      <c r="B14" s="16">
        <v>5</v>
      </c>
      <c r="C14" s="16">
        <v>1</v>
      </c>
      <c r="D14" s="16">
        <v>28</v>
      </c>
      <c r="E14" s="16">
        <v>21</v>
      </c>
      <c r="F14" s="16">
        <v>52</v>
      </c>
      <c r="G14" s="28">
        <v>25</v>
      </c>
      <c r="H14" s="16">
        <v>13</v>
      </c>
      <c r="I14" s="16">
        <v>7</v>
      </c>
      <c r="J14" s="29">
        <v>65</v>
      </c>
      <c r="K14" s="16">
        <v>19</v>
      </c>
      <c r="L14" s="16">
        <v>0</v>
      </c>
      <c r="M14" s="16">
        <v>0</v>
      </c>
      <c r="N14" s="16">
        <v>24</v>
      </c>
      <c r="O14" s="16">
        <v>10</v>
      </c>
      <c r="P14" s="16">
        <v>49</v>
      </c>
      <c r="Q14" s="16">
        <v>10</v>
      </c>
      <c r="R14" s="11">
        <v>28</v>
      </c>
      <c r="S14" s="11">
        <v>12</v>
      </c>
      <c r="T14" s="11">
        <v>80</v>
      </c>
      <c r="U14" s="11">
        <v>21</v>
      </c>
      <c r="V14" s="11">
        <v>16</v>
      </c>
      <c r="W14" s="11">
        <v>16</v>
      </c>
      <c r="X14" s="11">
        <v>8</v>
      </c>
      <c r="Y14" s="11">
        <v>6</v>
      </c>
      <c r="Z14" s="11">
        <v>9</v>
      </c>
      <c r="AA14" s="11">
        <v>11</v>
      </c>
      <c r="AB14" s="16">
        <v>49</v>
      </c>
      <c r="AC14" s="16">
        <v>29</v>
      </c>
      <c r="AD14" s="17">
        <v>4</v>
      </c>
      <c r="AE14" s="17">
        <v>5</v>
      </c>
      <c r="AF14" s="17">
        <v>22</v>
      </c>
      <c r="AG14" s="17">
        <v>15</v>
      </c>
      <c r="AH14" s="17">
        <v>18</v>
      </c>
      <c r="AI14" s="17">
        <v>6</v>
      </c>
      <c r="AJ14" s="17">
        <v>210</v>
      </c>
      <c r="AK14" s="17">
        <v>90</v>
      </c>
      <c r="AL14" s="17">
        <v>124</v>
      </c>
      <c r="AM14" s="17">
        <v>32</v>
      </c>
      <c r="AN14" s="17">
        <v>93</v>
      </c>
      <c r="AO14" s="17">
        <v>30</v>
      </c>
      <c r="AP14" s="17">
        <v>222</v>
      </c>
      <c r="AQ14" s="17">
        <v>119</v>
      </c>
      <c r="AR14" s="11">
        <v>103</v>
      </c>
      <c r="AS14" s="11">
        <v>99</v>
      </c>
      <c r="AT14" s="11">
        <v>72</v>
      </c>
      <c r="AU14" s="11">
        <v>66</v>
      </c>
      <c r="AV14" s="11">
        <v>85</v>
      </c>
      <c r="AW14" s="11">
        <v>52</v>
      </c>
      <c r="AX14" s="11">
        <v>186</v>
      </c>
      <c r="AY14" s="11">
        <v>43</v>
      </c>
      <c r="AZ14" s="11">
        <v>38</v>
      </c>
      <c r="BA14" s="11">
        <v>28</v>
      </c>
      <c r="BB14" s="11">
        <v>82</v>
      </c>
      <c r="BC14" s="11">
        <v>91</v>
      </c>
      <c r="BD14" s="11">
        <v>17</v>
      </c>
      <c r="BE14" s="11">
        <v>18</v>
      </c>
      <c r="BF14" s="11">
        <v>156</v>
      </c>
      <c r="BG14" s="11">
        <v>56</v>
      </c>
      <c r="BH14" s="11">
        <v>24</v>
      </c>
      <c r="BI14" s="11">
        <v>6</v>
      </c>
      <c r="BJ14" s="11">
        <v>20</v>
      </c>
      <c r="BK14" s="11">
        <v>13</v>
      </c>
      <c r="BL14" s="11">
        <v>21</v>
      </c>
      <c r="BM14" s="11">
        <v>6</v>
      </c>
      <c r="BN14" s="11">
        <v>338</v>
      </c>
      <c r="BO14" s="11">
        <v>86</v>
      </c>
      <c r="BP14" s="11">
        <v>5</v>
      </c>
      <c r="BQ14" s="11">
        <v>4</v>
      </c>
      <c r="BR14" s="11">
        <v>6</v>
      </c>
      <c r="BS14" s="11">
        <v>1</v>
      </c>
      <c r="BT14" s="15">
        <f>SUM(B14:BS14)</f>
        <v>3326</v>
      </c>
      <c r="BU14" s="27"/>
    </row>
    <row r="15" spans="1:80" x14ac:dyDescent="0.25">
      <c r="A15" s="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9"/>
    </row>
    <row r="16" spans="1:80" s="3" customFormat="1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1"/>
    </row>
    <row r="17" spans="2:74" s="3" customFormat="1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1"/>
    </row>
    <row r="32" spans="2:74" x14ac:dyDescent="0.25">
      <c r="BV32" s="27"/>
    </row>
  </sheetData>
  <sortState ref="A169:CB172">
    <sortCondition ref="A169"/>
  </sortState>
  <mergeCells count="74">
    <mergeCell ref="AF6:AG6"/>
    <mergeCell ref="AH6:AI6"/>
    <mergeCell ref="AJ6:AK6"/>
    <mergeCell ref="AL6:AM6"/>
    <mergeCell ref="AN6:AO6"/>
    <mergeCell ref="AP6:AQ6"/>
    <mergeCell ref="BP6:BQ6"/>
    <mergeCell ref="AR7:AS7"/>
    <mergeCell ref="AT7:AU7"/>
    <mergeCell ref="AV7:AW7"/>
    <mergeCell ref="AF7:AG7"/>
    <mergeCell ref="AH7:AI7"/>
    <mergeCell ref="AJ7:AK7"/>
    <mergeCell ref="BR6:BS6"/>
    <mergeCell ref="BD6:BE6"/>
    <mergeCell ref="BF6:BG6"/>
    <mergeCell ref="BH6:BI6"/>
    <mergeCell ref="BJ6:BK6"/>
    <mergeCell ref="BL6:BM6"/>
    <mergeCell ref="BN6:BO6"/>
    <mergeCell ref="AR6:AS6"/>
    <mergeCell ref="AT6:AU6"/>
    <mergeCell ref="AV6:AW6"/>
    <mergeCell ref="AX6:AY6"/>
    <mergeCell ref="AZ6:BA6"/>
    <mergeCell ref="BB6:BC6"/>
    <mergeCell ref="T6:U6"/>
    <mergeCell ref="V6:W6"/>
    <mergeCell ref="X6:Y6"/>
    <mergeCell ref="Z6:AA6"/>
    <mergeCell ref="AB6:AC6"/>
    <mergeCell ref="AD6:AE6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CA7:CB7"/>
    <mergeCell ref="BJ7:BK7"/>
    <mergeCell ref="BL7:BM7"/>
    <mergeCell ref="BN7:BO7"/>
    <mergeCell ref="BP7:BQ7"/>
    <mergeCell ref="BR7:BS7"/>
    <mergeCell ref="AX7:AY7"/>
    <mergeCell ref="AZ7:BA7"/>
    <mergeCell ref="BB7:BC7"/>
    <mergeCell ref="BD7:BE7"/>
    <mergeCell ref="BF7:BG7"/>
    <mergeCell ref="BH7:BI7"/>
    <mergeCell ref="AL7:AM7"/>
    <mergeCell ref="AN7:AO7"/>
    <mergeCell ref="AP7:AQ7"/>
    <mergeCell ref="B7:C7"/>
    <mergeCell ref="D7:E7"/>
    <mergeCell ref="F7:G7"/>
    <mergeCell ref="H7:I7"/>
    <mergeCell ref="J7:K7"/>
    <mergeCell ref="L7:M7"/>
    <mergeCell ref="BU7:BV7"/>
    <mergeCell ref="BW7:BX7"/>
    <mergeCell ref="BY7:BZ7"/>
    <mergeCell ref="Z7:AA7"/>
    <mergeCell ref="AB7:AC7"/>
    <mergeCell ref="AD7:AE7"/>
    <mergeCell ref="N7:O7"/>
    <mergeCell ref="P7:Q7"/>
    <mergeCell ref="R7:S7"/>
    <mergeCell ref="T7:U7"/>
    <mergeCell ref="V7:W7"/>
    <mergeCell ref="X7:Y7"/>
  </mergeCells>
  <pageMargins left="0.7" right="0.7" top="0.75" bottom="0.75" header="0.3" footer="0.3"/>
  <pageSetup orientation="portrait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MargettaHill</dc:creator>
  <cp:lastModifiedBy>Margetta Hill</cp:lastModifiedBy>
  <dcterms:created xsi:type="dcterms:W3CDTF">2020-03-15T14:09:23Z</dcterms:created>
  <dcterms:modified xsi:type="dcterms:W3CDTF">2020-07-28T20:19:30Z</dcterms:modified>
</cp:coreProperties>
</file>