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t-srv-11\user$\jmmiller\My Documents\ELECTIONS\2018 November\Canvass\"/>
    </mc:Choice>
  </mc:AlternateContent>
  <xr:revisionPtr revIDLastSave="0" documentId="13_ncr:1_{B9BE82CA-04D2-49E0-8AAD-5679EDFCE71D}" xr6:coauthVersionLast="36" xr6:coauthVersionMax="36" xr10:uidLastSave="{00000000-0000-0000-0000-000000000000}"/>
  <bookViews>
    <workbookView xWindow="0" yWindow="90" windowWidth="28755" windowHeight="1258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" i="1" l="1"/>
  <c r="N7" i="1"/>
  <c r="B106" i="1" s="1"/>
  <c r="N106" i="1" s="1"/>
  <c r="N10" i="1"/>
  <c r="N11" i="1"/>
  <c r="N14" i="1"/>
  <c r="B113" i="1" s="1"/>
  <c r="N113" i="1" s="1"/>
  <c r="N15" i="1"/>
  <c r="B114" i="1" s="1"/>
  <c r="N114" i="1" s="1"/>
  <c r="N18" i="1"/>
  <c r="B117" i="1" s="1"/>
  <c r="N117" i="1" s="1"/>
  <c r="N19" i="1"/>
  <c r="B118" i="1" s="1"/>
  <c r="N118" i="1" s="1"/>
  <c r="N22" i="1"/>
  <c r="B121" i="1" s="1"/>
  <c r="N121" i="1" s="1"/>
  <c r="N23" i="1"/>
  <c r="B122" i="1" s="1"/>
  <c r="N122" i="1" s="1"/>
  <c r="N26" i="1"/>
  <c r="B125" i="1" s="1"/>
  <c r="N125" i="1" s="1"/>
  <c r="N27" i="1"/>
  <c r="B126" i="1" s="1"/>
  <c r="N126" i="1" s="1"/>
  <c r="N30" i="1"/>
  <c r="B129" i="1" s="1"/>
  <c r="N129" i="1" s="1"/>
  <c r="N31" i="1"/>
  <c r="B130" i="1" s="1"/>
  <c r="N130" i="1" s="1"/>
  <c r="N35" i="1"/>
  <c r="B133" i="1" s="1"/>
  <c r="N133" i="1" s="1"/>
  <c r="N36" i="1"/>
  <c r="B134" i="1" s="1"/>
  <c r="N134" i="1" s="1"/>
  <c r="N39" i="1"/>
  <c r="B137" i="1" s="1"/>
  <c r="N137" i="1" s="1"/>
  <c r="N40" i="1"/>
  <c r="B138" i="1" s="1"/>
  <c r="N138" i="1" s="1"/>
  <c r="N43" i="1"/>
  <c r="B141" i="1" s="1"/>
  <c r="N141" i="1" s="1"/>
  <c r="N44" i="1"/>
  <c r="B142" i="1" s="1"/>
  <c r="N142" i="1" s="1"/>
  <c r="N47" i="1"/>
  <c r="B145" i="1" s="1"/>
  <c r="N145" i="1" s="1"/>
  <c r="N48" i="1"/>
  <c r="B146" i="1" s="1"/>
  <c r="N146" i="1" s="1"/>
  <c r="N51" i="1"/>
  <c r="B149" i="1" s="1"/>
  <c r="N149" i="1" s="1"/>
  <c r="N52" i="1"/>
  <c r="B150" i="1" s="1"/>
  <c r="N150" i="1" s="1"/>
  <c r="N55" i="1"/>
  <c r="B153" i="1" s="1"/>
  <c r="N153" i="1" s="1"/>
  <c r="N56" i="1"/>
  <c r="B154" i="1" s="1"/>
  <c r="N154" i="1" s="1"/>
  <c r="N59" i="1"/>
  <c r="B157" i="1" s="1"/>
  <c r="N157" i="1" s="1"/>
  <c r="N60" i="1"/>
  <c r="B158" i="1" s="1"/>
  <c r="N158" i="1" s="1"/>
  <c r="N63" i="1"/>
  <c r="N64" i="1"/>
  <c r="B162" i="1" s="1"/>
  <c r="N162" i="1" s="1"/>
  <c r="N69" i="1"/>
  <c r="B165" i="1" s="1"/>
  <c r="N165" i="1" s="1"/>
  <c r="N70" i="1"/>
  <c r="B166" i="1" s="1"/>
  <c r="N166" i="1" s="1"/>
  <c r="N73" i="1"/>
  <c r="B171" i="1" s="1"/>
  <c r="N171" i="1" s="1"/>
  <c r="N74" i="1"/>
  <c r="B172" i="1" s="1"/>
  <c r="N172" i="1" s="1"/>
  <c r="N77" i="1"/>
  <c r="B175" i="1" s="1"/>
  <c r="N175" i="1" s="1"/>
  <c r="N78" i="1"/>
  <c r="B176" i="1" s="1"/>
  <c r="N176" i="1" s="1"/>
  <c r="N81" i="1"/>
  <c r="B179" i="1" s="1"/>
  <c r="N179" i="1" s="1"/>
  <c r="N82" i="1"/>
  <c r="B180" i="1" s="1"/>
  <c r="N180" i="1" s="1"/>
  <c r="N85" i="1"/>
  <c r="B183" i="1" s="1"/>
  <c r="N183" i="1" s="1"/>
  <c r="N86" i="1"/>
  <c r="B184" i="1" s="1"/>
  <c r="N184" i="1" s="1"/>
  <c r="N90" i="1"/>
  <c r="B188" i="1" s="1"/>
  <c r="N188" i="1" s="1"/>
  <c r="N89" i="1"/>
  <c r="B187" i="1" s="1"/>
  <c r="N187" i="1" s="1"/>
  <c r="N93" i="1"/>
  <c r="B191" i="1" s="1"/>
  <c r="N191" i="1" s="1"/>
  <c r="N94" i="1"/>
  <c r="B192" i="1" s="1"/>
  <c r="N192" i="1" s="1"/>
  <c r="B161" i="1"/>
  <c r="N161" i="1" s="1"/>
  <c r="B110" i="1" l="1"/>
  <c r="N110" i="1" s="1"/>
  <c r="B109" i="1"/>
  <c r="N109" i="1" s="1"/>
  <c r="B105" i="1"/>
  <c r="N105" i="1" s="1"/>
</calcChain>
</file>

<file path=xl/sharedStrings.xml><?xml version="1.0" encoding="utf-8"?>
<sst xmlns="http://schemas.openxmlformats.org/spreadsheetml/2006/main" count="207" uniqueCount="49">
  <si>
    <t>EARLY VOTING</t>
  </si>
  <si>
    <t>PCT 1</t>
  </si>
  <si>
    <t>PCT 2</t>
  </si>
  <si>
    <t>PCT 4</t>
  </si>
  <si>
    <t xml:space="preserve">PCT 8 </t>
  </si>
  <si>
    <t>PCT 9</t>
  </si>
  <si>
    <t xml:space="preserve">PCT 10 </t>
  </si>
  <si>
    <t>PCT 13</t>
  </si>
  <si>
    <t>PCT 14</t>
  </si>
  <si>
    <t>PCT 15</t>
  </si>
  <si>
    <t>ABSENTEE</t>
  </si>
  <si>
    <t>TOTAL</t>
  </si>
  <si>
    <t xml:space="preserve">I, JENISE MILLER, HOOD COUNTY ELECTIONS ADMINISTRATOR, HEREBY CERTIFY THAT THIS IS A </t>
  </si>
  <si>
    <t>JENISE MILLER, HOOD COUNTY ELECTIONS ADMINISTRATOR</t>
  </si>
  <si>
    <t>ELECTION DAY</t>
  </si>
  <si>
    <t>EARLY</t>
  </si>
  <si>
    <t>CITY COUNCIL, PLACE 3</t>
  </si>
  <si>
    <t>CITY COUNCIL, PLACE 5</t>
  </si>
  <si>
    <t>NOVEMBER 6, 2018 CITY OF GRANBURY OFFICIAL RESULTS</t>
  </si>
  <si>
    <t>TRUE AND CORRECT COUNT FOR THE NOVEMBER 6, 2018 GENERAL ELECTION.</t>
  </si>
  <si>
    <t>COUNCILPERSON, PLACE 3</t>
  </si>
  <si>
    <t>Bruce B Wadley</t>
  </si>
  <si>
    <t>Joe Davis</t>
  </si>
  <si>
    <t>COUNCILPERSON, PLACE 5</t>
  </si>
  <si>
    <t>Tony Hedges</t>
  </si>
  <si>
    <t>Tony Mobly</t>
  </si>
  <si>
    <t>PROVISIONAL</t>
  </si>
  <si>
    <t>Proposition A</t>
  </si>
  <si>
    <t>Proposition B</t>
  </si>
  <si>
    <t>Proposition C</t>
  </si>
  <si>
    <t>Proposition D</t>
  </si>
  <si>
    <t>Proposition E</t>
  </si>
  <si>
    <t>Proposition F</t>
  </si>
  <si>
    <t>Proposition G</t>
  </si>
  <si>
    <t>Proposition H</t>
  </si>
  <si>
    <t>Proposition I</t>
  </si>
  <si>
    <t>Proposition J</t>
  </si>
  <si>
    <t>Proposition K</t>
  </si>
  <si>
    <t>Proposition L</t>
  </si>
  <si>
    <t>Proposition M</t>
  </si>
  <si>
    <t>Proposition N</t>
  </si>
  <si>
    <t>Proposition O</t>
  </si>
  <si>
    <t>Proposition P</t>
  </si>
  <si>
    <t>Proposition Q</t>
  </si>
  <si>
    <t>Proposition R</t>
  </si>
  <si>
    <t>Proposition S</t>
  </si>
  <si>
    <t>Proposition T</t>
  </si>
  <si>
    <t>For</t>
  </si>
  <si>
    <t>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</si>
</sst>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"/>
      <family val="1"/>
    </font>
    <font>
      <b/>
      <sz val="16"/>
      <color theme="1"/>
      <name val="Times"/>
      <family val="1"/>
    </font>
    <font>
      <b/>
      <sz val="14"/>
      <color theme="1"/>
      <name val="Times"/>
      <family val="1"/>
    </font>
    <font>
      <b/>
      <sz val="11"/>
      <color theme="1"/>
      <name val="Times"/>
      <family val="1"/>
    </font>
    <font>
      <sz val="12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0"/>
  <sheetViews>
    <sheetView tabSelected="1" workbookViewId="0">
      <selection activeCell="A14" sqref="A14:A15"/>
    </sheetView>
  </sheetViews>
  <sheetFormatPr defaultRowHeight="15" x14ac:dyDescent="0.25"/>
  <cols>
    <col min="1" max="1" width="28" customWidth="1"/>
    <col min="2" max="2" width="12" customWidth="1"/>
    <col min="12" max="12" width="11.42578125" customWidth="1"/>
    <col min="13" max="13" width="14.7109375" customWidth="1"/>
    <col min="14" max="14" width="8" customWidth="1"/>
  </cols>
  <sheetData>
    <row r="1" spans="1:15" ht="20.25" x14ac:dyDescent="0.3">
      <c r="A1" s="3"/>
      <c r="B1" s="4" t="s">
        <v>18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8" x14ac:dyDescent="0.25">
      <c r="A3" s="5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8" x14ac:dyDescent="0.2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6" t="s">
        <v>20</v>
      </c>
      <c r="B5" s="3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26</v>
      </c>
      <c r="N5" s="3" t="s">
        <v>11</v>
      </c>
      <c r="O5" s="3"/>
    </row>
    <row r="6" spans="1:15" x14ac:dyDescent="0.25">
      <c r="A6" s="7" t="s">
        <v>21</v>
      </c>
      <c r="B6" s="7"/>
      <c r="C6" s="7">
        <v>174</v>
      </c>
      <c r="D6" s="7">
        <v>227</v>
      </c>
      <c r="E6" s="7">
        <v>97</v>
      </c>
      <c r="F6" s="7">
        <v>121</v>
      </c>
      <c r="G6" s="7">
        <v>120</v>
      </c>
      <c r="H6" s="7">
        <v>6</v>
      </c>
      <c r="I6" s="7">
        <v>669</v>
      </c>
      <c r="J6" s="7">
        <v>22</v>
      </c>
      <c r="K6" s="7">
        <v>4</v>
      </c>
      <c r="L6" s="7">
        <v>151</v>
      </c>
      <c r="M6" s="7">
        <v>0</v>
      </c>
      <c r="N6" s="7">
        <f>SUM(B6:M6)</f>
        <v>1591</v>
      </c>
      <c r="O6" s="3"/>
    </row>
    <row r="7" spans="1:15" x14ac:dyDescent="0.25">
      <c r="A7" s="7" t="s">
        <v>22</v>
      </c>
      <c r="B7" s="7"/>
      <c r="C7" s="7">
        <v>91</v>
      </c>
      <c r="D7" s="7">
        <v>106</v>
      </c>
      <c r="E7" s="7">
        <v>40</v>
      </c>
      <c r="F7" s="7">
        <v>47</v>
      </c>
      <c r="G7" s="7">
        <v>40</v>
      </c>
      <c r="H7" s="7">
        <v>2</v>
      </c>
      <c r="I7" s="7">
        <v>230</v>
      </c>
      <c r="J7" s="7">
        <v>7</v>
      </c>
      <c r="K7" s="7">
        <v>1</v>
      </c>
      <c r="L7" s="7">
        <v>63</v>
      </c>
      <c r="M7" s="7">
        <v>2</v>
      </c>
      <c r="N7" s="7">
        <f>SUM(B7:M7)</f>
        <v>629</v>
      </c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6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7" t="s">
        <v>24</v>
      </c>
      <c r="B10" s="7"/>
      <c r="C10" s="7">
        <v>122</v>
      </c>
      <c r="D10" s="7">
        <v>176</v>
      </c>
      <c r="E10" s="7">
        <v>75</v>
      </c>
      <c r="F10" s="7">
        <v>67</v>
      </c>
      <c r="G10" s="7">
        <v>71</v>
      </c>
      <c r="H10" s="7">
        <v>4</v>
      </c>
      <c r="I10" s="7">
        <v>366</v>
      </c>
      <c r="J10" s="7">
        <v>13</v>
      </c>
      <c r="K10" s="7">
        <v>3</v>
      </c>
      <c r="L10" s="7">
        <v>104</v>
      </c>
      <c r="M10" s="7">
        <v>1</v>
      </c>
      <c r="N10" s="7">
        <f>SUM(B10:M10)</f>
        <v>1002</v>
      </c>
      <c r="O10" s="3"/>
    </row>
    <row r="11" spans="1:15" x14ac:dyDescent="0.25">
      <c r="A11" s="7" t="s">
        <v>25</v>
      </c>
      <c r="B11" s="7"/>
      <c r="C11" s="7">
        <v>151</v>
      </c>
      <c r="D11" s="7">
        <v>167</v>
      </c>
      <c r="E11" s="7">
        <v>73</v>
      </c>
      <c r="F11" s="7">
        <v>107</v>
      </c>
      <c r="G11" s="7">
        <v>97</v>
      </c>
      <c r="H11" s="7">
        <v>3</v>
      </c>
      <c r="I11" s="7">
        <v>541</v>
      </c>
      <c r="J11" s="7">
        <v>17</v>
      </c>
      <c r="K11" s="7">
        <v>2</v>
      </c>
      <c r="L11" s="7">
        <v>136</v>
      </c>
      <c r="M11" s="7">
        <v>1</v>
      </c>
      <c r="N11" s="7">
        <f>SUM(B11:M11)</f>
        <v>1295</v>
      </c>
      <c r="O11" s="3"/>
    </row>
    <row r="12" spans="1:15" ht="15" customHeight="1" x14ac:dyDescent="0.25">
      <c r="A12" s="3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3"/>
    </row>
    <row r="13" spans="1:15" ht="15" customHeight="1" x14ac:dyDescent="0.25">
      <c r="A13" s="6" t="s">
        <v>27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3"/>
    </row>
    <row r="14" spans="1:15" ht="15" customHeight="1" x14ac:dyDescent="0.25">
      <c r="A14" s="7" t="s">
        <v>47</v>
      </c>
      <c r="B14" s="7"/>
      <c r="C14" s="7">
        <v>282</v>
      </c>
      <c r="D14" s="7">
        <v>353</v>
      </c>
      <c r="E14" s="7">
        <v>146</v>
      </c>
      <c r="F14" s="7">
        <v>206</v>
      </c>
      <c r="G14" s="7">
        <v>188</v>
      </c>
      <c r="H14" s="7">
        <v>10</v>
      </c>
      <c r="I14" s="7">
        <v>907</v>
      </c>
      <c r="J14" s="7">
        <v>25</v>
      </c>
      <c r="K14" s="7">
        <v>9</v>
      </c>
      <c r="L14" s="7">
        <v>296</v>
      </c>
      <c r="M14" s="7">
        <v>1</v>
      </c>
      <c r="N14" s="7">
        <f>SUM(B14:M14)</f>
        <v>2423</v>
      </c>
      <c r="O14" s="3"/>
    </row>
    <row r="15" spans="1:15" ht="15" customHeight="1" x14ac:dyDescent="0.25">
      <c r="A15" s="7" t="s">
        <v>48</v>
      </c>
      <c r="B15" s="7"/>
      <c r="C15" s="7">
        <v>30</v>
      </c>
      <c r="D15" s="7">
        <v>37</v>
      </c>
      <c r="E15" s="7">
        <v>20</v>
      </c>
      <c r="F15" s="7">
        <v>12</v>
      </c>
      <c r="G15" s="7">
        <v>15</v>
      </c>
      <c r="H15" s="7">
        <v>1</v>
      </c>
      <c r="I15" s="7">
        <v>81</v>
      </c>
      <c r="J15" s="7">
        <v>6</v>
      </c>
      <c r="K15" s="7">
        <v>2</v>
      </c>
      <c r="L15" s="7">
        <v>18</v>
      </c>
      <c r="M15" s="7">
        <v>0</v>
      </c>
      <c r="N15" s="7">
        <f>SUM(B15:M15)</f>
        <v>222</v>
      </c>
      <c r="O15" s="3"/>
    </row>
    <row r="16" spans="1:15" ht="15" customHeight="1" x14ac:dyDescent="0.25">
      <c r="A16" s="3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3"/>
    </row>
    <row r="17" spans="1:15" ht="15" customHeight="1" x14ac:dyDescent="0.25">
      <c r="A17" s="6" t="s">
        <v>28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3"/>
    </row>
    <row r="18" spans="1:15" ht="15" customHeight="1" x14ac:dyDescent="0.25">
      <c r="A18" s="7" t="s">
        <v>47</v>
      </c>
      <c r="B18" s="7"/>
      <c r="C18" s="7">
        <v>288</v>
      </c>
      <c r="D18" s="7">
        <v>358</v>
      </c>
      <c r="E18" s="7">
        <v>148</v>
      </c>
      <c r="F18" s="7">
        <v>212</v>
      </c>
      <c r="G18" s="7">
        <v>191</v>
      </c>
      <c r="H18" s="7">
        <v>10</v>
      </c>
      <c r="I18" s="7">
        <v>894</v>
      </c>
      <c r="J18" s="7">
        <v>28</v>
      </c>
      <c r="K18" s="7">
        <v>7</v>
      </c>
      <c r="L18" s="7">
        <v>299</v>
      </c>
      <c r="M18" s="7">
        <v>1</v>
      </c>
      <c r="N18" s="7">
        <f>SUM(B18:M18)</f>
        <v>2436</v>
      </c>
      <c r="O18" s="3"/>
    </row>
    <row r="19" spans="1:15" ht="15" customHeight="1" x14ac:dyDescent="0.25">
      <c r="A19" s="7" t="s">
        <v>48</v>
      </c>
      <c r="B19" s="7"/>
      <c r="C19" s="7">
        <v>22</v>
      </c>
      <c r="D19" s="7">
        <v>38</v>
      </c>
      <c r="E19" s="7">
        <v>21</v>
      </c>
      <c r="F19" s="7">
        <v>11</v>
      </c>
      <c r="G19" s="7">
        <v>15</v>
      </c>
      <c r="H19" s="7">
        <v>0</v>
      </c>
      <c r="I19" s="7">
        <v>76</v>
      </c>
      <c r="J19" s="7">
        <v>4</v>
      </c>
      <c r="K19" s="7">
        <v>2</v>
      </c>
      <c r="L19" s="7">
        <v>16</v>
      </c>
      <c r="M19" s="7">
        <v>0</v>
      </c>
      <c r="N19" s="7">
        <f>SUM(B19:M19)</f>
        <v>205</v>
      </c>
      <c r="O19" s="3"/>
    </row>
    <row r="20" spans="1:15" ht="15" customHeight="1" x14ac:dyDescent="0.25">
      <c r="A20" s="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3"/>
    </row>
    <row r="21" spans="1:15" ht="15" customHeight="1" x14ac:dyDescent="0.25">
      <c r="A21" s="6" t="s">
        <v>29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3"/>
    </row>
    <row r="22" spans="1:15" ht="15" customHeight="1" x14ac:dyDescent="0.25">
      <c r="A22" s="7" t="s">
        <v>47</v>
      </c>
      <c r="B22" s="7"/>
      <c r="C22" s="7">
        <v>266</v>
      </c>
      <c r="D22" s="7">
        <v>334</v>
      </c>
      <c r="E22" s="7">
        <v>137</v>
      </c>
      <c r="F22" s="7">
        <v>193</v>
      </c>
      <c r="G22" s="7">
        <v>186</v>
      </c>
      <c r="H22" s="7">
        <v>10</v>
      </c>
      <c r="I22" s="7">
        <v>860</v>
      </c>
      <c r="J22" s="7">
        <v>31</v>
      </c>
      <c r="K22" s="7">
        <v>8</v>
      </c>
      <c r="L22" s="7">
        <v>277</v>
      </c>
      <c r="M22" s="7">
        <v>1</v>
      </c>
      <c r="N22" s="7">
        <f>SUM(B22:M22)</f>
        <v>2303</v>
      </c>
      <c r="O22" s="3"/>
    </row>
    <row r="23" spans="1:15" ht="15" customHeight="1" x14ac:dyDescent="0.25">
      <c r="A23" s="7" t="s">
        <v>48</v>
      </c>
      <c r="B23" s="7"/>
      <c r="C23" s="7">
        <v>44</v>
      </c>
      <c r="D23" s="7">
        <v>68</v>
      </c>
      <c r="E23" s="7">
        <v>30</v>
      </c>
      <c r="F23" s="7">
        <v>29</v>
      </c>
      <c r="G23" s="7">
        <v>21</v>
      </c>
      <c r="H23" s="7">
        <v>0</v>
      </c>
      <c r="I23" s="7">
        <v>123</v>
      </c>
      <c r="J23" s="7">
        <v>3</v>
      </c>
      <c r="K23" s="7">
        <v>1</v>
      </c>
      <c r="L23" s="7">
        <v>45</v>
      </c>
      <c r="M23" s="7">
        <v>0</v>
      </c>
      <c r="N23" s="7">
        <f>SUM(B23:M23)</f>
        <v>364</v>
      </c>
      <c r="O23" s="3"/>
    </row>
    <row r="24" spans="1:15" ht="15" customHeight="1" x14ac:dyDescent="0.25">
      <c r="A24" s="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3"/>
    </row>
    <row r="25" spans="1:15" ht="15" customHeight="1" x14ac:dyDescent="0.25">
      <c r="A25" s="6" t="s">
        <v>30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3"/>
    </row>
    <row r="26" spans="1:15" ht="15" customHeight="1" x14ac:dyDescent="0.25">
      <c r="A26" s="7" t="s">
        <v>47</v>
      </c>
      <c r="B26" s="7"/>
      <c r="C26" s="7">
        <v>285</v>
      </c>
      <c r="D26" s="7">
        <v>352</v>
      </c>
      <c r="E26" s="7">
        <v>151</v>
      </c>
      <c r="F26" s="7">
        <v>213</v>
      </c>
      <c r="G26" s="7">
        <v>186</v>
      </c>
      <c r="H26" s="7">
        <v>9</v>
      </c>
      <c r="I26" s="7">
        <v>888</v>
      </c>
      <c r="J26" s="7">
        <v>30</v>
      </c>
      <c r="K26" s="7">
        <v>10</v>
      </c>
      <c r="L26" s="7">
        <v>286</v>
      </c>
      <c r="M26" s="7">
        <v>1</v>
      </c>
      <c r="N26" s="7">
        <f>SUM(B26:M26)</f>
        <v>2411</v>
      </c>
    </row>
    <row r="27" spans="1:15" ht="15" customHeight="1" x14ac:dyDescent="0.25">
      <c r="A27" s="7" t="s">
        <v>48</v>
      </c>
      <c r="B27" s="7"/>
      <c r="C27" s="7">
        <v>27</v>
      </c>
      <c r="D27" s="7">
        <v>44</v>
      </c>
      <c r="E27" s="7">
        <v>17</v>
      </c>
      <c r="F27" s="7">
        <v>8</v>
      </c>
      <c r="G27" s="7">
        <v>18</v>
      </c>
      <c r="H27" s="7">
        <v>0</v>
      </c>
      <c r="I27" s="7">
        <v>93</v>
      </c>
      <c r="J27" s="7">
        <v>4</v>
      </c>
      <c r="K27" s="7">
        <v>0</v>
      </c>
      <c r="L27" s="7">
        <v>32</v>
      </c>
      <c r="M27" s="7">
        <v>0</v>
      </c>
      <c r="N27" s="7">
        <f>SUM(B27:M27)</f>
        <v>243</v>
      </c>
    </row>
    <row r="28" spans="1:15" ht="15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ht="15" customHeight="1" x14ac:dyDescent="0.25">
      <c r="A29" s="6" t="s">
        <v>31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5" ht="15" customHeight="1" x14ac:dyDescent="0.25">
      <c r="A30" s="7" t="s">
        <v>47</v>
      </c>
      <c r="B30" s="7"/>
      <c r="C30" s="7">
        <v>232</v>
      </c>
      <c r="D30" s="7">
        <v>277</v>
      </c>
      <c r="E30" s="7">
        <v>124</v>
      </c>
      <c r="F30" s="7">
        <v>169</v>
      </c>
      <c r="G30" s="7">
        <v>147</v>
      </c>
      <c r="H30" s="7">
        <v>8</v>
      </c>
      <c r="I30" s="7">
        <v>782</v>
      </c>
      <c r="J30" s="7">
        <v>26</v>
      </c>
      <c r="K30" s="7">
        <v>5</v>
      </c>
      <c r="L30" s="7">
        <v>251</v>
      </c>
      <c r="M30" s="7">
        <v>1</v>
      </c>
      <c r="N30" s="7">
        <f>SUM(B30:M30)</f>
        <v>2022</v>
      </c>
    </row>
    <row r="31" spans="1:15" ht="15" customHeight="1" x14ac:dyDescent="0.25">
      <c r="A31" s="7" t="s">
        <v>48</v>
      </c>
      <c r="B31" s="7"/>
      <c r="C31" s="7">
        <v>67</v>
      </c>
      <c r="D31" s="7">
        <v>114</v>
      </c>
      <c r="E31" s="7">
        <v>40</v>
      </c>
      <c r="F31" s="7">
        <v>45</v>
      </c>
      <c r="G31" s="7">
        <v>49</v>
      </c>
      <c r="H31" s="7">
        <v>1</v>
      </c>
      <c r="I31" s="7">
        <v>181</v>
      </c>
      <c r="J31" s="7">
        <v>7</v>
      </c>
      <c r="K31" s="7">
        <v>4</v>
      </c>
      <c r="L31" s="7">
        <v>52</v>
      </c>
      <c r="M31" s="7">
        <v>0</v>
      </c>
      <c r="N31" s="7">
        <f>SUM(B31:M31)</f>
        <v>560</v>
      </c>
    </row>
    <row r="32" spans="1:15" ht="1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5" customHeight="1" x14ac:dyDescent="0.25">
      <c r="A34" s="6" t="s">
        <v>32</v>
      </c>
      <c r="B34" s="8"/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I34" s="3" t="s">
        <v>7</v>
      </c>
      <c r="J34" s="3" t="s">
        <v>8</v>
      </c>
      <c r="K34" s="3" t="s">
        <v>9</v>
      </c>
      <c r="L34" s="3" t="s">
        <v>10</v>
      </c>
      <c r="M34" s="3" t="s">
        <v>26</v>
      </c>
      <c r="N34" s="3" t="s">
        <v>11</v>
      </c>
    </row>
    <row r="35" spans="1:14" ht="15" customHeight="1" x14ac:dyDescent="0.25">
      <c r="A35" s="7" t="s">
        <v>47</v>
      </c>
      <c r="B35" s="7"/>
      <c r="C35" s="7">
        <v>188</v>
      </c>
      <c r="D35" s="7">
        <v>254</v>
      </c>
      <c r="E35" s="7">
        <v>95</v>
      </c>
      <c r="F35" s="7">
        <v>149</v>
      </c>
      <c r="G35" s="7">
        <v>125</v>
      </c>
      <c r="H35" s="7">
        <v>7</v>
      </c>
      <c r="I35" s="7">
        <v>656</v>
      </c>
      <c r="J35" s="7">
        <v>18</v>
      </c>
      <c r="K35" s="7">
        <v>7</v>
      </c>
      <c r="L35" s="7">
        <v>177</v>
      </c>
      <c r="M35" s="7">
        <v>1</v>
      </c>
      <c r="N35" s="7">
        <f>SUM(B35:M35)</f>
        <v>1677</v>
      </c>
    </row>
    <row r="36" spans="1:14" ht="15" customHeight="1" x14ac:dyDescent="0.25">
      <c r="A36" s="7" t="s">
        <v>48</v>
      </c>
      <c r="B36" s="7"/>
      <c r="C36" s="7">
        <v>104</v>
      </c>
      <c r="D36" s="7">
        <v>129</v>
      </c>
      <c r="E36" s="7">
        <v>63</v>
      </c>
      <c r="F36" s="7">
        <v>60</v>
      </c>
      <c r="G36" s="7">
        <v>69</v>
      </c>
      <c r="H36" s="7">
        <v>2</v>
      </c>
      <c r="I36" s="7">
        <v>284</v>
      </c>
      <c r="J36" s="7">
        <v>13</v>
      </c>
      <c r="K36" s="7">
        <v>1</v>
      </c>
      <c r="L36" s="7">
        <v>126</v>
      </c>
      <c r="M36" s="7">
        <v>0</v>
      </c>
      <c r="N36" s="7">
        <f>SUM(B36:M36)</f>
        <v>851</v>
      </c>
    </row>
    <row r="37" spans="1:14" ht="15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5" customHeight="1" x14ac:dyDescent="0.25">
      <c r="A38" s="6" t="s">
        <v>33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5" customHeight="1" x14ac:dyDescent="0.25">
      <c r="A39" s="7" t="s">
        <v>47</v>
      </c>
      <c r="B39" s="7"/>
      <c r="C39" s="7">
        <v>252</v>
      </c>
      <c r="D39" s="7">
        <v>299</v>
      </c>
      <c r="E39" s="7">
        <v>125</v>
      </c>
      <c r="F39" s="7">
        <v>175</v>
      </c>
      <c r="G39" s="7">
        <v>154</v>
      </c>
      <c r="H39" s="7">
        <v>10</v>
      </c>
      <c r="I39" s="7">
        <v>772</v>
      </c>
      <c r="J39" s="7">
        <v>21</v>
      </c>
      <c r="K39" s="7">
        <v>8</v>
      </c>
      <c r="L39" s="7">
        <v>228</v>
      </c>
      <c r="M39" s="7">
        <v>1</v>
      </c>
      <c r="N39" s="7">
        <f>SUM(B39:M39)</f>
        <v>2045</v>
      </c>
    </row>
    <row r="40" spans="1:14" ht="15" customHeight="1" x14ac:dyDescent="0.25">
      <c r="A40" s="7" t="s">
        <v>48</v>
      </c>
      <c r="B40" s="7"/>
      <c r="C40" s="1">
        <v>46</v>
      </c>
      <c r="D40" s="1">
        <v>74</v>
      </c>
      <c r="E40" s="1">
        <v>33</v>
      </c>
      <c r="F40" s="14">
        <v>36</v>
      </c>
      <c r="G40" s="14">
        <v>37</v>
      </c>
      <c r="H40" s="14">
        <v>0</v>
      </c>
      <c r="I40" s="14">
        <v>171</v>
      </c>
      <c r="J40" s="14">
        <v>10</v>
      </c>
      <c r="K40" s="14">
        <v>1</v>
      </c>
      <c r="L40" s="7">
        <v>71</v>
      </c>
      <c r="M40" s="7">
        <v>0</v>
      </c>
      <c r="N40" s="7">
        <f>SUM(B40:M40)</f>
        <v>479</v>
      </c>
    </row>
    <row r="41" spans="1:14" ht="15" customHeight="1" x14ac:dyDescent="0.25">
      <c r="B41" s="2"/>
      <c r="C41" s="2"/>
      <c r="D41" s="2"/>
      <c r="E41" s="2"/>
      <c r="F41" s="13"/>
      <c r="G41" s="13"/>
      <c r="H41" s="13"/>
      <c r="I41" s="13"/>
      <c r="J41" s="13"/>
      <c r="K41" s="13"/>
      <c r="L41" s="2"/>
      <c r="M41" s="2"/>
      <c r="N41" s="2"/>
    </row>
    <row r="42" spans="1:14" ht="15" customHeight="1" x14ac:dyDescent="0.25">
      <c r="A42" s="6" t="s">
        <v>34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5" customHeight="1" x14ac:dyDescent="0.25">
      <c r="A43" s="7" t="s">
        <v>47</v>
      </c>
      <c r="B43" s="7"/>
      <c r="C43" s="7">
        <v>239</v>
      </c>
      <c r="D43" s="7">
        <v>274</v>
      </c>
      <c r="E43" s="7">
        <v>121</v>
      </c>
      <c r="F43" s="7">
        <v>168</v>
      </c>
      <c r="G43" s="7">
        <v>146</v>
      </c>
      <c r="H43" s="7">
        <v>8</v>
      </c>
      <c r="I43" s="7">
        <v>758</v>
      </c>
      <c r="J43" s="7">
        <v>24</v>
      </c>
      <c r="K43" s="7">
        <v>7</v>
      </c>
      <c r="L43" s="7">
        <v>250</v>
      </c>
      <c r="M43" s="7">
        <v>1</v>
      </c>
      <c r="N43" s="7">
        <f>SUM(B43:M43)</f>
        <v>1996</v>
      </c>
    </row>
    <row r="44" spans="1:14" ht="15" customHeight="1" x14ac:dyDescent="0.25">
      <c r="A44" s="7" t="s">
        <v>48</v>
      </c>
      <c r="B44" s="7"/>
      <c r="C44" s="7">
        <v>45</v>
      </c>
      <c r="D44" s="7">
        <v>89</v>
      </c>
      <c r="E44" s="7">
        <v>30</v>
      </c>
      <c r="F44" s="7">
        <v>27</v>
      </c>
      <c r="G44" s="7">
        <v>40</v>
      </c>
      <c r="H44" s="7">
        <v>1</v>
      </c>
      <c r="I44" s="7">
        <v>155</v>
      </c>
      <c r="J44" s="7">
        <v>6</v>
      </c>
      <c r="K44" s="7">
        <v>1</v>
      </c>
      <c r="L44" s="7">
        <v>44</v>
      </c>
      <c r="M44" s="7">
        <v>0</v>
      </c>
      <c r="N44" s="7">
        <f>SUM(B44:M44)</f>
        <v>438</v>
      </c>
    </row>
    <row r="45" spans="1:14" ht="15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5" customHeight="1" x14ac:dyDescent="0.25">
      <c r="A46" s="6" t="s">
        <v>35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" customHeight="1" x14ac:dyDescent="0.25">
      <c r="A47" s="7" t="s">
        <v>47</v>
      </c>
      <c r="B47" s="7"/>
      <c r="C47" s="7">
        <v>231</v>
      </c>
      <c r="D47" s="7">
        <v>302</v>
      </c>
      <c r="E47" s="7">
        <v>116</v>
      </c>
      <c r="F47" s="7">
        <v>170</v>
      </c>
      <c r="G47" s="7">
        <v>155</v>
      </c>
      <c r="H47" s="7">
        <v>8</v>
      </c>
      <c r="I47" s="7">
        <v>770</v>
      </c>
      <c r="J47" s="7">
        <v>22</v>
      </c>
      <c r="K47" s="7">
        <v>6</v>
      </c>
      <c r="L47" s="7">
        <v>234</v>
      </c>
      <c r="M47" s="7">
        <v>1</v>
      </c>
      <c r="N47" s="7">
        <f>SUM(B47:M47)</f>
        <v>2015</v>
      </c>
    </row>
    <row r="48" spans="1:14" ht="15" customHeight="1" x14ac:dyDescent="0.25">
      <c r="A48" s="7" t="s">
        <v>48</v>
      </c>
      <c r="B48" s="7"/>
      <c r="C48" s="7">
        <v>58</v>
      </c>
      <c r="D48" s="7">
        <v>67</v>
      </c>
      <c r="E48" s="7">
        <v>38</v>
      </c>
      <c r="F48" s="7">
        <v>32</v>
      </c>
      <c r="G48" s="7">
        <v>37</v>
      </c>
      <c r="H48" s="7">
        <v>1</v>
      </c>
      <c r="I48" s="7">
        <v>159</v>
      </c>
      <c r="J48" s="7">
        <v>8</v>
      </c>
      <c r="K48" s="7">
        <v>2</v>
      </c>
      <c r="L48" s="7">
        <v>66</v>
      </c>
      <c r="M48" s="7">
        <v>0</v>
      </c>
      <c r="N48" s="7">
        <f>SUM(B48:M48)</f>
        <v>468</v>
      </c>
    </row>
    <row r="49" spans="1:14" ht="15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ht="15" customHeight="1" x14ac:dyDescent="0.25">
      <c r="A50" s="6" t="s">
        <v>36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5" customHeight="1" x14ac:dyDescent="0.25">
      <c r="A51" s="7" t="s">
        <v>47</v>
      </c>
      <c r="B51" s="7"/>
      <c r="C51" s="7">
        <v>271</v>
      </c>
      <c r="D51" s="7">
        <v>341</v>
      </c>
      <c r="E51" s="7">
        <v>140</v>
      </c>
      <c r="F51" s="7">
        <v>203</v>
      </c>
      <c r="G51" s="7">
        <v>172</v>
      </c>
      <c r="H51" s="7">
        <v>9</v>
      </c>
      <c r="I51" s="7">
        <v>857</v>
      </c>
      <c r="J51" s="7">
        <v>28</v>
      </c>
      <c r="K51" s="7">
        <v>6</v>
      </c>
      <c r="L51" s="7">
        <v>276</v>
      </c>
      <c r="M51" s="7">
        <v>1</v>
      </c>
      <c r="N51" s="7">
        <f>SUM(B51:M51)</f>
        <v>2304</v>
      </c>
    </row>
    <row r="52" spans="1:14" ht="15" customHeight="1" x14ac:dyDescent="0.25">
      <c r="A52" s="7" t="s">
        <v>48</v>
      </c>
      <c r="B52" s="7"/>
      <c r="C52" s="7">
        <v>23</v>
      </c>
      <c r="D52" s="7">
        <v>34</v>
      </c>
      <c r="E52" s="7">
        <v>21</v>
      </c>
      <c r="F52" s="7">
        <v>9</v>
      </c>
      <c r="G52" s="7">
        <v>25</v>
      </c>
      <c r="H52" s="7">
        <v>0</v>
      </c>
      <c r="I52" s="7">
        <v>89</v>
      </c>
      <c r="J52" s="7">
        <v>4</v>
      </c>
      <c r="K52" s="7">
        <v>2</v>
      </c>
      <c r="L52" s="7">
        <v>29</v>
      </c>
      <c r="M52" s="7">
        <v>0</v>
      </c>
      <c r="N52" s="7">
        <f>SUM(B52:M52)</f>
        <v>236</v>
      </c>
    </row>
    <row r="53" spans="1:14" ht="1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" customHeight="1" x14ac:dyDescent="0.25">
      <c r="A54" s="6" t="s">
        <v>37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5" customHeight="1" x14ac:dyDescent="0.25">
      <c r="A55" s="7" t="s">
        <v>47</v>
      </c>
      <c r="B55" s="7"/>
      <c r="C55" s="7">
        <v>277</v>
      </c>
      <c r="D55" s="7">
        <v>362</v>
      </c>
      <c r="E55" s="7">
        <v>150</v>
      </c>
      <c r="F55" s="7">
        <v>207</v>
      </c>
      <c r="G55" s="7">
        <v>185</v>
      </c>
      <c r="H55" s="7">
        <v>10</v>
      </c>
      <c r="I55" s="7">
        <v>893</v>
      </c>
      <c r="J55" s="7">
        <v>29</v>
      </c>
      <c r="K55" s="7">
        <v>7</v>
      </c>
      <c r="L55" s="7">
        <v>303</v>
      </c>
      <c r="M55" s="7">
        <v>1</v>
      </c>
      <c r="N55" s="7">
        <f>SUM(B55:M55)</f>
        <v>2424</v>
      </c>
    </row>
    <row r="56" spans="1:14" ht="15" customHeight="1" x14ac:dyDescent="0.25">
      <c r="A56" s="7" t="s">
        <v>48</v>
      </c>
      <c r="B56" s="7"/>
      <c r="C56" s="7">
        <v>18</v>
      </c>
      <c r="D56" s="7">
        <v>25</v>
      </c>
      <c r="E56" s="7">
        <v>12</v>
      </c>
      <c r="F56" s="7">
        <v>6</v>
      </c>
      <c r="G56" s="7">
        <v>11</v>
      </c>
      <c r="H56" s="7">
        <v>0</v>
      </c>
      <c r="I56" s="7">
        <v>58</v>
      </c>
      <c r="J56" s="7">
        <v>3</v>
      </c>
      <c r="K56" s="7">
        <v>1</v>
      </c>
      <c r="L56" s="7">
        <v>5</v>
      </c>
      <c r="M56" s="7">
        <v>0</v>
      </c>
      <c r="N56" s="7">
        <f>SUM(B56:M56)</f>
        <v>139</v>
      </c>
    </row>
    <row r="57" spans="1:14" ht="15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5" customHeight="1" x14ac:dyDescent="0.25">
      <c r="A58" s="6" t="s">
        <v>38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5" customHeight="1" x14ac:dyDescent="0.25">
      <c r="A59" s="7" t="s">
        <v>47</v>
      </c>
      <c r="B59" s="7"/>
      <c r="C59" s="7">
        <v>206</v>
      </c>
      <c r="D59" s="7">
        <v>264</v>
      </c>
      <c r="E59" s="7">
        <v>96</v>
      </c>
      <c r="F59" s="7">
        <v>163</v>
      </c>
      <c r="G59" s="7">
        <v>131</v>
      </c>
      <c r="H59" s="7">
        <v>7</v>
      </c>
      <c r="I59" s="7">
        <v>716</v>
      </c>
      <c r="J59" s="7">
        <v>25</v>
      </c>
      <c r="K59" s="7">
        <v>5</v>
      </c>
      <c r="L59" s="7">
        <v>193</v>
      </c>
      <c r="M59" s="7">
        <v>1</v>
      </c>
      <c r="N59" s="7">
        <f>SUM(B59:M59)</f>
        <v>1807</v>
      </c>
    </row>
    <row r="60" spans="1:14" ht="15" customHeight="1" x14ac:dyDescent="0.25">
      <c r="A60" s="7" t="s">
        <v>48</v>
      </c>
      <c r="B60" s="7"/>
      <c r="C60" s="7">
        <v>85</v>
      </c>
      <c r="D60" s="7">
        <v>119</v>
      </c>
      <c r="E60" s="7">
        <v>59</v>
      </c>
      <c r="F60" s="7">
        <v>43</v>
      </c>
      <c r="G60" s="7">
        <v>61</v>
      </c>
      <c r="H60" s="7">
        <v>2</v>
      </c>
      <c r="I60" s="7">
        <v>232</v>
      </c>
      <c r="J60" s="7">
        <v>7</v>
      </c>
      <c r="K60" s="7">
        <v>3</v>
      </c>
      <c r="L60" s="7">
        <v>103</v>
      </c>
      <c r="M60" s="7">
        <v>0</v>
      </c>
      <c r="N60" s="7">
        <f>SUM(B60:M60)</f>
        <v>714</v>
      </c>
    </row>
    <row r="61" spans="1:14" ht="15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ht="15" customHeight="1" x14ac:dyDescent="0.25">
      <c r="A62" s="6" t="s">
        <v>39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" customHeight="1" x14ac:dyDescent="0.25">
      <c r="A63" s="7" t="s">
        <v>47</v>
      </c>
      <c r="B63" s="7"/>
      <c r="C63" s="7">
        <v>258</v>
      </c>
      <c r="D63" s="7">
        <v>349</v>
      </c>
      <c r="E63" s="7">
        <v>137</v>
      </c>
      <c r="F63" s="7">
        <v>204</v>
      </c>
      <c r="G63" s="7">
        <v>175</v>
      </c>
      <c r="H63" s="7">
        <v>10</v>
      </c>
      <c r="I63" s="7">
        <v>889</v>
      </c>
      <c r="J63" s="7">
        <v>29</v>
      </c>
      <c r="K63" s="7">
        <v>7</v>
      </c>
      <c r="L63" s="7">
        <v>281</v>
      </c>
      <c r="M63" s="7">
        <v>1</v>
      </c>
      <c r="N63" s="7">
        <f>SUM(B63:M63)</f>
        <v>2340</v>
      </c>
    </row>
    <row r="64" spans="1:14" ht="15" customHeight="1" x14ac:dyDescent="0.25">
      <c r="A64" s="7" t="s">
        <v>48</v>
      </c>
      <c r="B64" s="7"/>
      <c r="C64" s="7">
        <v>36</v>
      </c>
      <c r="D64" s="7">
        <v>37</v>
      </c>
      <c r="E64" s="7">
        <v>22</v>
      </c>
      <c r="F64" s="7">
        <v>11</v>
      </c>
      <c r="G64" s="7">
        <v>23</v>
      </c>
      <c r="H64" s="7">
        <v>0</v>
      </c>
      <c r="I64" s="7">
        <v>74</v>
      </c>
      <c r="J64" s="7">
        <v>3</v>
      </c>
      <c r="K64" s="7">
        <v>1</v>
      </c>
      <c r="L64" s="7">
        <v>26</v>
      </c>
      <c r="M64" s="7">
        <v>0</v>
      </c>
      <c r="N64" s="7">
        <f>SUM(B64:M64)</f>
        <v>233</v>
      </c>
    </row>
    <row r="65" spans="1:14" ht="1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6" t="s">
        <v>40</v>
      </c>
      <c r="B68" s="8"/>
      <c r="C68" s="3" t="s">
        <v>1</v>
      </c>
      <c r="D68" s="3" t="s">
        <v>2</v>
      </c>
      <c r="E68" s="3" t="s">
        <v>3</v>
      </c>
      <c r="F68" s="3" t="s">
        <v>4</v>
      </c>
      <c r="G68" s="3" t="s">
        <v>5</v>
      </c>
      <c r="H68" s="3" t="s">
        <v>6</v>
      </c>
      <c r="I68" s="3" t="s">
        <v>7</v>
      </c>
      <c r="J68" s="3" t="s">
        <v>8</v>
      </c>
      <c r="K68" s="3" t="s">
        <v>9</v>
      </c>
      <c r="L68" s="3" t="s">
        <v>10</v>
      </c>
      <c r="M68" s="3" t="s">
        <v>26</v>
      </c>
      <c r="N68" s="3" t="s">
        <v>11</v>
      </c>
    </row>
    <row r="69" spans="1:14" x14ac:dyDescent="0.25">
      <c r="A69" s="7" t="s">
        <v>47</v>
      </c>
      <c r="B69" s="7"/>
      <c r="C69" s="7">
        <v>270</v>
      </c>
      <c r="D69" s="7">
        <v>350</v>
      </c>
      <c r="E69" s="7">
        <v>145</v>
      </c>
      <c r="F69" s="7">
        <v>207</v>
      </c>
      <c r="G69" s="7">
        <v>185</v>
      </c>
      <c r="H69" s="7">
        <v>10</v>
      </c>
      <c r="I69" s="7">
        <v>885</v>
      </c>
      <c r="J69" s="7">
        <v>30</v>
      </c>
      <c r="K69" s="7">
        <v>7</v>
      </c>
      <c r="L69" s="7">
        <v>285</v>
      </c>
      <c r="M69" s="7">
        <v>1</v>
      </c>
      <c r="N69" s="7">
        <f>SUM(B69:M69)</f>
        <v>2375</v>
      </c>
    </row>
    <row r="70" spans="1:14" x14ac:dyDescent="0.25">
      <c r="A70" s="7" t="s">
        <v>48</v>
      </c>
      <c r="B70" s="7"/>
      <c r="C70" s="7">
        <v>23</v>
      </c>
      <c r="D70" s="7">
        <v>33</v>
      </c>
      <c r="E70" s="7">
        <v>14</v>
      </c>
      <c r="F70" s="7">
        <v>9</v>
      </c>
      <c r="G70" s="7">
        <v>11</v>
      </c>
      <c r="H70" s="7">
        <v>0</v>
      </c>
      <c r="I70" s="7">
        <v>73</v>
      </c>
      <c r="J70" s="7">
        <v>3</v>
      </c>
      <c r="K70" s="7">
        <v>1</v>
      </c>
      <c r="L70" s="7">
        <v>23</v>
      </c>
      <c r="M70" s="7">
        <v>0</v>
      </c>
      <c r="N70" s="7">
        <f>SUM(B70:M70)</f>
        <v>190</v>
      </c>
    </row>
    <row r="71" spans="1:14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6" t="s">
        <v>41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7" t="s">
        <v>47</v>
      </c>
      <c r="B73" s="7"/>
      <c r="C73" s="7">
        <v>278</v>
      </c>
      <c r="D73" s="7">
        <v>365</v>
      </c>
      <c r="E73" s="7">
        <v>154</v>
      </c>
      <c r="F73" s="7">
        <v>210</v>
      </c>
      <c r="G73" s="7">
        <v>186</v>
      </c>
      <c r="H73" s="7">
        <v>10</v>
      </c>
      <c r="I73" s="7">
        <v>900</v>
      </c>
      <c r="J73" s="7">
        <v>29</v>
      </c>
      <c r="K73" s="7">
        <v>7</v>
      </c>
      <c r="L73" s="7">
        <v>302</v>
      </c>
      <c r="M73" s="7">
        <v>1</v>
      </c>
      <c r="N73" s="7">
        <f>SUM(B73:M73)</f>
        <v>2442</v>
      </c>
    </row>
    <row r="74" spans="1:14" x14ac:dyDescent="0.25">
      <c r="A74" s="7" t="s">
        <v>48</v>
      </c>
      <c r="B74" s="7"/>
      <c r="C74" s="7">
        <v>16</v>
      </c>
      <c r="D74" s="7">
        <v>20</v>
      </c>
      <c r="E74" s="7">
        <v>8</v>
      </c>
      <c r="F74" s="7">
        <v>5</v>
      </c>
      <c r="G74" s="7">
        <v>9</v>
      </c>
      <c r="H74" s="7">
        <v>0</v>
      </c>
      <c r="I74" s="7">
        <v>55</v>
      </c>
      <c r="J74" s="7">
        <v>4</v>
      </c>
      <c r="K74" s="7">
        <v>1</v>
      </c>
      <c r="L74" s="7">
        <v>10</v>
      </c>
      <c r="M74" s="7">
        <v>0</v>
      </c>
      <c r="N74" s="7">
        <f>SUM(B74:M74)</f>
        <v>128</v>
      </c>
    </row>
    <row r="75" spans="1:14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6" t="s">
        <v>42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7" t="s">
        <v>47</v>
      </c>
      <c r="B77" s="7"/>
      <c r="C77" s="7">
        <v>280</v>
      </c>
      <c r="D77" s="7">
        <v>353</v>
      </c>
      <c r="E77" s="7">
        <v>148</v>
      </c>
      <c r="F77" s="7">
        <v>210</v>
      </c>
      <c r="G77" s="7">
        <v>179</v>
      </c>
      <c r="H77" s="7">
        <v>10</v>
      </c>
      <c r="I77" s="7">
        <v>898</v>
      </c>
      <c r="J77" s="7">
        <v>30</v>
      </c>
      <c r="K77" s="7">
        <v>7</v>
      </c>
      <c r="L77" s="7">
        <v>301</v>
      </c>
      <c r="M77" s="7">
        <v>1</v>
      </c>
      <c r="N77" s="7">
        <f>SUM(B77:M77)</f>
        <v>2417</v>
      </c>
    </row>
    <row r="78" spans="1:14" x14ac:dyDescent="0.25">
      <c r="A78" s="7" t="s">
        <v>48</v>
      </c>
      <c r="B78" s="7"/>
      <c r="C78" s="7">
        <v>10</v>
      </c>
      <c r="D78" s="7">
        <v>25</v>
      </c>
      <c r="E78" s="7">
        <v>11</v>
      </c>
      <c r="F78" s="7">
        <v>2</v>
      </c>
      <c r="G78" s="7">
        <v>14</v>
      </c>
      <c r="H78" s="7">
        <v>0</v>
      </c>
      <c r="I78" s="7">
        <v>46</v>
      </c>
      <c r="J78" s="7">
        <v>3</v>
      </c>
      <c r="K78" s="7">
        <v>1</v>
      </c>
      <c r="L78" s="7">
        <v>7</v>
      </c>
      <c r="M78" s="7">
        <v>0</v>
      </c>
      <c r="N78" s="7">
        <f>SUM(B78:M78)</f>
        <v>119</v>
      </c>
    </row>
    <row r="79" spans="1:14" s="2" customForma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s="2" customFormat="1" x14ac:dyDescent="0.25">
      <c r="A80" s="6" t="s">
        <v>43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s="2" customFormat="1" x14ac:dyDescent="0.25">
      <c r="A81" s="7" t="s">
        <v>47</v>
      </c>
      <c r="B81" s="7"/>
      <c r="C81" s="7">
        <v>251</v>
      </c>
      <c r="D81" s="7">
        <v>338</v>
      </c>
      <c r="E81" s="7">
        <v>139</v>
      </c>
      <c r="F81" s="7">
        <v>201</v>
      </c>
      <c r="G81" s="7">
        <v>182</v>
      </c>
      <c r="H81" s="7">
        <v>10</v>
      </c>
      <c r="I81" s="7">
        <v>854</v>
      </c>
      <c r="J81" s="7">
        <v>28</v>
      </c>
      <c r="K81" s="7">
        <v>7</v>
      </c>
      <c r="L81" s="7">
        <v>291</v>
      </c>
      <c r="M81" s="7">
        <v>1</v>
      </c>
      <c r="N81" s="7">
        <f>SUM(B81:M81)</f>
        <v>2302</v>
      </c>
    </row>
    <row r="82" spans="1:14" s="2" customFormat="1" x14ac:dyDescent="0.25">
      <c r="A82" s="7" t="s">
        <v>48</v>
      </c>
      <c r="B82" s="7"/>
      <c r="C82" s="7">
        <v>31</v>
      </c>
      <c r="D82" s="7">
        <v>40</v>
      </c>
      <c r="E82" s="7">
        <v>17</v>
      </c>
      <c r="F82" s="7">
        <v>10</v>
      </c>
      <c r="G82" s="7">
        <v>10</v>
      </c>
      <c r="H82" s="7">
        <v>0</v>
      </c>
      <c r="I82" s="7">
        <v>90</v>
      </c>
      <c r="J82" s="7">
        <v>4</v>
      </c>
      <c r="K82" s="7">
        <v>1</v>
      </c>
      <c r="L82" s="7">
        <v>13</v>
      </c>
      <c r="M82" s="7">
        <v>0</v>
      </c>
      <c r="N82" s="7">
        <f>SUM(B82:M82)</f>
        <v>216</v>
      </c>
    </row>
    <row r="83" spans="1:14" s="2" customForma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s="2" customFormat="1" x14ac:dyDescent="0.25">
      <c r="A84" s="6" t="s">
        <v>44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s="2" customFormat="1" x14ac:dyDescent="0.25">
      <c r="A85" s="7" t="s">
        <v>47</v>
      </c>
      <c r="B85" s="7"/>
      <c r="C85" s="7">
        <v>220</v>
      </c>
      <c r="D85" s="7">
        <v>322</v>
      </c>
      <c r="E85" s="7">
        <v>118</v>
      </c>
      <c r="F85" s="7">
        <v>180</v>
      </c>
      <c r="G85" s="7">
        <v>153</v>
      </c>
      <c r="H85" s="7">
        <v>10</v>
      </c>
      <c r="I85" s="7">
        <v>781</v>
      </c>
      <c r="J85" s="7">
        <v>26</v>
      </c>
      <c r="K85" s="7">
        <v>5</v>
      </c>
      <c r="L85" s="7">
        <v>263</v>
      </c>
      <c r="M85" s="7">
        <v>1</v>
      </c>
      <c r="N85" s="7">
        <f>SUM(B85:M85)</f>
        <v>2079</v>
      </c>
    </row>
    <row r="86" spans="1:14" s="2" customFormat="1" x14ac:dyDescent="0.25">
      <c r="A86" s="7" t="s">
        <v>48</v>
      </c>
      <c r="B86" s="7"/>
      <c r="C86" s="7">
        <v>69</v>
      </c>
      <c r="D86" s="7">
        <v>67</v>
      </c>
      <c r="E86" s="7">
        <v>40</v>
      </c>
      <c r="F86" s="7">
        <v>37</v>
      </c>
      <c r="G86" s="7">
        <v>42</v>
      </c>
      <c r="H86" s="7">
        <v>0</v>
      </c>
      <c r="I86" s="7">
        <v>173</v>
      </c>
      <c r="J86" s="7">
        <v>6</v>
      </c>
      <c r="K86" s="7">
        <v>3</v>
      </c>
      <c r="L86" s="7">
        <v>41</v>
      </c>
      <c r="M86" s="7">
        <v>0</v>
      </c>
      <c r="N86" s="7">
        <f>SUM(B86:M86)</f>
        <v>478</v>
      </c>
    </row>
    <row r="87" spans="1:14" s="2" customForma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s="2" customFormat="1" x14ac:dyDescent="0.25">
      <c r="A88" s="6" t="s">
        <v>45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2" customFormat="1" x14ac:dyDescent="0.25">
      <c r="A89" s="7" t="s">
        <v>47</v>
      </c>
      <c r="B89" s="7"/>
      <c r="C89" s="7">
        <v>253</v>
      </c>
      <c r="D89" s="7">
        <v>351</v>
      </c>
      <c r="E89" s="7">
        <v>136</v>
      </c>
      <c r="F89" s="7">
        <v>199</v>
      </c>
      <c r="G89" s="7">
        <v>172</v>
      </c>
      <c r="H89" s="7">
        <v>10</v>
      </c>
      <c r="I89" s="7">
        <v>870</v>
      </c>
      <c r="J89" s="7">
        <v>29</v>
      </c>
      <c r="K89" s="7">
        <v>6</v>
      </c>
      <c r="L89" s="7">
        <v>280</v>
      </c>
      <c r="M89" s="7">
        <v>1</v>
      </c>
      <c r="N89" s="7">
        <f>SUM(B89:M89)</f>
        <v>2307</v>
      </c>
    </row>
    <row r="90" spans="1:14" s="2" customFormat="1" x14ac:dyDescent="0.25">
      <c r="A90" s="7" t="s">
        <v>48</v>
      </c>
      <c r="B90" s="7"/>
      <c r="C90" s="7">
        <v>33</v>
      </c>
      <c r="D90" s="7">
        <v>36</v>
      </c>
      <c r="E90" s="7">
        <v>21</v>
      </c>
      <c r="F90" s="7">
        <v>10</v>
      </c>
      <c r="G90" s="7">
        <v>18</v>
      </c>
      <c r="H90" s="7">
        <v>0</v>
      </c>
      <c r="I90" s="7">
        <v>86</v>
      </c>
      <c r="J90" s="7">
        <v>3</v>
      </c>
      <c r="K90" s="7">
        <v>1</v>
      </c>
      <c r="L90" s="7">
        <v>21</v>
      </c>
      <c r="M90" s="7">
        <v>0</v>
      </c>
      <c r="N90" s="7">
        <f>SUM(B90:M90)</f>
        <v>229</v>
      </c>
    </row>
    <row r="91" spans="1:14" s="2" customForma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6" t="s">
        <v>46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7" t="s">
        <v>47</v>
      </c>
      <c r="B93" s="7"/>
      <c r="C93" s="7">
        <v>259</v>
      </c>
      <c r="D93" s="7">
        <v>344</v>
      </c>
      <c r="E93" s="7">
        <v>139</v>
      </c>
      <c r="F93" s="7">
        <v>202</v>
      </c>
      <c r="G93" s="7">
        <v>171</v>
      </c>
      <c r="H93" s="7">
        <v>10</v>
      </c>
      <c r="I93" s="7">
        <v>867</v>
      </c>
      <c r="J93" s="7">
        <v>28</v>
      </c>
      <c r="K93" s="7">
        <v>6</v>
      </c>
      <c r="L93" s="7">
        <v>280</v>
      </c>
      <c r="M93" s="7">
        <v>1</v>
      </c>
      <c r="N93" s="7">
        <f>SUM(B93:M93)</f>
        <v>2307</v>
      </c>
    </row>
    <row r="94" spans="1:14" x14ac:dyDescent="0.25">
      <c r="A94" s="7" t="s">
        <v>48</v>
      </c>
      <c r="B94" s="7"/>
      <c r="C94" s="7">
        <v>28</v>
      </c>
      <c r="D94" s="7">
        <v>39</v>
      </c>
      <c r="E94" s="7">
        <v>17</v>
      </c>
      <c r="F94" s="7">
        <v>5</v>
      </c>
      <c r="G94" s="7">
        <v>17</v>
      </c>
      <c r="H94" s="7">
        <v>0</v>
      </c>
      <c r="I94" s="7">
        <v>75</v>
      </c>
      <c r="J94" s="7">
        <v>4</v>
      </c>
      <c r="K94" s="7">
        <v>1</v>
      </c>
      <c r="L94" s="7">
        <v>21</v>
      </c>
      <c r="M94" s="7">
        <v>0</v>
      </c>
      <c r="N94" s="7">
        <f>SUM(B94:M94)</f>
        <v>207</v>
      </c>
    </row>
    <row r="95" spans="1:14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7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7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7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7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7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7" ht="18" x14ac:dyDescent="0.25">
      <c r="A102" s="5" t="s">
        <v>14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8" x14ac:dyDescent="0.25">
      <c r="A103" s="5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6" t="s">
        <v>16</v>
      </c>
      <c r="B104" s="3" t="s">
        <v>15</v>
      </c>
      <c r="C104" s="3" t="s">
        <v>1</v>
      </c>
      <c r="D104" s="3" t="s">
        <v>2</v>
      </c>
      <c r="E104" s="3" t="s">
        <v>3</v>
      </c>
      <c r="F104" s="3" t="s">
        <v>4</v>
      </c>
      <c r="G104" s="3" t="s">
        <v>5</v>
      </c>
      <c r="H104" s="3" t="s">
        <v>6</v>
      </c>
      <c r="I104" s="3" t="s">
        <v>7</v>
      </c>
      <c r="J104" s="3" t="s">
        <v>8</v>
      </c>
      <c r="K104" s="3" t="s">
        <v>9</v>
      </c>
      <c r="L104" s="8"/>
      <c r="M104" s="8"/>
      <c r="N104" s="3" t="s">
        <v>11</v>
      </c>
      <c r="O104" s="3"/>
      <c r="P104" s="3"/>
      <c r="Q104" s="3"/>
    </row>
    <row r="105" spans="1:17" x14ac:dyDescent="0.25">
      <c r="A105" s="7" t="s">
        <v>21</v>
      </c>
      <c r="B105" s="10">
        <f>SUM(N6)</f>
        <v>1591</v>
      </c>
      <c r="C105" s="7">
        <v>51</v>
      </c>
      <c r="D105" s="7">
        <v>57</v>
      </c>
      <c r="E105" s="7">
        <v>35</v>
      </c>
      <c r="F105" s="7">
        <v>19</v>
      </c>
      <c r="G105" s="7">
        <v>49</v>
      </c>
      <c r="H105" s="7">
        <v>3</v>
      </c>
      <c r="I105" s="7">
        <v>126</v>
      </c>
      <c r="J105" s="7">
        <v>7</v>
      </c>
      <c r="K105" s="9">
        <v>2</v>
      </c>
      <c r="L105" s="11"/>
      <c r="M105" s="12"/>
      <c r="N105" s="10">
        <f>SUM(B105:L105)</f>
        <v>1940</v>
      </c>
      <c r="O105" s="3"/>
      <c r="P105" s="3"/>
      <c r="Q105" s="3"/>
    </row>
    <row r="106" spans="1:17" x14ac:dyDescent="0.25">
      <c r="A106" s="7" t="s">
        <v>22</v>
      </c>
      <c r="B106" s="10">
        <f>SUM(N7)</f>
        <v>629</v>
      </c>
      <c r="C106" s="7">
        <v>23</v>
      </c>
      <c r="D106" s="7">
        <v>44</v>
      </c>
      <c r="E106" s="7">
        <v>11</v>
      </c>
      <c r="F106" s="7">
        <v>10</v>
      </c>
      <c r="G106" s="7">
        <v>28</v>
      </c>
      <c r="H106" s="7">
        <v>1</v>
      </c>
      <c r="I106" s="7">
        <v>66</v>
      </c>
      <c r="J106" s="7">
        <v>2</v>
      </c>
      <c r="K106" s="9">
        <v>1</v>
      </c>
      <c r="L106" s="11"/>
      <c r="M106" s="12"/>
      <c r="N106" s="10">
        <f>SUM(B106:L106)</f>
        <v>815</v>
      </c>
      <c r="O106" s="3"/>
      <c r="P106" s="3"/>
      <c r="Q106" s="3"/>
    </row>
    <row r="107" spans="1:1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8"/>
      <c r="M107" s="8"/>
      <c r="N107" s="3"/>
      <c r="O107" s="3"/>
      <c r="P107" s="3"/>
      <c r="Q107" s="3"/>
    </row>
    <row r="108" spans="1:17" x14ac:dyDescent="0.25">
      <c r="A108" s="6" t="s">
        <v>17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8"/>
      <c r="M108" s="8"/>
      <c r="N108" s="3"/>
      <c r="O108" s="3"/>
      <c r="P108" s="3"/>
      <c r="Q108" s="3"/>
    </row>
    <row r="109" spans="1:17" x14ac:dyDescent="0.25">
      <c r="A109" s="7" t="s">
        <v>24</v>
      </c>
      <c r="B109" s="7">
        <f>SUM(N10)</f>
        <v>1002</v>
      </c>
      <c r="C109" s="7">
        <v>38</v>
      </c>
      <c r="D109" s="7">
        <v>59</v>
      </c>
      <c r="E109" s="7">
        <v>30</v>
      </c>
      <c r="F109" s="7">
        <v>17</v>
      </c>
      <c r="G109" s="7">
        <v>41</v>
      </c>
      <c r="H109" s="7">
        <v>2</v>
      </c>
      <c r="I109" s="7">
        <v>91</v>
      </c>
      <c r="J109" s="7">
        <v>6</v>
      </c>
      <c r="K109" s="9">
        <v>3</v>
      </c>
      <c r="L109" s="11"/>
      <c r="M109" s="12"/>
      <c r="N109" s="10">
        <f>SUM(B109:K109)</f>
        <v>1289</v>
      </c>
      <c r="O109" s="3"/>
      <c r="P109" s="3"/>
      <c r="Q109" s="3"/>
    </row>
    <row r="110" spans="1:17" x14ac:dyDescent="0.25">
      <c r="A110" s="7" t="s">
        <v>25</v>
      </c>
      <c r="B110" s="7">
        <f>SUM(N11)</f>
        <v>1295</v>
      </c>
      <c r="C110" s="7">
        <v>38</v>
      </c>
      <c r="D110" s="7">
        <v>47</v>
      </c>
      <c r="E110" s="7">
        <v>24</v>
      </c>
      <c r="F110" s="7">
        <v>13</v>
      </c>
      <c r="G110" s="7">
        <v>39</v>
      </c>
      <c r="H110" s="7">
        <v>3</v>
      </c>
      <c r="I110" s="7">
        <v>100</v>
      </c>
      <c r="J110" s="7">
        <v>4</v>
      </c>
      <c r="K110" s="9">
        <v>0</v>
      </c>
      <c r="L110" s="11"/>
      <c r="M110" s="12"/>
      <c r="N110" s="10">
        <f>SUM(B110:K110)</f>
        <v>1563</v>
      </c>
      <c r="O110" s="3"/>
      <c r="P110" s="3"/>
      <c r="Q110" s="3"/>
    </row>
    <row r="111" spans="1:1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5">
      <c r="A112" s="6" t="s">
        <v>27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3"/>
      <c r="P112" s="3"/>
      <c r="Q112" s="3"/>
    </row>
    <row r="113" spans="1:17" x14ac:dyDescent="0.25">
      <c r="A113" s="7" t="s">
        <v>47</v>
      </c>
      <c r="B113" s="7">
        <f>SUM(N14)</f>
        <v>2423</v>
      </c>
      <c r="C113" s="7">
        <v>75</v>
      </c>
      <c r="D113" s="7">
        <v>109</v>
      </c>
      <c r="E113" s="7">
        <v>49</v>
      </c>
      <c r="F113" s="7">
        <v>33</v>
      </c>
      <c r="G113" s="7">
        <v>82</v>
      </c>
      <c r="H113" s="7">
        <v>3</v>
      </c>
      <c r="I113" s="7">
        <v>193</v>
      </c>
      <c r="J113" s="7">
        <v>12</v>
      </c>
      <c r="K113" s="9">
        <v>3</v>
      </c>
      <c r="L113" s="11"/>
      <c r="M113" s="12"/>
      <c r="N113" s="10">
        <f>SUM(B113:K113)</f>
        <v>2982</v>
      </c>
      <c r="O113" s="3"/>
      <c r="P113" s="3"/>
      <c r="Q113" s="3"/>
    </row>
    <row r="114" spans="1:17" x14ac:dyDescent="0.25">
      <c r="A114" s="7" t="s">
        <v>48</v>
      </c>
      <c r="B114" s="7">
        <f>SUM(N15)</f>
        <v>222</v>
      </c>
      <c r="C114" s="7">
        <v>11</v>
      </c>
      <c r="D114" s="7">
        <v>14</v>
      </c>
      <c r="E114" s="7">
        <v>13</v>
      </c>
      <c r="F114" s="7">
        <v>3</v>
      </c>
      <c r="G114" s="7">
        <v>8</v>
      </c>
      <c r="H114" s="7">
        <v>1</v>
      </c>
      <c r="I114" s="7">
        <v>16</v>
      </c>
      <c r="J114" s="7">
        <v>1</v>
      </c>
      <c r="K114" s="9">
        <v>0</v>
      </c>
      <c r="L114" s="11"/>
      <c r="M114" s="12"/>
      <c r="N114" s="10">
        <f>SUM(B114:K114)</f>
        <v>289</v>
      </c>
      <c r="O114" s="3"/>
      <c r="P114" s="3"/>
      <c r="Q114" s="3"/>
    </row>
    <row r="115" spans="1:17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3"/>
      <c r="P115" s="3"/>
      <c r="Q115" s="3"/>
    </row>
    <row r="116" spans="1:17" x14ac:dyDescent="0.25">
      <c r="A116" s="6" t="s">
        <v>28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3"/>
      <c r="P116" s="3"/>
      <c r="Q116" s="3"/>
    </row>
    <row r="117" spans="1:17" x14ac:dyDescent="0.25">
      <c r="A117" s="7" t="s">
        <v>47</v>
      </c>
      <c r="B117" s="7">
        <f>SUM(N18)</f>
        <v>2436</v>
      </c>
      <c r="C117" s="7">
        <v>76</v>
      </c>
      <c r="D117" s="7">
        <v>109</v>
      </c>
      <c r="E117" s="7">
        <v>53</v>
      </c>
      <c r="F117" s="7">
        <v>32</v>
      </c>
      <c r="G117" s="7">
        <v>80</v>
      </c>
      <c r="H117" s="7">
        <v>3</v>
      </c>
      <c r="I117" s="7">
        <v>190</v>
      </c>
      <c r="J117" s="7">
        <v>10</v>
      </c>
      <c r="K117" s="9">
        <v>3</v>
      </c>
      <c r="L117" s="11"/>
      <c r="M117" s="12"/>
      <c r="N117" s="10">
        <f>SUM(B117:K117)</f>
        <v>2992</v>
      </c>
      <c r="O117" s="3"/>
      <c r="P117" s="3"/>
      <c r="Q117" s="3"/>
    </row>
    <row r="118" spans="1:17" x14ac:dyDescent="0.25">
      <c r="A118" s="7" t="s">
        <v>48</v>
      </c>
      <c r="B118" s="7">
        <f>SUM(N19)</f>
        <v>205</v>
      </c>
      <c r="C118" s="7">
        <v>8</v>
      </c>
      <c r="D118" s="7">
        <v>13</v>
      </c>
      <c r="E118" s="7">
        <v>6</v>
      </c>
      <c r="F118" s="7">
        <v>3</v>
      </c>
      <c r="G118" s="7">
        <v>10</v>
      </c>
      <c r="H118" s="7">
        <v>1</v>
      </c>
      <c r="I118" s="7">
        <v>18</v>
      </c>
      <c r="J118" s="7">
        <v>1</v>
      </c>
      <c r="K118" s="9">
        <v>0</v>
      </c>
      <c r="L118" s="11"/>
      <c r="M118" s="12"/>
      <c r="N118" s="10">
        <f>SUM(B118:K118)</f>
        <v>265</v>
      </c>
      <c r="O118" s="3"/>
      <c r="P118" s="3"/>
      <c r="Q118" s="3"/>
    </row>
    <row r="119" spans="1:17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3"/>
      <c r="P119" s="3"/>
      <c r="Q119" s="3"/>
    </row>
    <row r="120" spans="1:17" x14ac:dyDescent="0.25">
      <c r="A120" s="6" t="s">
        <v>29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3"/>
      <c r="P120" s="3"/>
      <c r="Q120" s="3"/>
    </row>
    <row r="121" spans="1:17" x14ac:dyDescent="0.25">
      <c r="A121" s="7" t="s">
        <v>47</v>
      </c>
      <c r="B121" s="7">
        <f>SUM(N22)</f>
        <v>2303</v>
      </c>
      <c r="C121" s="7">
        <v>69</v>
      </c>
      <c r="D121" s="7">
        <v>108</v>
      </c>
      <c r="E121" s="7">
        <v>44</v>
      </c>
      <c r="F121" s="7">
        <v>30</v>
      </c>
      <c r="G121" s="7">
        <v>78</v>
      </c>
      <c r="H121" s="7">
        <v>5</v>
      </c>
      <c r="I121" s="7">
        <v>170</v>
      </c>
      <c r="J121" s="7">
        <v>8</v>
      </c>
      <c r="K121" s="9">
        <v>3</v>
      </c>
      <c r="L121" s="11"/>
      <c r="M121" s="12"/>
      <c r="N121" s="10">
        <f>SUM(B121:K121)</f>
        <v>2818</v>
      </c>
      <c r="O121" s="3"/>
      <c r="P121" s="3"/>
      <c r="Q121" s="3"/>
    </row>
    <row r="122" spans="1:17" x14ac:dyDescent="0.25">
      <c r="A122" s="7" t="s">
        <v>48</v>
      </c>
      <c r="B122" s="7">
        <f>SUM(N23)</f>
        <v>364</v>
      </c>
      <c r="C122" s="7">
        <v>19</v>
      </c>
      <c r="D122" s="7">
        <v>21</v>
      </c>
      <c r="E122" s="7">
        <v>14</v>
      </c>
      <c r="F122" s="7">
        <v>5</v>
      </c>
      <c r="G122" s="7">
        <v>14</v>
      </c>
      <c r="H122" s="7">
        <v>0</v>
      </c>
      <c r="I122" s="7">
        <v>40</v>
      </c>
      <c r="J122" s="7">
        <v>2</v>
      </c>
      <c r="K122" s="9">
        <v>0</v>
      </c>
      <c r="L122" s="11"/>
      <c r="M122" s="12"/>
      <c r="N122" s="10">
        <f>SUM(B122:K122)</f>
        <v>479</v>
      </c>
      <c r="O122" s="3"/>
      <c r="P122" s="3"/>
      <c r="Q122" s="3"/>
    </row>
    <row r="123" spans="1:17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3"/>
      <c r="P123" s="3"/>
      <c r="Q123" s="3"/>
    </row>
    <row r="124" spans="1:17" x14ac:dyDescent="0.25">
      <c r="A124" s="6" t="s">
        <v>30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3"/>
      <c r="P124" s="3"/>
      <c r="Q124" s="3"/>
    </row>
    <row r="125" spans="1:17" x14ac:dyDescent="0.25">
      <c r="A125" s="7" t="s">
        <v>47</v>
      </c>
      <c r="B125" s="7">
        <f>SUM(N26)</f>
        <v>2411</v>
      </c>
      <c r="C125" s="7">
        <v>76</v>
      </c>
      <c r="D125" s="7">
        <v>114</v>
      </c>
      <c r="E125" s="7">
        <v>54</v>
      </c>
      <c r="F125" s="7">
        <v>32</v>
      </c>
      <c r="G125" s="7">
        <v>85</v>
      </c>
      <c r="H125" s="7">
        <v>5</v>
      </c>
      <c r="I125" s="7">
        <v>187</v>
      </c>
      <c r="J125" s="7">
        <v>9</v>
      </c>
      <c r="K125" s="9">
        <v>3</v>
      </c>
      <c r="L125" s="11"/>
      <c r="M125" s="12"/>
      <c r="N125" s="10">
        <f>SUM(B125:K125)</f>
        <v>2976</v>
      </c>
      <c r="O125" s="3"/>
      <c r="P125" s="3"/>
      <c r="Q125" s="3"/>
    </row>
    <row r="126" spans="1:17" x14ac:dyDescent="0.25">
      <c r="A126" s="7" t="s">
        <v>48</v>
      </c>
      <c r="B126" s="7">
        <f>SUM(N27)</f>
        <v>243</v>
      </c>
      <c r="C126" s="7">
        <v>11</v>
      </c>
      <c r="D126" s="7">
        <v>11</v>
      </c>
      <c r="E126" s="7">
        <v>6</v>
      </c>
      <c r="F126" s="7">
        <v>2</v>
      </c>
      <c r="G126" s="7">
        <v>7</v>
      </c>
      <c r="H126" s="7">
        <v>0</v>
      </c>
      <c r="I126" s="7">
        <v>18</v>
      </c>
      <c r="J126" s="7">
        <v>2</v>
      </c>
      <c r="K126" s="9">
        <v>0</v>
      </c>
      <c r="L126" s="11"/>
      <c r="M126" s="12"/>
      <c r="N126" s="10">
        <f>SUM(B126:K126)</f>
        <v>300</v>
      </c>
      <c r="O126" s="3"/>
      <c r="P126" s="3"/>
      <c r="Q126" s="3"/>
    </row>
    <row r="127" spans="1:17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3"/>
      <c r="P127" s="3"/>
      <c r="Q127" s="3"/>
    </row>
    <row r="128" spans="1:17" x14ac:dyDescent="0.25">
      <c r="A128" s="6" t="s">
        <v>31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3"/>
      <c r="P128" s="3"/>
      <c r="Q128" s="3"/>
    </row>
    <row r="129" spans="1:17" x14ac:dyDescent="0.25">
      <c r="A129" s="7" t="s">
        <v>47</v>
      </c>
      <c r="B129" s="7">
        <f>SUM(N30)</f>
        <v>2022</v>
      </c>
      <c r="C129" s="7">
        <v>53</v>
      </c>
      <c r="D129" s="7">
        <v>85</v>
      </c>
      <c r="E129" s="7">
        <v>41</v>
      </c>
      <c r="F129" s="7">
        <v>25</v>
      </c>
      <c r="G129" s="7">
        <v>61</v>
      </c>
      <c r="H129" s="7">
        <v>4</v>
      </c>
      <c r="I129" s="7">
        <v>146</v>
      </c>
      <c r="J129" s="7">
        <v>7</v>
      </c>
      <c r="K129" s="9">
        <v>3</v>
      </c>
      <c r="L129" s="11"/>
      <c r="M129" s="12"/>
      <c r="N129" s="10">
        <f>SUM(B129:K129)</f>
        <v>2447</v>
      </c>
      <c r="O129" s="3"/>
      <c r="P129" s="3"/>
      <c r="Q129" s="3"/>
    </row>
    <row r="130" spans="1:17" x14ac:dyDescent="0.25">
      <c r="A130" s="7" t="s">
        <v>48</v>
      </c>
      <c r="B130" s="7">
        <f>SUM(N31)</f>
        <v>560</v>
      </c>
      <c r="C130" s="7">
        <v>30</v>
      </c>
      <c r="D130" s="7">
        <v>36</v>
      </c>
      <c r="E130" s="7">
        <v>14</v>
      </c>
      <c r="F130" s="7">
        <v>8</v>
      </c>
      <c r="G130" s="7">
        <v>29</v>
      </c>
      <c r="H130" s="7">
        <v>1</v>
      </c>
      <c r="I130" s="7">
        <v>55</v>
      </c>
      <c r="J130" s="7">
        <v>3</v>
      </c>
      <c r="K130" s="9">
        <v>0</v>
      </c>
      <c r="L130" s="11"/>
      <c r="M130" s="12"/>
      <c r="N130" s="10">
        <f>SUM(B130:K130)</f>
        <v>736</v>
      </c>
      <c r="O130" s="3"/>
      <c r="P130" s="3"/>
      <c r="Q130" s="3"/>
    </row>
    <row r="131" spans="1:17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3"/>
      <c r="P131" s="3"/>
      <c r="Q131" s="3"/>
    </row>
    <row r="132" spans="1:17" x14ac:dyDescent="0.25">
      <c r="A132" s="6" t="s">
        <v>32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3"/>
      <c r="P132" s="3"/>
      <c r="Q132" s="3"/>
    </row>
    <row r="133" spans="1:17" x14ac:dyDescent="0.25">
      <c r="A133" s="7" t="s">
        <v>47</v>
      </c>
      <c r="B133" s="7">
        <f>SUM(N35)</f>
        <v>1677</v>
      </c>
      <c r="C133" s="7">
        <v>56</v>
      </c>
      <c r="D133" s="7">
        <v>80</v>
      </c>
      <c r="E133" s="7">
        <v>34</v>
      </c>
      <c r="F133" s="7">
        <v>22</v>
      </c>
      <c r="G133" s="7">
        <v>59</v>
      </c>
      <c r="H133" s="7">
        <v>3</v>
      </c>
      <c r="I133" s="7">
        <v>120</v>
      </c>
      <c r="J133" s="7">
        <v>7</v>
      </c>
      <c r="K133" s="9">
        <v>2</v>
      </c>
      <c r="L133" s="11"/>
      <c r="M133" s="12"/>
      <c r="N133" s="10">
        <f>SUM(B133:K133)</f>
        <v>2060</v>
      </c>
      <c r="O133" s="3"/>
      <c r="P133" s="3"/>
      <c r="Q133" s="3"/>
    </row>
    <row r="134" spans="1:17" x14ac:dyDescent="0.25">
      <c r="A134" s="7" t="s">
        <v>48</v>
      </c>
      <c r="B134" s="7">
        <f>SUM(N36)</f>
        <v>851</v>
      </c>
      <c r="C134" s="7">
        <v>24</v>
      </c>
      <c r="D134" s="7">
        <v>40</v>
      </c>
      <c r="E134" s="7">
        <v>21</v>
      </c>
      <c r="F134" s="7">
        <v>11</v>
      </c>
      <c r="G134" s="7">
        <v>30</v>
      </c>
      <c r="H134" s="7">
        <v>1</v>
      </c>
      <c r="I134" s="7">
        <v>78</v>
      </c>
      <c r="J134" s="7">
        <v>4</v>
      </c>
      <c r="K134" s="9">
        <v>1</v>
      </c>
      <c r="L134" s="11"/>
      <c r="M134" s="12"/>
      <c r="N134" s="10">
        <f>SUM(B134:K134)</f>
        <v>1061</v>
      </c>
      <c r="O134" s="3"/>
      <c r="P134" s="3"/>
      <c r="Q134" s="3"/>
    </row>
    <row r="135" spans="1:17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3"/>
      <c r="P135" s="3"/>
      <c r="Q135" s="3"/>
    </row>
    <row r="136" spans="1:17" x14ac:dyDescent="0.25">
      <c r="A136" s="6" t="s">
        <v>33</v>
      </c>
      <c r="B136" s="3" t="s">
        <v>15</v>
      </c>
      <c r="C136" s="3" t="s">
        <v>1</v>
      </c>
      <c r="D136" s="3" t="s">
        <v>2</v>
      </c>
      <c r="E136" s="3" t="s">
        <v>3</v>
      </c>
      <c r="F136" s="3" t="s">
        <v>4</v>
      </c>
      <c r="G136" s="3" t="s">
        <v>5</v>
      </c>
      <c r="H136" s="3" t="s">
        <v>6</v>
      </c>
      <c r="I136" s="3" t="s">
        <v>7</v>
      </c>
      <c r="J136" s="3" t="s">
        <v>8</v>
      </c>
      <c r="K136" s="3" t="s">
        <v>9</v>
      </c>
      <c r="L136" s="8"/>
      <c r="M136" s="8"/>
      <c r="N136" s="3" t="s">
        <v>11</v>
      </c>
      <c r="O136" s="3"/>
      <c r="P136" s="3"/>
      <c r="Q136" s="3"/>
    </row>
    <row r="137" spans="1:17" x14ac:dyDescent="0.25">
      <c r="A137" s="7" t="s">
        <v>47</v>
      </c>
      <c r="B137" s="7">
        <f>SUM(N39)</f>
        <v>2045</v>
      </c>
      <c r="C137" s="7">
        <v>66</v>
      </c>
      <c r="D137" s="7">
        <v>89</v>
      </c>
      <c r="E137" s="7">
        <v>50</v>
      </c>
      <c r="F137" s="7">
        <v>28</v>
      </c>
      <c r="G137" s="7">
        <v>68</v>
      </c>
      <c r="H137" s="7">
        <v>3</v>
      </c>
      <c r="I137" s="7">
        <v>154</v>
      </c>
      <c r="J137" s="7">
        <v>8</v>
      </c>
      <c r="K137" s="9">
        <v>3</v>
      </c>
      <c r="L137" s="11"/>
      <c r="M137" s="12"/>
      <c r="N137" s="10">
        <f>SUM(B137:K137)</f>
        <v>2514</v>
      </c>
      <c r="O137" s="3"/>
      <c r="P137" s="3"/>
      <c r="Q137" s="3"/>
    </row>
    <row r="138" spans="1:17" x14ac:dyDescent="0.25">
      <c r="A138" s="7" t="s">
        <v>48</v>
      </c>
      <c r="B138" s="7">
        <f>SUM(N40)</f>
        <v>479</v>
      </c>
      <c r="C138" s="7">
        <v>15</v>
      </c>
      <c r="D138" s="7">
        <v>28</v>
      </c>
      <c r="E138" s="7">
        <v>7</v>
      </c>
      <c r="F138" s="7">
        <v>6</v>
      </c>
      <c r="G138" s="7">
        <v>20</v>
      </c>
      <c r="H138" s="7">
        <v>1</v>
      </c>
      <c r="I138" s="7">
        <v>45</v>
      </c>
      <c r="J138" s="7">
        <v>3</v>
      </c>
      <c r="K138" s="9">
        <v>0</v>
      </c>
      <c r="L138" s="11"/>
      <c r="M138" s="12"/>
      <c r="N138" s="10">
        <f>SUM(B138:K138)</f>
        <v>604</v>
      </c>
      <c r="O138" s="3"/>
      <c r="P138" s="3"/>
      <c r="Q138" s="3"/>
    </row>
    <row r="139" spans="1:17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3"/>
      <c r="P139" s="3"/>
      <c r="Q139" s="3"/>
    </row>
    <row r="140" spans="1:17" x14ac:dyDescent="0.25">
      <c r="A140" s="6" t="s">
        <v>34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3"/>
      <c r="P140" s="3"/>
      <c r="Q140" s="3"/>
    </row>
    <row r="141" spans="1:17" x14ac:dyDescent="0.25">
      <c r="A141" s="7" t="s">
        <v>47</v>
      </c>
      <c r="B141" s="7">
        <f>SUM(N43)</f>
        <v>1996</v>
      </c>
      <c r="C141" s="7">
        <v>63</v>
      </c>
      <c r="D141" s="7">
        <v>91</v>
      </c>
      <c r="E141" s="7">
        <v>40</v>
      </c>
      <c r="F141" s="7">
        <v>27</v>
      </c>
      <c r="G141" s="7">
        <v>64</v>
      </c>
      <c r="H141" s="7">
        <v>4</v>
      </c>
      <c r="I141" s="7">
        <v>152</v>
      </c>
      <c r="J141" s="7">
        <v>7</v>
      </c>
      <c r="K141" s="9">
        <v>3</v>
      </c>
      <c r="L141" s="11"/>
      <c r="M141" s="12"/>
      <c r="N141" s="10">
        <f>SUM(B141:K141)</f>
        <v>2447</v>
      </c>
      <c r="O141" s="3"/>
      <c r="P141" s="3"/>
      <c r="Q141" s="3"/>
    </row>
    <row r="142" spans="1:17" x14ac:dyDescent="0.25">
      <c r="A142" s="7" t="s">
        <v>48</v>
      </c>
      <c r="B142" s="7">
        <f>SUM(N44)</f>
        <v>438</v>
      </c>
      <c r="C142" s="7">
        <v>18</v>
      </c>
      <c r="D142" s="7">
        <v>23</v>
      </c>
      <c r="E142" s="7">
        <v>14</v>
      </c>
      <c r="F142" s="7">
        <v>7</v>
      </c>
      <c r="G142" s="7">
        <v>20</v>
      </c>
      <c r="H142" s="7">
        <v>0</v>
      </c>
      <c r="I142" s="7">
        <v>42</v>
      </c>
      <c r="J142" s="7">
        <v>3</v>
      </c>
      <c r="K142" s="9">
        <v>0</v>
      </c>
      <c r="L142" s="11"/>
      <c r="M142" s="12"/>
      <c r="N142" s="10">
        <f>SUM(B142:K142)</f>
        <v>565</v>
      </c>
      <c r="O142" s="3"/>
      <c r="P142" s="3"/>
      <c r="Q142" s="3"/>
    </row>
    <row r="143" spans="1:17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3"/>
      <c r="P143" s="3"/>
      <c r="Q143" s="3"/>
    </row>
    <row r="144" spans="1:17" x14ac:dyDescent="0.25">
      <c r="A144" s="6" t="s">
        <v>35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3"/>
      <c r="P144" s="3"/>
      <c r="Q144" s="3"/>
    </row>
    <row r="145" spans="1:17" x14ac:dyDescent="0.25">
      <c r="A145" s="7" t="s">
        <v>47</v>
      </c>
      <c r="B145" s="7">
        <f>SUM(N47)</f>
        <v>2015</v>
      </c>
      <c r="C145" s="7">
        <v>62</v>
      </c>
      <c r="D145" s="7">
        <v>92</v>
      </c>
      <c r="E145" s="7">
        <v>31</v>
      </c>
      <c r="F145" s="7">
        <v>27</v>
      </c>
      <c r="G145" s="7">
        <v>68</v>
      </c>
      <c r="H145" s="7">
        <v>4</v>
      </c>
      <c r="I145" s="7">
        <v>146</v>
      </c>
      <c r="J145" s="7">
        <v>7</v>
      </c>
      <c r="K145" s="9">
        <v>3</v>
      </c>
      <c r="L145" s="11"/>
      <c r="M145" s="12"/>
      <c r="N145" s="10">
        <f>SUM(B145:K145)</f>
        <v>2455</v>
      </c>
      <c r="O145" s="3"/>
      <c r="P145" s="3"/>
      <c r="Q145" s="3"/>
    </row>
    <row r="146" spans="1:17" x14ac:dyDescent="0.25">
      <c r="A146" s="7" t="s">
        <v>48</v>
      </c>
      <c r="B146" s="7">
        <f>SUM(N48)</f>
        <v>468</v>
      </c>
      <c r="C146" s="7">
        <v>18</v>
      </c>
      <c r="D146" s="7">
        <v>22</v>
      </c>
      <c r="E146" s="7">
        <v>21</v>
      </c>
      <c r="F146" s="7">
        <v>4</v>
      </c>
      <c r="G146" s="7">
        <v>16</v>
      </c>
      <c r="H146" s="7">
        <v>0</v>
      </c>
      <c r="I146" s="7">
        <v>47</v>
      </c>
      <c r="J146" s="7">
        <v>4</v>
      </c>
      <c r="K146" s="9">
        <v>0</v>
      </c>
      <c r="L146" s="11"/>
      <c r="M146" s="12"/>
      <c r="N146" s="10">
        <f>SUM(B146:K146)</f>
        <v>600</v>
      </c>
      <c r="O146" s="3"/>
      <c r="P146" s="3"/>
      <c r="Q146" s="3"/>
    </row>
    <row r="147" spans="1:17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3"/>
      <c r="P147" s="3"/>
      <c r="Q147" s="3"/>
    </row>
    <row r="148" spans="1:17" x14ac:dyDescent="0.25">
      <c r="A148" s="6" t="s">
        <v>36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3"/>
      <c r="P148" s="3"/>
      <c r="Q148" s="3"/>
    </row>
    <row r="149" spans="1:17" x14ac:dyDescent="0.25">
      <c r="A149" s="7" t="s">
        <v>47</v>
      </c>
      <c r="B149" s="7">
        <f>SUM(N51)</f>
        <v>2304</v>
      </c>
      <c r="C149" s="7">
        <v>76</v>
      </c>
      <c r="D149" s="7">
        <v>105</v>
      </c>
      <c r="E149" s="7">
        <v>53</v>
      </c>
      <c r="F149" s="7">
        <v>29</v>
      </c>
      <c r="G149" s="7">
        <v>75</v>
      </c>
      <c r="H149" s="7">
        <v>4</v>
      </c>
      <c r="I149" s="7">
        <v>183</v>
      </c>
      <c r="J149" s="7">
        <v>10</v>
      </c>
      <c r="K149" s="9">
        <v>3</v>
      </c>
      <c r="L149" s="11"/>
      <c r="M149" s="12"/>
      <c r="N149" s="10">
        <f>SUM(B149:K149)</f>
        <v>2842</v>
      </c>
      <c r="O149" s="3"/>
      <c r="P149" s="3"/>
      <c r="Q149" s="3"/>
    </row>
    <row r="150" spans="1:17" x14ac:dyDescent="0.25">
      <c r="A150" s="7" t="s">
        <v>48</v>
      </c>
      <c r="B150" s="7">
        <f>SUM(N52)</f>
        <v>236</v>
      </c>
      <c r="C150" s="7">
        <v>10</v>
      </c>
      <c r="D150" s="7">
        <v>11</v>
      </c>
      <c r="E150" s="7">
        <v>6</v>
      </c>
      <c r="F150" s="7">
        <v>1</v>
      </c>
      <c r="G150" s="7">
        <v>10</v>
      </c>
      <c r="H150" s="7">
        <v>0</v>
      </c>
      <c r="I150" s="7">
        <v>15</v>
      </c>
      <c r="J150" s="7">
        <v>1</v>
      </c>
      <c r="K150" s="9">
        <v>0</v>
      </c>
      <c r="L150" s="11"/>
      <c r="M150" s="12"/>
      <c r="N150" s="10">
        <f>SUM(B150:K150)</f>
        <v>290</v>
      </c>
      <c r="O150" s="3"/>
      <c r="P150" s="3"/>
      <c r="Q150" s="3"/>
    </row>
    <row r="151" spans="1:17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3"/>
      <c r="P151" s="3"/>
      <c r="Q151" s="3"/>
    </row>
    <row r="152" spans="1:17" x14ac:dyDescent="0.25">
      <c r="A152" s="6" t="s">
        <v>37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3"/>
      <c r="P152" s="3"/>
      <c r="Q152" s="3"/>
    </row>
    <row r="153" spans="1:17" x14ac:dyDescent="0.25">
      <c r="A153" s="7" t="s">
        <v>47</v>
      </c>
      <c r="B153" s="7">
        <f>SUM(N55)</f>
        <v>2424</v>
      </c>
      <c r="C153" s="7">
        <v>70</v>
      </c>
      <c r="D153" s="7">
        <v>109</v>
      </c>
      <c r="E153" s="7">
        <v>53</v>
      </c>
      <c r="F153" s="7">
        <v>32</v>
      </c>
      <c r="G153" s="7">
        <v>77</v>
      </c>
      <c r="H153" s="7">
        <v>4</v>
      </c>
      <c r="I153" s="7">
        <v>184</v>
      </c>
      <c r="J153" s="7">
        <v>10</v>
      </c>
      <c r="K153" s="9">
        <v>3</v>
      </c>
      <c r="L153" s="11"/>
      <c r="M153" s="12"/>
      <c r="N153" s="10">
        <f>SUM(B153:K153)</f>
        <v>2966</v>
      </c>
      <c r="O153" s="3"/>
      <c r="P153" s="3"/>
      <c r="Q153" s="3"/>
    </row>
    <row r="154" spans="1:17" x14ac:dyDescent="0.25">
      <c r="A154" s="7" t="s">
        <v>48</v>
      </c>
      <c r="B154" s="7">
        <f>SUM(N56)</f>
        <v>139</v>
      </c>
      <c r="C154" s="7">
        <v>11</v>
      </c>
      <c r="D154" s="7">
        <v>9</v>
      </c>
      <c r="E154" s="7">
        <v>6</v>
      </c>
      <c r="F154" s="7">
        <v>0</v>
      </c>
      <c r="G154" s="7">
        <v>6</v>
      </c>
      <c r="H154" s="7">
        <v>0</v>
      </c>
      <c r="I154" s="7">
        <v>16</v>
      </c>
      <c r="J154" s="7">
        <v>1</v>
      </c>
      <c r="K154" s="9">
        <v>0</v>
      </c>
      <c r="L154" s="11"/>
      <c r="M154" s="12"/>
      <c r="N154" s="10">
        <f>SUM(B154:K154)</f>
        <v>188</v>
      </c>
      <c r="O154" s="3"/>
      <c r="P154" s="3"/>
      <c r="Q154" s="3"/>
    </row>
    <row r="155" spans="1:17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3"/>
      <c r="P155" s="3"/>
      <c r="Q155" s="3"/>
    </row>
    <row r="156" spans="1:17" x14ac:dyDescent="0.25">
      <c r="A156" s="6" t="s">
        <v>38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3"/>
      <c r="P156" s="3"/>
      <c r="Q156" s="3"/>
    </row>
    <row r="157" spans="1:17" x14ac:dyDescent="0.25">
      <c r="A157" s="7" t="s">
        <v>47</v>
      </c>
      <c r="B157" s="7">
        <f>SUM(N59)</f>
        <v>1807</v>
      </c>
      <c r="C157" s="7">
        <v>60</v>
      </c>
      <c r="D157" s="7">
        <v>77</v>
      </c>
      <c r="E157" s="7">
        <v>33</v>
      </c>
      <c r="F157" s="7">
        <v>21</v>
      </c>
      <c r="G157" s="7">
        <v>64</v>
      </c>
      <c r="H157" s="7">
        <v>3</v>
      </c>
      <c r="I157" s="7">
        <v>137</v>
      </c>
      <c r="J157" s="7">
        <v>8</v>
      </c>
      <c r="K157" s="9">
        <v>3</v>
      </c>
      <c r="L157" s="11"/>
      <c r="M157" s="12"/>
      <c r="N157" s="10">
        <f>SUM(B157:K157)</f>
        <v>2213</v>
      </c>
      <c r="O157" s="3"/>
      <c r="P157" s="3"/>
      <c r="Q157" s="3"/>
    </row>
    <row r="158" spans="1:17" x14ac:dyDescent="0.25">
      <c r="A158" s="7" t="s">
        <v>48</v>
      </c>
      <c r="B158" s="7">
        <f>SUM(N60)</f>
        <v>714</v>
      </c>
      <c r="C158" s="7">
        <v>24</v>
      </c>
      <c r="D158" s="7">
        <v>40</v>
      </c>
      <c r="E158" s="7">
        <v>24</v>
      </c>
      <c r="F158" s="7">
        <v>13</v>
      </c>
      <c r="G158" s="7">
        <v>21</v>
      </c>
      <c r="H158" s="7">
        <v>1</v>
      </c>
      <c r="I158" s="7">
        <v>57</v>
      </c>
      <c r="J158" s="7">
        <v>3</v>
      </c>
      <c r="K158" s="9">
        <v>0</v>
      </c>
      <c r="L158" s="11"/>
      <c r="M158" s="12"/>
      <c r="N158" s="10">
        <f>SUM(B158:K158)</f>
        <v>897</v>
      </c>
      <c r="O158" s="3"/>
      <c r="P158" s="3"/>
      <c r="Q158" s="3"/>
    </row>
    <row r="159" spans="1:17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3"/>
      <c r="P159" s="3"/>
      <c r="Q159" s="3"/>
    </row>
    <row r="160" spans="1:17" x14ac:dyDescent="0.25">
      <c r="A160" s="6" t="s">
        <v>39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3"/>
      <c r="P160" s="3"/>
      <c r="Q160" s="3"/>
    </row>
    <row r="161" spans="1:17" x14ac:dyDescent="0.25">
      <c r="A161" s="7" t="s">
        <v>47</v>
      </c>
      <c r="B161" s="7">
        <f>SUM(N63)</f>
        <v>2340</v>
      </c>
      <c r="C161" s="7">
        <v>79</v>
      </c>
      <c r="D161" s="7">
        <v>113</v>
      </c>
      <c r="E161" s="7">
        <v>54</v>
      </c>
      <c r="F161" s="7">
        <v>33</v>
      </c>
      <c r="G161" s="7">
        <v>76</v>
      </c>
      <c r="H161" s="7">
        <v>5</v>
      </c>
      <c r="I161" s="7">
        <v>182</v>
      </c>
      <c r="J161" s="7">
        <v>8</v>
      </c>
      <c r="K161" s="9">
        <v>3</v>
      </c>
      <c r="L161" s="11"/>
      <c r="M161" s="12"/>
      <c r="N161" s="10">
        <f>SUM(B161:K161)</f>
        <v>2893</v>
      </c>
      <c r="O161" s="3"/>
      <c r="P161" s="3"/>
      <c r="Q161" s="3"/>
    </row>
    <row r="162" spans="1:17" x14ac:dyDescent="0.25">
      <c r="A162" s="7" t="s">
        <v>48</v>
      </c>
      <c r="B162" s="7">
        <f>SUM(N64)</f>
        <v>233</v>
      </c>
      <c r="C162" s="7">
        <v>6</v>
      </c>
      <c r="D162" s="7">
        <v>9</v>
      </c>
      <c r="E162" s="7">
        <v>5</v>
      </c>
      <c r="F162" s="7">
        <v>1</v>
      </c>
      <c r="G162" s="7">
        <v>9</v>
      </c>
      <c r="H162" s="7">
        <v>0</v>
      </c>
      <c r="I162" s="7">
        <v>18</v>
      </c>
      <c r="J162" s="7">
        <v>3</v>
      </c>
      <c r="K162" s="9">
        <v>0</v>
      </c>
      <c r="L162" s="11"/>
      <c r="M162" s="12"/>
      <c r="N162" s="10">
        <f>SUM(B162:K162)</f>
        <v>284</v>
      </c>
      <c r="O162" s="3"/>
      <c r="P162" s="3"/>
      <c r="Q162" s="3"/>
    </row>
    <row r="163" spans="1:17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3"/>
      <c r="P163" s="3"/>
      <c r="Q163" s="3"/>
    </row>
    <row r="164" spans="1:17" x14ac:dyDescent="0.25">
      <c r="A164" s="6" t="s">
        <v>40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3"/>
      <c r="P164" s="3"/>
      <c r="Q164" s="3"/>
    </row>
    <row r="165" spans="1:17" x14ac:dyDescent="0.25">
      <c r="A165" s="7" t="s">
        <v>47</v>
      </c>
      <c r="B165" s="7">
        <f>SUM(N69)</f>
        <v>2375</v>
      </c>
      <c r="C165" s="7">
        <v>76</v>
      </c>
      <c r="D165" s="7">
        <v>110</v>
      </c>
      <c r="E165" s="7">
        <v>53</v>
      </c>
      <c r="F165" s="7">
        <v>34</v>
      </c>
      <c r="G165" s="7">
        <v>80</v>
      </c>
      <c r="H165" s="7">
        <v>5</v>
      </c>
      <c r="I165" s="7">
        <v>184</v>
      </c>
      <c r="J165" s="7">
        <v>10</v>
      </c>
      <c r="K165" s="9">
        <v>3</v>
      </c>
      <c r="L165" s="11"/>
      <c r="M165" s="12"/>
      <c r="N165" s="10">
        <f>SUM(B165:K165)</f>
        <v>2930</v>
      </c>
      <c r="O165" s="3"/>
      <c r="P165" s="3"/>
      <c r="Q165" s="3"/>
    </row>
    <row r="166" spans="1:17" x14ac:dyDescent="0.25">
      <c r="A166" s="7" t="s">
        <v>48</v>
      </c>
      <c r="B166" s="7">
        <f>SUM(N70)</f>
        <v>190</v>
      </c>
      <c r="C166" s="7">
        <v>10</v>
      </c>
      <c r="D166" s="7">
        <v>11</v>
      </c>
      <c r="E166" s="7">
        <v>6</v>
      </c>
      <c r="F166" s="7">
        <v>0</v>
      </c>
      <c r="G166" s="7">
        <v>5</v>
      </c>
      <c r="H166" s="7">
        <v>0</v>
      </c>
      <c r="I166" s="7">
        <v>13</v>
      </c>
      <c r="J166" s="7">
        <v>1</v>
      </c>
      <c r="K166" s="9">
        <v>0</v>
      </c>
      <c r="L166" s="11"/>
      <c r="M166" s="12"/>
      <c r="N166" s="10">
        <f>SUM(B166:K166)</f>
        <v>236</v>
      </c>
      <c r="O166" s="3"/>
      <c r="P166" s="3"/>
      <c r="Q166" s="3"/>
    </row>
    <row r="167" spans="1:17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3"/>
      <c r="P167" s="3"/>
      <c r="Q167" s="3"/>
    </row>
    <row r="168" spans="1:17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3"/>
      <c r="P168" s="3"/>
      <c r="Q168" s="3"/>
    </row>
    <row r="169" spans="1:17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3"/>
      <c r="P169" s="3"/>
      <c r="Q169" s="3"/>
    </row>
    <row r="170" spans="1:17" x14ac:dyDescent="0.25">
      <c r="A170" s="6" t="s">
        <v>41</v>
      </c>
      <c r="B170" s="3" t="s">
        <v>15</v>
      </c>
      <c r="C170" s="3" t="s">
        <v>1</v>
      </c>
      <c r="D170" s="3" t="s">
        <v>2</v>
      </c>
      <c r="E170" s="3" t="s">
        <v>3</v>
      </c>
      <c r="F170" s="3" t="s">
        <v>4</v>
      </c>
      <c r="G170" s="3" t="s">
        <v>5</v>
      </c>
      <c r="H170" s="3" t="s">
        <v>6</v>
      </c>
      <c r="I170" s="3" t="s">
        <v>7</v>
      </c>
      <c r="J170" s="3" t="s">
        <v>8</v>
      </c>
      <c r="K170" s="3" t="s">
        <v>9</v>
      </c>
      <c r="L170" s="8"/>
      <c r="M170" s="8"/>
      <c r="N170" s="3" t="s">
        <v>11</v>
      </c>
      <c r="O170" s="3"/>
      <c r="P170" s="3"/>
      <c r="Q170" s="3"/>
    </row>
    <row r="171" spans="1:17" x14ac:dyDescent="0.25">
      <c r="A171" s="7" t="s">
        <v>47</v>
      </c>
      <c r="B171" s="7">
        <f>SUM(N73)</f>
        <v>2442</v>
      </c>
      <c r="C171" s="7">
        <v>84</v>
      </c>
      <c r="D171" s="7">
        <v>113</v>
      </c>
      <c r="E171" s="7">
        <v>54</v>
      </c>
      <c r="F171" s="7">
        <v>32</v>
      </c>
      <c r="G171" s="7">
        <v>79</v>
      </c>
      <c r="H171" s="7">
        <v>4</v>
      </c>
      <c r="I171" s="7">
        <v>187</v>
      </c>
      <c r="J171" s="7">
        <v>10</v>
      </c>
      <c r="K171" s="9">
        <v>3</v>
      </c>
      <c r="L171" s="11"/>
      <c r="M171" s="12"/>
      <c r="N171" s="10">
        <f>SUM(B171:K171)</f>
        <v>3008</v>
      </c>
      <c r="O171" s="3"/>
      <c r="P171" s="3"/>
      <c r="Q171" s="3"/>
    </row>
    <row r="172" spans="1:17" x14ac:dyDescent="0.25">
      <c r="A172" s="7" t="s">
        <v>48</v>
      </c>
      <c r="B172" s="7">
        <f>SUM(N74)</f>
        <v>128</v>
      </c>
      <c r="C172" s="7">
        <v>2</v>
      </c>
      <c r="D172" s="7">
        <v>8</v>
      </c>
      <c r="E172" s="7">
        <v>4</v>
      </c>
      <c r="F172" s="7">
        <v>0</v>
      </c>
      <c r="G172" s="7">
        <v>8</v>
      </c>
      <c r="H172" s="7">
        <v>0</v>
      </c>
      <c r="I172" s="7">
        <v>10</v>
      </c>
      <c r="J172" s="7">
        <v>1</v>
      </c>
      <c r="K172" s="9">
        <v>0</v>
      </c>
      <c r="L172" s="11"/>
      <c r="M172" s="12"/>
      <c r="N172" s="10">
        <f>SUM(B172:K172)</f>
        <v>161</v>
      </c>
      <c r="O172" s="3"/>
      <c r="P172" s="3"/>
      <c r="Q172" s="3"/>
    </row>
    <row r="173" spans="1:17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3"/>
      <c r="P173" s="3"/>
      <c r="Q173" s="3"/>
    </row>
    <row r="174" spans="1:17" x14ac:dyDescent="0.25">
      <c r="A174" s="6" t="s">
        <v>42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3"/>
      <c r="P174" s="3"/>
      <c r="Q174" s="3"/>
    </row>
    <row r="175" spans="1:17" x14ac:dyDescent="0.25">
      <c r="A175" s="7" t="s">
        <v>47</v>
      </c>
      <c r="B175" s="7">
        <f>SUM(N77)</f>
        <v>2417</v>
      </c>
      <c r="C175" s="7">
        <v>79</v>
      </c>
      <c r="D175" s="7">
        <v>107</v>
      </c>
      <c r="E175" s="7">
        <v>53</v>
      </c>
      <c r="F175" s="7">
        <v>33</v>
      </c>
      <c r="G175" s="7">
        <v>80</v>
      </c>
      <c r="H175" s="7">
        <v>4</v>
      </c>
      <c r="I175" s="7">
        <v>185</v>
      </c>
      <c r="J175" s="7">
        <v>10</v>
      </c>
      <c r="K175" s="9">
        <v>3</v>
      </c>
      <c r="L175" s="11"/>
      <c r="M175" s="12"/>
      <c r="N175" s="10">
        <f>SUM(B175:K175)</f>
        <v>2971</v>
      </c>
      <c r="O175" s="3"/>
      <c r="P175" s="3"/>
      <c r="Q175" s="3"/>
    </row>
    <row r="176" spans="1:17" x14ac:dyDescent="0.25">
      <c r="A176" s="7" t="s">
        <v>48</v>
      </c>
      <c r="B176" s="7">
        <f>SUM(N78)</f>
        <v>119</v>
      </c>
      <c r="C176" s="7">
        <v>5</v>
      </c>
      <c r="D176" s="7">
        <v>9</v>
      </c>
      <c r="E176" s="7">
        <v>4</v>
      </c>
      <c r="F176" s="7">
        <v>0</v>
      </c>
      <c r="G176" s="7">
        <v>3</v>
      </c>
      <c r="H176" s="7">
        <v>0</v>
      </c>
      <c r="I176" s="7">
        <v>12</v>
      </c>
      <c r="J176" s="7">
        <v>1</v>
      </c>
      <c r="K176" s="9">
        <v>0</v>
      </c>
      <c r="L176" s="11"/>
      <c r="M176" s="12"/>
      <c r="N176" s="10">
        <f>SUM(B176:K176)</f>
        <v>153</v>
      </c>
      <c r="O176" s="3"/>
      <c r="P176" s="3"/>
      <c r="Q176" s="3"/>
    </row>
    <row r="177" spans="1:17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3"/>
      <c r="P177" s="3"/>
      <c r="Q177" s="3"/>
    </row>
    <row r="178" spans="1:17" x14ac:dyDescent="0.25">
      <c r="A178" s="6" t="s">
        <v>43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3"/>
      <c r="P178" s="3"/>
      <c r="Q178" s="3"/>
    </row>
    <row r="179" spans="1:17" x14ac:dyDescent="0.25">
      <c r="A179" s="7" t="s">
        <v>47</v>
      </c>
      <c r="B179" s="7">
        <f>SUM(N81)</f>
        <v>2302</v>
      </c>
      <c r="C179" s="7">
        <v>70</v>
      </c>
      <c r="D179" s="7">
        <v>100</v>
      </c>
      <c r="E179" s="7">
        <v>52</v>
      </c>
      <c r="F179" s="7">
        <v>31</v>
      </c>
      <c r="G179" s="7">
        <v>74</v>
      </c>
      <c r="H179" s="7">
        <v>5</v>
      </c>
      <c r="I179" s="7">
        <v>176</v>
      </c>
      <c r="J179" s="7">
        <v>10</v>
      </c>
      <c r="K179" s="9">
        <v>3</v>
      </c>
      <c r="L179" s="11"/>
      <c r="M179" s="12"/>
      <c r="N179" s="10">
        <f>SUM(B179:K179)</f>
        <v>2823</v>
      </c>
      <c r="O179" s="3"/>
      <c r="P179" s="3"/>
      <c r="Q179" s="3"/>
    </row>
    <row r="180" spans="1:17" x14ac:dyDescent="0.25">
      <c r="A180" s="7" t="s">
        <v>48</v>
      </c>
      <c r="B180" s="7">
        <f>SUM(N82)</f>
        <v>216</v>
      </c>
      <c r="C180" s="7">
        <v>12</v>
      </c>
      <c r="D180" s="7">
        <v>15</v>
      </c>
      <c r="E180" s="7">
        <v>5</v>
      </c>
      <c r="F180" s="7">
        <v>1</v>
      </c>
      <c r="G180" s="7">
        <v>10</v>
      </c>
      <c r="H180" s="7">
        <v>0</v>
      </c>
      <c r="I180" s="7">
        <v>21</v>
      </c>
      <c r="J180" s="7">
        <v>1</v>
      </c>
      <c r="K180" s="9">
        <v>0</v>
      </c>
      <c r="L180" s="11"/>
      <c r="M180" s="12"/>
      <c r="N180" s="10">
        <f>SUM(B180:K180)</f>
        <v>281</v>
      </c>
      <c r="O180" s="3"/>
      <c r="P180" s="3"/>
      <c r="Q180" s="3"/>
    </row>
    <row r="181" spans="1:17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3"/>
      <c r="P181" s="3"/>
      <c r="Q181" s="3"/>
    </row>
    <row r="182" spans="1:17" x14ac:dyDescent="0.25">
      <c r="A182" s="6" t="s">
        <v>44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3"/>
      <c r="P182" s="3"/>
      <c r="Q182" s="3"/>
    </row>
    <row r="183" spans="1:17" x14ac:dyDescent="0.25">
      <c r="A183" s="7" t="s">
        <v>47</v>
      </c>
      <c r="B183" s="7">
        <f>SUM(N85)</f>
        <v>2079</v>
      </c>
      <c r="C183" s="7">
        <v>63</v>
      </c>
      <c r="D183" s="7">
        <v>100</v>
      </c>
      <c r="E183" s="7">
        <v>48</v>
      </c>
      <c r="F183" s="7">
        <v>29</v>
      </c>
      <c r="G183" s="7">
        <v>73</v>
      </c>
      <c r="H183" s="7">
        <v>5</v>
      </c>
      <c r="I183" s="7">
        <v>177</v>
      </c>
      <c r="J183" s="7">
        <v>9</v>
      </c>
      <c r="K183" s="9">
        <v>3</v>
      </c>
      <c r="L183" s="11"/>
      <c r="M183" s="12"/>
      <c r="N183" s="10">
        <f>SUM(B183:K183)</f>
        <v>2586</v>
      </c>
      <c r="O183" s="3"/>
      <c r="P183" s="3"/>
      <c r="Q183" s="3"/>
    </row>
    <row r="184" spans="1:17" x14ac:dyDescent="0.25">
      <c r="A184" s="7" t="s">
        <v>48</v>
      </c>
      <c r="B184" s="7">
        <f>SUM(N86)</f>
        <v>478</v>
      </c>
      <c r="C184" s="7">
        <v>20</v>
      </c>
      <c r="D184" s="7">
        <v>18</v>
      </c>
      <c r="E184" s="7">
        <v>11</v>
      </c>
      <c r="F184" s="7">
        <v>4</v>
      </c>
      <c r="G184" s="7">
        <v>12</v>
      </c>
      <c r="H184" s="7">
        <v>0</v>
      </c>
      <c r="I184" s="7">
        <v>27</v>
      </c>
      <c r="J184" s="7">
        <v>2</v>
      </c>
      <c r="K184" s="9">
        <v>0</v>
      </c>
      <c r="L184" s="11"/>
      <c r="M184" s="12"/>
      <c r="N184" s="10">
        <f>SUM(B184:K184)</f>
        <v>572</v>
      </c>
      <c r="O184" s="3"/>
      <c r="P184" s="3"/>
      <c r="Q184" s="3"/>
    </row>
    <row r="185" spans="1:17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3"/>
      <c r="P185" s="3"/>
      <c r="Q185" s="3"/>
    </row>
    <row r="186" spans="1:17" x14ac:dyDescent="0.25">
      <c r="A186" s="6" t="s">
        <v>45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3"/>
      <c r="P186" s="3"/>
      <c r="Q186" s="3"/>
    </row>
    <row r="187" spans="1:17" x14ac:dyDescent="0.25">
      <c r="A187" s="7" t="s">
        <v>47</v>
      </c>
      <c r="B187" s="7">
        <f>SUM(N89)</f>
        <v>2307</v>
      </c>
      <c r="C187" s="7">
        <v>75</v>
      </c>
      <c r="D187" s="7">
        <v>109</v>
      </c>
      <c r="E187" s="7">
        <v>51</v>
      </c>
      <c r="F187" s="7">
        <v>32</v>
      </c>
      <c r="G187" s="7">
        <v>78</v>
      </c>
      <c r="H187" s="7">
        <v>5</v>
      </c>
      <c r="I187" s="7">
        <v>182</v>
      </c>
      <c r="J187" s="7">
        <v>10</v>
      </c>
      <c r="K187" s="9">
        <v>3</v>
      </c>
      <c r="L187" s="11"/>
      <c r="M187" s="12"/>
      <c r="N187" s="10">
        <f>SUM(B187:K187)</f>
        <v>2852</v>
      </c>
      <c r="O187" s="3"/>
      <c r="P187" s="3"/>
      <c r="Q187" s="3"/>
    </row>
    <row r="188" spans="1:17" x14ac:dyDescent="0.25">
      <c r="A188" s="7" t="s">
        <v>48</v>
      </c>
      <c r="B188" s="7">
        <f>SUM(N90)</f>
        <v>229</v>
      </c>
      <c r="C188" s="7">
        <v>8</v>
      </c>
      <c r="D188" s="7">
        <v>10</v>
      </c>
      <c r="E188" s="7">
        <v>5</v>
      </c>
      <c r="F188" s="7">
        <v>2</v>
      </c>
      <c r="G188" s="7">
        <v>8</v>
      </c>
      <c r="H188" s="7">
        <v>0</v>
      </c>
      <c r="I188" s="7">
        <v>18</v>
      </c>
      <c r="J188" s="7">
        <v>1</v>
      </c>
      <c r="K188" s="9">
        <v>0</v>
      </c>
      <c r="L188" s="11"/>
      <c r="M188" s="12"/>
      <c r="N188" s="10">
        <f>SUM(B188:K188)</f>
        <v>281</v>
      </c>
      <c r="O188" s="3"/>
      <c r="P188" s="3"/>
      <c r="Q188" s="3"/>
    </row>
    <row r="189" spans="1:17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3"/>
      <c r="P189" s="3"/>
      <c r="Q189" s="3"/>
    </row>
    <row r="190" spans="1:17" x14ac:dyDescent="0.25">
      <c r="A190" s="6" t="s">
        <v>46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3"/>
      <c r="P190" s="3"/>
      <c r="Q190" s="3"/>
    </row>
    <row r="191" spans="1:17" x14ac:dyDescent="0.25">
      <c r="A191" s="7" t="s">
        <v>47</v>
      </c>
      <c r="B191" s="7">
        <f>SUM(N93)</f>
        <v>2307</v>
      </c>
      <c r="C191" s="7">
        <v>70</v>
      </c>
      <c r="D191" s="7">
        <v>110</v>
      </c>
      <c r="E191" s="7">
        <v>52</v>
      </c>
      <c r="F191" s="7">
        <v>31</v>
      </c>
      <c r="G191" s="7">
        <v>77</v>
      </c>
      <c r="H191" s="7">
        <v>4</v>
      </c>
      <c r="I191" s="7">
        <v>183</v>
      </c>
      <c r="J191" s="7">
        <v>10</v>
      </c>
      <c r="K191" s="9">
        <v>3</v>
      </c>
      <c r="L191" s="11"/>
      <c r="M191" s="12"/>
      <c r="N191" s="10">
        <f>SUM(B191:M191)</f>
        <v>2847</v>
      </c>
      <c r="O191" s="3"/>
      <c r="P191" s="3"/>
      <c r="Q191" s="3"/>
    </row>
    <row r="192" spans="1:17" x14ac:dyDescent="0.25">
      <c r="A192" s="7" t="s">
        <v>48</v>
      </c>
      <c r="B192" s="7">
        <f>SUM(N94)</f>
        <v>207</v>
      </c>
      <c r="C192" s="7">
        <v>11</v>
      </c>
      <c r="D192" s="7">
        <v>8</v>
      </c>
      <c r="E192" s="7">
        <v>3</v>
      </c>
      <c r="F192" s="7">
        <v>1</v>
      </c>
      <c r="G192" s="7">
        <v>8</v>
      </c>
      <c r="H192" s="7">
        <v>0</v>
      </c>
      <c r="I192" s="7">
        <v>16</v>
      </c>
      <c r="J192" s="7">
        <v>1</v>
      </c>
      <c r="K192" s="9">
        <v>0</v>
      </c>
      <c r="L192" s="11"/>
      <c r="M192" s="12"/>
      <c r="N192" s="10">
        <f>SUM(B192:K192)</f>
        <v>255</v>
      </c>
      <c r="O192" s="3"/>
      <c r="P192" s="3"/>
      <c r="Q192" s="3"/>
    </row>
    <row r="193" spans="1:17" ht="15.75" x14ac:dyDescent="0.25">
      <c r="A193" s="15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x14ac:dyDescent="0.25">
      <c r="A194" s="15" t="s">
        <v>12</v>
      </c>
      <c r="B194" s="15"/>
      <c r="C194" s="15"/>
      <c r="D194" s="15"/>
      <c r="E194" s="15"/>
      <c r="F194" s="15"/>
      <c r="G194" s="15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x14ac:dyDescent="0.25">
      <c r="A195" s="15" t="s">
        <v>19</v>
      </c>
      <c r="B195" s="15"/>
      <c r="C195" s="15"/>
      <c r="D195" s="15"/>
      <c r="E195" s="15"/>
      <c r="F195" s="15"/>
      <c r="G195" s="15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x14ac:dyDescent="0.25">
      <c r="A196" s="15"/>
      <c r="B196" s="15"/>
      <c r="C196" s="15"/>
      <c r="D196" s="15"/>
      <c r="E196" s="15"/>
      <c r="F196" s="15"/>
      <c r="G196" s="15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x14ac:dyDescent="0.25">
      <c r="A197" s="15"/>
      <c r="B197" s="3"/>
      <c r="C197" s="3"/>
      <c r="D197" s="3"/>
      <c r="E197" s="3"/>
      <c r="F197" s="3"/>
      <c r="G197" s="3"/>
    </row>
    <row r="198" spans="1:17" ht="15.75" x14ac:dyDescent="0.25">
      <c r="A198" s="15"/>
      <c r="B198" s="3"/>
      <c r="C198" s="3"/>
      <c r="D198" s="3"/>
      <c r="E198" s="3"/>
      <c r="F198" s="3"/>
      <c r="G198" s="3"/>
    </row>
    <row r="199" spans="1:17" ht="15.75" x14ac:dyDescent="0.25">
      <c r="A199" s="16" t="s">
        <v>13</v>
      </c>
      <c r="B199" s="3"/>
      <c r="C199" s="3"/>
      <c r="D199" s="3"/>
      <c r="E199" s="3"/>
      <c r="F199" s="3"/>
      <c r="G199" s="3"/>
    </row>
    <row r="200" spans="1:17" ht="15.75" x14ac:dyDescent="0.25">
      <c r="A200" s="15"/>
      <c r="B200" s="3"/>
      <c r="C200" s="3"/>
      <c r="D200" s="3"/>
      <c r="E200" s="3"/>
      <c r="F200" s="3"/>
      <c r="G200" s="3"/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jmmiller</cp:lastModifiedBy>
  <cp:lastPrinted>2018-11-16T16:22:46Z</cp:lastPrinted>
  <dcterms:created xsi:type="dcterms:W3CDTF">2015-10-26T22:34:01Z</dcterms:created>
  <dcterms:modified xsi:type="dcterms:W3CDTF">2018-11-16T16:26:40Z</dcterms:modified>
</cp:coreProperties>
</file>