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erk4\Documents\"/>
    </mc:Choice>
  </mc:AlternateContent>
  <bookViews>
    <workbookView xWindow="0" yWindow="0" windowWidth="24000" windowHeight="9510" activeTab="2"/>
  </bookViews>
  <sheets>
    <sheet name="Early Vote" sheetId="1" r:id="rId1"/>
    <sheet name="Election Day" sheetId="4" r:id="rId2"/>
    <sheet name="Combined Totals" sheetId="5" r:id="rId3"/>
  </sheets>
  <definedNames>
    <definedName name="_xlnm.Print_Titles" localSheetId="2">'Combined Totals'!$1:$4</definedName>
    <definedName name="_xlnm.Print_Titles" localSheetId="0">'Early Vote'!$1:$4</definedName>
    <definedName name="_xlnm.Print_Titles" localSheetId="1">'Election Day'!$1:$4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5" l="1"/>
  <c r="V5" i="4"/>
  <c r="V5" i="1"/>
  <c r="V30" i="1" l="1"/>
  <c r="C107" i="5" l="1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B107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B105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B103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B101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B99" i="5"/>
  <c r="B98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B96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B94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B92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B90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B88" i="5"/>
  <c r="B87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B85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B82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B80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B78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B76" i="5"/>
  <c r="B75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B72" i="5"/>
  <c r="B73" i="5"/>
  <c r="B71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B69" i="5"/>
  <c r="B68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B66" i="5"/>
  <c r="B65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B63" i="5"/>
  <c r="B62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B59" i="5"/>
  <c r="B60" i="5"/>
  <c r="B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B56" i="5"/>
  <c r="B55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B53" i="5"/>
  <c r="B52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B50" i="5"/>
  <c r="B49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B46" i="5"/>
  <c r="B47" i="5"/>
  <c r="B45" i="5"/>
  <c r="C41" i="5" l="1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B42" i="5"/>
  <c r="B43" i="5"/>
  <c r="B41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B38" i="5"/>
  <c r="B39" i="5"/>
  <c r="B37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B34" i="5"/>
  <c r="B35" i="5"/>
  <c r="B33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B30" i="5"/>
  <c r="B31" i="5"/>
  <c r="B29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B26" i="5"/>
  <c r="B27" i="5"/>
  <c r="B25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B22" i="5"/>
  <c r="B23" i="5"/>
  <c r="B21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B18" i="5"/>
  <c r="B17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B14" i="5"/>
  <c r="B15" i="5"/>
  <c r="B13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B9" i="5"/>
  <c r="B10" i="5"/>
  <c r="B8" i="5"/>
  <c r="V107" i="5"/>
  <c r="V105" i="5"/>
  <c r="V103" i="5"/>
  <c r="V101" i="5"/>
  <c r="V99" i="5"/>
  <c r="V98" i="5"/>
  <c r="V96" i="5"/>
  <c r="V94" i="5"/>
  <c r="V92" i="5"/>
  <c r="V90" i="5"/>
  <c r="V88" i="5"/>
  <c r="V87" i="5"/>
  <c r="V85" i="5"/>
  <c r="V82" i="5"/>
  <c r="V80" i="5"/>
  <c r="V78" i="5"/>
  <c r="V76" i="5"/>
  <c r="V75" i="5"/>
  <c r="V73" i="5"/>
  <c r="V72" i="5"/>
  <c r="V71" i="5"/>
  <c r="V69" i="5"/>
  <c r="V68" i="5"/>
  <c r="V66" i="5"/>
  <c r="V65" i="5"/>
  <c r="V63" i="5"/>
  <c r="V62" i="5"/>
  <c r="V60" i="5"/>
  <c r="V59" i="5"/>
  <c r="V58" i="5"/>
  <c r="V56" i="5"/>
  <c r="V55" i="5"/>
  <c r="V53" i="5"/>
  <c r="V52" i="5"/>
  <c r="V50" i="5"/>
  <c r="V49" i="5"/>
  <c r="V47" i="5"/>
  <c r="V46" i="5"/>
  <c r="V45" i="5"/>
  <c r="V23" i="4"/>
  <c r="V8" i="4"/>
  <c r="V107" i="4"/>
  <c r="V105" i="4"/>
  <c r="V103" i="4"/>
  <c r="V101" i="4"/>
  <c r="V99" i="4"/>
  <c r="V98" i="4"/>
  <c r="V96" i="4"/>
  <c r="V94" i="4"/>
  <c r="V92" i="4"/>
  <c r="V90" i="4"/>
  <c r="V88" i="4"/>
  <c r="V87" i="4"/>
  <c r="V85" i="4"/>
  <c r="V82" i="4"/>
  <c r="V80" i="4"/>
  <c r="V78" i="4"/>
  <c r="V76" i="4"/>
  <c r="V75" i="4"/>
  <c r="V73" i="4"/>
  <c r="V72" i="4"/>
  <c r="V71" i="4"/>
  <c r="V69" i="4"/>
  <c r="V68" i="4"/>
  <c r="V66" i="4"/>
  <c r="V65" i="4"/>
  <c r="V63" i="4"/>
  <c r="V62" i="4"/>
  <c r="V60" i="4"/>
  <c r="V59" i="4"/>
  <c r="V58" i="4"/>
  <c r="V56" i="4"/>
  <c r="V55" i="4"/>
  <c r="V53" i="4"/>
  <c r="V52" i="4"/>
  <c r="V50" i="4"/>
  <c r="V49" i="4"/>
  <c r="V47" i="4"/>
  <c r="V46" i="4"/>
  <c r="V45" i="4"/>
  <c r="V43" i="4"/>
  <c r="V42" i="4"/>
  <c r="V41" i="4"/>
  <c r="V39" i="4"/>
  <c r="V38" i="4"/>
  <c r="V37" i="4"/>
  <c r="V35" i="4"/>
  <c r="V34" i="4"/>
  <c r="V33" i="4"/>
  <c r="V31" i="4"/>
  <c r="V30" i="4"/>
  <c r="V29" i="4"/>
  <c r="V27" i="4"/>
  <c r="V26" i="4"/>
  <c r="V25" i="4"/>
  <c r="V22" i="4"/>
  <c r="V21" i="4"/>
  <c r="V18" i="4"/>
  <c r="V17" i="4"/>
  <c r="V15" i="4"/>
  <c r="V14" i="4"/>
  <c r="V13" i="4"/>
  <c r="V10" i="4"/>
  <c r="V9" i="4"/>
  <c r="V107" i="1"/>
  <c r="V105" i="1"/>
  <c r="V103" i="1"/>
  <c r="V101" i="1"/>
  <c r="V99" i="1"/>
  <c r="V98" i="1"/>
  <c r="V96" i="1"/>
  <c r="V94" i="1"/>
  <c r="V92" i="1"/>
  <c r="V90" i="1"/>
  <c r="V88" i="1"/>
  <c r="V87" i="1"/>
  <c r="V85" i="1"/>
  <c r="V82" i="1"/>
  <c r="V80" i="1"/>
  <c r="V78" i="1"/>
  <c r="V76" i="1"/>
  <c r="V75" i="1"/>
  <c r="V73" i="1"/>
  <c r="V72" i="1"/>
  <c r="V71" i="1"/>
  <c r="V69" i="1"/>
  <c r="V68" i="1"/>
  <c r="V66" i="1"/>
  <c r="V65" i="1"/>
  <c r="V63" i="1"/>
  <c r="V62" i="1"/>
  <c r="V60" i="1"/>
  <c r="V59" i="1"/>
  <c r="V58" i="1"/>
  <c r="V56" i="1"/>
  <c r="V55" i="1"/>
  <c r="V53" i="1"/>
  <c r="V52" i="1"/>
  <c r="V50" i="1"/>
  <c r="V49" i="1"/>
  <c r="V46" i="1"/>
  <c r="V47" i="1"/>
  <c r="V45" i="1"/>
  <c r="V43" i="1"/>
  <c r="V42" i="1"/>
  <c r="V41" i="1"/>
  <c r="V38" i="1"/>
  <c r="V39" i="1"/>
  <c r="V37" i="1"/>
  <c r="V35" i="1"/>
  <c r="V34" i="1"/>
  <c r="V33" i="1"/>
  <c r="V31" i="1"/>
  <c r="V29" i="1"/>
  <c r="V27" i="1"/>
  <c r="V26" i="1"/>
  <c r="V25" i="1"/>
  <c r="V22" i="1"/>
  <c r="V23" i="1"/>
  <c r="V21" i="1"/>
  <c r="V18" i="1"/>
  <c r="V17" i="1"/>
  <c r="V14" i="1"/>
  <c r="V15" i="1"/>
  <c r="V13" i="1"/>
  <c r="V10" i="1"/>
  <c r="V9" i="1"/>
  <c r="V8" i="1"/>
  <c r="V18" i="5" l="1"/>
  <c r="V14" i="5"/>
  <c r="V33" i="5"/>
  <c r="V43" i="5"/>
  <c r="V37" i="5"/>
  <c r="V39" i="5"/>
  <c r="V35" i="5"/>
  <c r="V31" i="5"/>
  <c r="V26" i="5"/>
  <c r="V10" i="5"/>
  <c r="V34" i="5"/>
  <c r="V27" i="5"/>
  <c r="V22" i="5"/>
  <c r="V15" i="5"/>
  <c r="V41" i="5"/>
  <c r="V38" i="5"/>
  <c r="V30" i="5"/>
  <c r="V25" i="5"/>
  <c r="V23" i="5"/>
  <c r="V21" i="5"/>
  <c r="V13" i="5"/>
  <c r="V8" i="5"/>
  <c r="V9" i="5"/>
  <c r="V42" i="5"/>
  <c r="V29" i="5"/>
  <c r="V17" i="5"/>
</calcChain>
</file>

<file path=xl/sharedStrings.xml><?xml version="1.0" encoding="utf-8"?>
<sst xmlns="http://schemas.openxmlformats.org/spreadsheetml/2006/main" count="385" uniqueCount="132">
  <si>
    <t>November 6, 2018 General Election</t>
  </si>
  <si>
    <t>Precinct</t>
  </si>
  <si>
    <t>11, 13 and 21</t>
  </si>
  <si>
    <t>Totals</t>
  </si>
  <si>
    <t>Straight Party</t>
  </si>
  <si>
    <t>Republican Party</t>
  </si>
  <si>
    <t>Democrat Party</t>
  </si>
  <si>
    <t>Libertarian Party</t>
  </si>
  <si>
    <t>United States Senator</t>
  </si>
  <si>
    <t>Ted Cruz</t>
  </si>
  <si>
    <t>Beto O'Rourke</t>
  </si>
  <si>
    <t>Neal M. Dikeman</t>
  </si>
  <si>
    <t>United States Representative, District 36</t>
  </si>
  <si>
    <t>Brian Babin</t>
  </si>
  <si>
    <t>Dayna Steele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</si>
  <si>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</si>
  <si>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</si>
  <si>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</si>
  <si>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</si>
  <si>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</si>
  <si>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</si>
  <si>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</si>
  <si>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</si>
  <si>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</si>
  <si>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</si>
  <si>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</si>
  <si>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</si>
  <si>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</si>
  <si>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</si>
  <si>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</si>
  <si>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</si>
  <si>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</si>
  <si>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</si>
  <si>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</si>
  <si>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</si>
  <si>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</si>
  <si>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</si>
  <si>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</si>
  <si>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</si>
  <si>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</si>
  <si>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</si>
  <si>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</si>
  <si>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</si>
  <si>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</si>
  <si>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</si>
  <si>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</si>
  <si>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</si>
  <si>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</si>
  <si>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 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</si>
  <si>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</si>
  <si>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</si>
  <si>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</si>
  <si>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</si>
  <si>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</si>
  <si>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</si>
  <si>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</si>
  <si>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</si>
  <si>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</si>
  <si>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Judge, Court of Criminal Appeals, Place 8</t>
  </si>
  <si>
    <t>Michelle Slaughter</t>
  </si>
  <si>
    <t>Mark Ash</t>
  </si>
  <si>
    <t>Member, State Board of Education, District 7</t>
  </si>
  <si>
    <t>Matt Robinson</t>
  </si>
  <si>
    <t>Elizabeth "Eliz" Markowitz</t>
  </si>
  <si>
    <t>State Senator, District 3</t>
  </si>
  <si>
    <t>Shirley Layton</t>
  </si>
  <si>
    <t>Bruce Quarles</t>
  </si>
  <si>
    <t>State Representative, District 19</t>
  </si>
  <si>
    <t>James White</t>
  </si>
  <si>
    <t>Sherry Williams</t>
  </si>
  <si>
    <t>Justice, 9th Court of Appeals District, Place 3</t>
  </si>
  <si>
    <t>Leanne Johnson</t>
  </si>
  <si>
    <t>Robert Nichols</t>
  </si>
  <si>
    <t>Justice, 9th Court of Appeals District, Place 4</t>
  </si>
  <si>
    <t>Hollis Horton</t>
  </si>
  <si>
    <t>District Judge, Judicial District 1A</t>
  </si>
  <si>
    <t>Delinda Gibbs-Walker</t>
  </si>
  <si>
    <t>COUNTY</t>
  </si>
  <si>
    <t>STATE</t>
  </si>
  <si>
    <t>FEDERAL</t>
  </si>
  <si>
    <t>Criminal District Attorney</t>
  </si>
  <si>
    <t>Courtney Tracy Ponthier</t>
  </si>
  <si>
    <t>Kenneth Weeks</t>
  </si>
  <si>
    <t>Raquel Foster</t>
  </si>
  <si>
    <t>District Clerk</t>
  </si>
  <si>
    <t>Bree Allen</t>
  </si>
  <si>
    <t>County Clerk</t>
  </si>
  <si>
    <t>Sandra "Kay Kay" Duckworth</t>
  </si>
  <si>
    <t>County Treasurer</t>
  </si>
  <si>
    <t>Ginger Siau</t>
  </si>
  <si>
    <t>County Commissioner, Precinct No. 2</t>
  </si>
  <si>
    <t>County Commissioner, Precinct No. 4</t>
  </si>
  <si>
    <t>Phillip A. White</t>
  </si>
  <si>
    <t>Wesley "Gene" Thompson</t>
  </si>
  <si>
    <t>Jay P. "Butch" Brown</t>
  </si>
  <si>
    <t>Justice of the Peace, Precinct No. 1</t>
  </si>
  <si>
    <t>Connie Smith</t>
  </si>
  <si>
    <t>Justice of the Peace, Precinct No. 2</t>
  </si>
  <si>
    <t>Brenda Smith</t>
  </si>
  <si>
    <t>Justice of the Peace, Precinct No. 3</t>
  </si>
  <si>
    <t>Michael L. Greer</t>
  </si>
  <si>
    <t>Justice of the Peace, Precinct No. 4</t>
  </si>
  <si>
    <t>Dana Ashmore</t>
  </si>
  <si>
    <t>County Judge</t>
  </si>
  <si>
    <t>Ramona Franklin</t>
  </si>
  <si>
    <t>Number of Ballots Counted</t>
  </si>
  <si>
    <t>Provisional Ballots Cast</t>
  </si>
  <si>
    <t>Totals by Precinct - Early Vote - Official Canvass</t>
  </si>
  <si>
    <t>E Newton</t>
  </si>
  <si>
    <t>Leesmill</t>
  </si>
  <si>
    <t>Burkeville</t>
  </si>
  <si>
    <t>Farrsville</t>
  </si>
  <si>
    <t>Toledo Bd</t>
  </si>
  <si>
    <t>W Newton</t>
  </si>
  <si>
    <t>Bon Wier</t>
  </si>
  <si>
    <t>Bleakwood</t>
  </si>
  <si>
    <t>S Call</t>
  </si>
  <si>
    <t>Deweyville</t>
  </si>
  <si>
    <t>Laurel</t>
  </si>
  <si>
    <t>S Newton</t>
  </si>
  <si>
    <t>Wiergate</t>
  </si>
  <si>
    <t>Pine Grove</t>
  </si>
  <si>
    <t>N Call</t>
  </si>
  <si>
    <t>Liberty</t>
  </si>
  <si>
    <t>Old Salem</t>
  </si>
  <si>
    <t>Fawil</t>
  </si>
  <si>
    <t>Jamestown</t>
  </si>
  <si>
    <t>E Bleakwood</t>
  </si>
  <si>
    <t>Voting Box</t>
  </si>
  <si>
    <t xml:space="preserve"> </t>
  </si>
  <si>
    <t>Totals by Precinct - Election Day - Official Canvass</t>
  </si>
  <si>
    <t>Combined Totals by Precinct - Official Canvass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</si>
</sst>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workbookViewId="0">
      <selection activeCell="B3" sqref="B3:V3"/>
    </sheetView>
  </sheetViews>
  <sheetFormatPr defaultRowHeight="15" x14ac:dyDescent="0.2"/>
  <cols>
    <col min="1" max="1" width="13" style="1" customWidth="1"/>
    <col min="2" max="21" width="5.77734375" style="1" customWidth="1"/>
    <col min="22" max="22" width="8.77734375" style="12" customWidth="1"/>
    <col min="23" max="16384" width="8.88671875" style="1"/>
  </cols>
  <sheetData>
    <row r="1" spans="1:22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">
      <c r="A2" s="18" t="s">
        <v>107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24" customHeight="1" x14ac:dyDescent="0.2">
      <c r="A3" s="15"/>
      <c r="B3" s="16" t="s">
        <v>108</v>
      </c>
      <c r="C3" s="16" t="s">
        <v>109</v>
      </c>
      <c r="D3" s="16" t="s">
        <v>110</v>
      </c>
      <c r="E3" s="16" t="s">
        <v>111</v>
      </c>
      <c r="F3" s="16" t="s">
        <v>112</v>
      </c>
      <c r="G3" s="16" t="s">
        <v>113</v>
      </c>
      <c r="H3" s="16" t="s">
        <v>114</v>
      </c>
      <c r="I3" s="16" t="s">
        <v>115</v>
      </c>
      <c r="J3" s="16" t="s">
        <v>116</v>
      </c>
      <c r="K3" s="16" t="s">
        <v>117</v>
      </c>
      <c r="L3" s="16" t="s">
        <v>118</v>
      </c>
      <c r="M3" s="16" t="s">
        <v>119</v>
      </c>
      <c r="N3" s="16" t="s">
        <v>120</v>
      </c>
      <c r="O3" s="16" t="s">
        <v>121</v>
      </c>
      <c r="P3" s="16" t="s">
        <v>122</v>
      </c>
      <c r="Q3" s="16" t="s">
        <v>123</v>
      </c>
      <c r="R3" s="16" t="s">
        <v>124</v>
      </c>
      <c r="S3" s="16" t="s">
        <v>125</v>
      </c>
      <c r="T3" s="16" t="s">
        <v>126</v>
      </c>
      <c r="U3" s="16" t="s">
        <v>127</v>
      </c>
      <c r="V3" s="15"/>
    </row>
    <row r="4" spans="1:22" ht="28.5" x14ac:dyDescent="0.2">
      <c r="A4" s="13" t="s">
        <v>128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 t="s">
        <v>2</v>
      </c>
      <c r="L4" s="13">
        <v>10</v>
      </c>
      <c r="M4" s="13">
        <v>12</v>
      </c>
      <c r="N4" s="13">
        <v>14</v>
      </c>
      <c r="O4" s="13">
        <v>15</v>
      </c>
      <c r="P4" s="13">
        <v>16</v>
      </c>
      <c r="Q4" s="13">
        <v>17</v>
      </c>
      <c r="R4" s="13">
        <v>18</v>
      </c>
      <c r="S4" s="13">
        <v>19</v>
      </c>
      <c r="T4" s="13">
        <v>20</v>
      </c>
      <c r="U4" s="13">
        <v>22</v>
      </c>
      <c r="V4" s="14" t="s">
        <v>3</v>
      </c>
    </row>
    <row r="5" spans="1:22" ht="28.5" x14ac:dyDescent="0.2">
      <c r="A5" s="13" t="s">
        <v>105</v>
      </c>
      <c r="B5" s="13">
        <v>312</v>
      </c>
      <c r="C5" s="13">
        <v>87</v>
      </c>
      <c r="D5" s="13">
        <v>145</v>
      </c>
      <c r="E5" s="13">
        <v>56</v>
      </c>
      <c r="F5" s="13">
        <v>150</v>
      </c>
      <c r="G5" s="13">
        <v>263</v>
      </c>
      <c r="H5" s="13">
        <v>69</v>
      </c>
      <c r="I5" s="13">
        <v>69</v>
      </c>
      <c r="J5" s="13">
        <v>62</v>
      </c>
      <c r="K5" s="13">
        <v>370</v>
      </c>
      <c r="L5" s="13">
        <v>58</v>
      </c>
      <c r="M5" s="13">
        <v>59</v>
      </c>
      <c r="N5" s="13">
        <v>78</v>
      </c>
      <c r="O5" s="13">
        <v>117</v>
      </c>
      <c r="P5" s="13">
        <v>72</v>
      </c>
      <c r="Q5" s="13">
        <v>28</v>
      </c>
      <c r="R5" s="13">
        <v>41</v>
      </c>
      <c r="S5" s="13">
        <v>64</v>
      </c>
      <c r="T5" s="13">
        <v>32</v>
      </c>
      <c r="U5" s="13">
        <v>76</v>
      </c>
      <c r="V5" s="14">
        <f>SUM(B5:U5)</f>
        <v>2208</v>
      </c>
    </row>
    <row r="6" spans="1:22" ht="28.5" x14ac:dyDescent="0.2">
      <c r="A6" s="13" t="s">
        <v>106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4">
        <v>0</v>
      </c>
    </row>
    <row r="7" spans="1:22" x14ac:dyDescent="0.2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28.5" x14ac:dyDescent="0.2">
      <c r="A8" s="5" t="s">
        <v>5</v>
      </c>
      <c r="B8" s="8">
        <v>145</v>
      </c>
      <c r="C8" s="8">
        <v>41</v>
      </c>
      <c r="D8" s="8">
        <v>77</v>
      </c>
      <c r="E8" s="8">
        <v>24</v>
      </c>
      <c r="F8" s="8">
        <v>93</v>
      </c>
      <c r="G8" s="8">
        <v>90</v>
      </c>
      <c r="H8" s="8">
        <v>29</v>
      </c>
      <c r="I8" s="8">
        <v>34</v>
      </c>
      <c r="J8" s="8">
        <v>36</v>
      </c>
      <c r="K8" s="8">
        <v>153</v>
      </c>
      <c r="L8" s="8">
        <v>22</v>
      </c>
      <c r="M8" s="8">
        <v>28</v>
      </c>
      <c r="N8" s="8">
        <v>24</v>
      </c>
      <c r="O8" s="8">
        <v>64</v>
      </c>
      <c r="P8" s="8">
        <v>31</v>
      </c>
      <c r="Q8" s="8">
        <v>4</v>
      </c>
      <c r="R8" s="8">
        <v>25</v>
      </c>
      <c r="S8" s="8">
        <v>34</v>
      </c>
      <c r="T8" s="8">
        <v>11</v>
      </c>
      <c r="U8" s="8">
        <v>23</v>
      </c>
      <c r="V8" s="9">
        <f>SUM(B8:U8)</f>
        <v>988</v>
      </c>
    </row>
    <row r="9" spans="1:22" x14ac:dyDescent="0.2">
      <c r="A9" s="5" t="s">
        <v>6</v>
      </c>
      <c r="B9" s="8">
        <v>28</v>
      </c>
      <c r="C9" s="8">
        <v>8</v>
      </c>
      <c r="D9" s="8">
        <v>6</v>
      </c>
      <c r="E9" s="8">
        <v>5</v>
      </c>
      <c r="F9" s="8">
        <v>5</v>
      </c>
      <c r="G9" s="8">
        <v>79</v>
      </c>
      <c r="H9" s="8">
        <v>7</v>
      </c>
      <c r="I9" s="8">
        <v>9</v>
      </c>
      <c r="J9" s="8">
        <v>7</v>
      </c>
      <c r="K9" s="8">
        <v>18</v>
      </c>
      <c r="L9" s="8">
        <v>3</v>
      </c>
      <c r="M9" s="8">
        <v>6</v>
      </c>
      <c r="N9" s="8">
        <v>29</v>
      </c>
      <c r="O9" s="8">
        <v>10</v>
      </c>
      <c r="P9" s="8">
        <v>9</v>
      </c>
      <c r="Q9" s="8">
        <v>10</v>
      </c>
      <c r="R9" s="8">
        <v>3</v>
      </c>
      <c r="S9" s="8">
        <v>2</v>
      </c>
      <c r="T9" s="8">
        <v>17</v>
      </c>
      <c r="U9" s="8">
        <v>21</v>
      </c>
      <c r="V9" s="9">
        <f t="shared" ref="V9" si="0">SUM(B9:U9)</f>
        <v>282</v>
      </c>
    </row>
    <row r="10" spans="1:22" x14ac:dyDescent="0.2">
      <c r="A10" s="5" t="s">
        <v>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f>SUM(B10:U10)</f>
        <v>3</v>
      </c>
    </row>
    <row r="11" spans="1:22" x14ac:dyDescent="0.2">
      <c r="A11" s="18" t="s">
        <v>79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">
      <c r="A12" s="20" t="s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">
      <c r="A13" s="5" t="s">
        <v>9</v>
      </c>
      <c r="B13" s="8">
        <v>248</v>
      </c>
      <c r="C13" s="8">
        <v>75</v>
      </c>
      <c r="D13" s="8">
        <v>126</v>
      </c>
      <c r="E13" s="8">
        <v>49</v>
      </c>
      <c r="F13" s="8">
        <v>137</v>
      </c>
      <c r="G13" s="8">
        <v>151</v>
      </c>
      <c r="H13" s="8">
        <v>52</v>
      </c>
      <c r="I13" s="8">
        <v>51</v>
      </c>
      <c r="J13" s="8">
        <v>47</v>
      </c>
      <c r="K13" s="8">
        <v>331</v>
      </c>
      <c r="L13" s="8">
        <v>48</v>
      </c>
      <c r="M13" s="8">
        <v>50</v>
      </c>
      <c r="N13" s="8">
        <v>36</v>
      </c>
      <c r="O13" s="8">
        <v>100</v>
      </c>
      <c r="P13" s="8">
        <v>57</v>
      </c>
      <c r="Q13" s="8">
        <v>11</v>
      </c>
      <c r="R13" s="8">
        <v>38</v>
      </c>
      <c r="S13" s="8">
        <v>58</v>
      </c>
      <c r="T13" s="8">
        <v>12</v>
      </c>
      <c r="U13" s="8">
        <v>39</v>
      </c>
      <c r="V13" s="9">
        <f>SUM(B13:U13)</f>
        <v>1716</v>
      </c>
    </row>
    <row r="14" spans="1:22" x14ac:dyDescent="0.2">
      <c r="A14" s="5" t="s">
        <v>10</v>
      </c>
      <c r="B14" s="8">
        <v>58</v>
      </c>
      <c r="C14" s="8">
        <v>12</v>
      </c>
      <c r="D14" s="8">
        <v>14</v>
      </c>
      <c r="E14" s="8">
        <v>6</v>
      </c>
      <c r="F14" s="8">
        <v>13</v>
      </c>
      <c r="G14" s="8">
        <v>109</v>
      </c>
      <c r="H14" s="8">
        <v>14</v>
      </c>
      <c r="I14" s="8">
        <v>18</v>
      </c>
      <c r="J14" s="8">
        <v>15</v>
      </c>
      <c r="K14" s="8">
        <v>38</v>
      </c>
      <c r="L14" s="8">
        <v>9</v>
      </c>
      <c r="M14" s="8">
        <v>8</v>
      </c>
      <c r="N14" s="8">
        <v>40</v>
      </c>
      <c r="O14" s="8">
        <v>16</v>
      </c>
      <c r="P14" s="8">
        <v>15</v>
      </c>
      <c r="Q14" s="8">
        <v>15</v>
      </c>
      <c r="R14" s="8">
        <v>3</v>
      </c>
      <c r="S14" s="8">
        <v>5</v>
      </c>
      <c r="T14" s="8">
        <v>20</v>
      </c>
      <c r="U14" s="8">
        <v>36</v>
      </c>
      <c r="V14" s="9">
        <f t="shared" ref="V14:V15" si="1">SUM(B14:U14)</f>
        <v>464</v>
      </c>
    </row>
    <row r="15" spans="1:22" ht="28.5" x14ac:dyDescent="0.2">
      <c r="A15" s="5" t="s">
        <v>11</v>
      </c>
      <c r="B15" s="8">
        <v>1</v>
      </c>
      <c r="C15" s="8">
        <v>0</v>
      </c>
      <c r="D15" s="8">
        <v>1</v>
      </c>
      <c r="E15" s="8">
        <v>0</v>
      </c>
      <c r="F15" s="8">
        <v>0</v>
      </c>
      <c r="G15" s="8">
        <v>2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1</v>
      </c>
      <c r="V15" s="9">
        <f t="shared" si="1"/>
        <v>8</v>
      </c>
    </row>
    <row r="16" spans="1:22" x14ac:dyDescent="0.2">
      <c r="A16" s="3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0"/>
    </row>
    <row r="17" spans="1:22" x14ac:dyDescent="0.2">
      <c r="A17" s="5" t="s">
        <v>13</v>
      </c>
      <c r="B17" s="8">
        <v>245</v>
      </c>
      <c r="C17" s="8">
        <v>76</v>
      </c>
      <c r="D17" s="8">
        <v>130</v>
      </c>
      <c r="E17" s="8">
        <v>48</v>
      </c>
      <c r="F17" s="8">
        <v>136</v>
      </c>
      <c r="G17" s="8">
        <v>146</v>
      </c>
      <c r="H17" s="8">
        <v>53</v>
      </c>
      <c r="I17" s="8">
        <v>51</v>
      </c>
      <c r="J17" s="8">
        <v>48</v>
      </c>
      <c r="K17" s="8">
        <v>331</v>
      </c>
      <c r="L17" s="8">
        <v>48</v>
      </c>
      <c r="M17" s="8">
        <v>49</v>
      </c>
      <c r="N17" s="8">
        <v>36</v>
      </c>
      <c r="O17" s="8">
        <v>94</v>
      </c>
      <c r="P17" s="8">
        <v>59</v>
      </c>
      <c r="Q17" s="8">
        <v>11</v>
      </c>
      <c r="R17" s="8">
        <v>38</v>
      </c>
      <c r="S17" s="8">
        <v>60</v>
      </c>
      <c r="T17" s="8">
        <v>13</v>
      </c>
      <c r="U17" s="8">
        <v>39</v>
      </c>
      <c r="V17" s="9">
        <f>SUM(B17:U17)</f>
        <v>1711</v>
      </c>
    </row>
    <row r="18" spans="1:22" x14ac:dyDescent="0.2">
      <c r="A18" s="5" t="s">
        <v>14</v>
      </c>
      <c r="B18" s="8">
        <v>60</v>
      </c>
      <c r="C18" s="8">
        <v>11</v>
      </c>
      <c r="D18" s="8">
        <v>12</v>
      </c>
      <c r="E18" s="8">
        <v>6</v>
      </c>
      <c r="F18" s="8">
        <v>14</v>
      </c>
      <c r="G18" s="8">
        <v>114</v>
      </c>
      <c r="H18" s="8">
        <v>13</v>
      </c>
      <c r="I18" s="8">
        <v>17</v>
      </c>
      <c r="J18" s="8">
        <v>14</v>
      </c>
      <c r="K18" s="8">
        <v>35</v>
      </c>
      <c r="L18" s="8">
        <v>10</v>
      </c>
      <c r="M18" s="8">
        <v>10</v>
      </c>
      <c r="N18" s="8">
        <v>40</v>
      </c>
      <c r="O18" s="8">
        <v>21</v>
      </c>
      <c r="P18" s="8">
        <v>13</v>
      </c>
      <c r="Q18" s="8">
        <v>15</v>
      </c>
      <c r="R18" s="8">
        <v>3</v>
      </c>
      <c r="S18" s="8">
        <v>4</v>
      </c>
      <c r="T18" s="8">
        <v>19</v>
      </c>
      <c r="U18" s="8">
        <v>37</v>
      </c>
      <c r="V18" s="9">
        <f>SUM(B18:U18)</f>
        <v>468</v>
      </c>
    </row>
    <row r="19" spans="1:22" x14ac:dyDescent="0.2">
      <c r="A19" s="24" t="s">
        <v>78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2">
      <c r="A20" s="21" t="s">
        <v>15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</row>
    <row r="21" spans="1:22" x14ac:dyDescent="0.2">
      <c r="A21" s="5" t="s">
        <v>16</v>
      </c>
      <c r="B21" s="8">
        <v>255</v>
      </c>
      <c r="C21" s="8">
        <v>76</v>
      </c>
      <c r="D21" s="8">
        <v>131</v>
      </c>
      <c r="E21" s="8">
        <v>49</v>
      </c>
      <c r="F21" s="8">
        <v>140</v>
      </c>
      <c r="G21" s="8">
        <v>160</v>
      </c>
      <c r="H21" s="8">
        <v>56</v>
      </c>
      <c r="I21" s="8">
        <v>52</v>
      </c>
      <c r="J21" s="8">
        <v>48</v>
      </c>
      <c r="K21" s="8">
        <v>336</v>
      </c>
      <c r="L21" s="8">
        <v>51</v>
      </c>
      <c r="M21" s="8">
        <v>51</v>
      </c>
      <c r="N21" s="8">
        <v>41</v>
      </c>
      <c r="O21" s="8">
        <v>100</v>
      </c>
      <c r="P21" s="8">
        <v>60</v>
      </c>
      <c r="Q21" s="8">
        <v>10</v>
      </c>
      <c r="R21" s="8">
        <v>38</v>
      </c>
      <c r="S21" s="8">
        <v>60</v>
      </c>
      <c r="T21" s="8">
        <v>12</v>
      </c>
      <c r="U21" s="8">
        <v>46</v>
      </c>
      <c r="V21" s="9">
        <f>SUM(B21:U21)</f>
        <v>1772</v>
      </c>
    </row>
    <row r="22" spans="1:22" x14ac:dyDescent="0.2">
      <c r="A22" s="5" t="s">
        <v>17</v>
      </c>
      <c r="B22" s="8">
        <v>47</v>
      </c>
      <c r="C22" s="8">
        <v>10</v>
      </c>
      <c r="D22" s="8">
        <v>9</v>
      </c>
      <c r="E22" s="8">
        <v>5</v>
      </c>
      <c r="F22" s="8">
        <v>10</v>
      </c>
      <c r="G22" s="8">
        <v>101</v>
      </c>
      <c r="H22" s="8">
        <v>10</v>
      </c>
      <c r="I22" s="8">
        <v>15</v>
      </c>
      <c r="J22" s="8">
        <v>13</v>
      </c>
      <c r="K22" s="8">
        <v>32</v>
      </c>
      <c r="L22" s="8">
        <v>7</v>
      </c>
      <c r="M22" s="8">
        <v>8</v>
      </c>
      <c r="N22" s="8">
        <v>36</v>
      </c>
      <c r="O22" s="8">
        <v>15</v>
      </c>
      <c r="P22" s="8">
        <v>12</v>
      </c>
      <c r="Q22" s="8">
        <v>15</v>
      </c>
      <c r="R22" s="8">
        <v>3</v>
      </c>
      <c r="S22" s="8">
        <v>4</v>
      </c>
      <c r="T22" s="8">
        <v>19</v>
      </c>
      <c r="U22" s="8">
        <v>28</v>
      </c>
      <c r="V22" s="9">
        <f t="shared" ref="V22:V23" si="2">SUM(B22:U22)</f>
        <v>399</v>
      </c>
    </row>
    <row r="23" spans="1:22" ht="28.5" x14ac:dyDescent="0.2">
      <c r="A23" s="5" t="s">
        <v>18</v>
      </c>
      <c r="B23" s="8">
        <v>3</v>
      </c>
      <c r="C23" s="8">
        <v>1</v>
      </c>
      <c r="D23" s="8">
        <v>1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1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9">
        <f t="shared" si="2"/>
        <v>10</v>
      </c>
    </row>
    <row r="24" spans="1:22" x14ac:dyDescent="0.2">
      <c r="A24" s="21" t="s">
        <v>19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</row>
    <row r="25" spans="1:22" x14ac:dyDescent="0.2">
      <c r="A25" s="5" t="s">
        <v>20</v>
      </c>
      <c r="B25" s="8">
        <v>244</v>
      </c>
      <c r="C25" s="8">
        <v>75</v>
      </c>
      <c r="D25" s="8">
        <v>130</v>
      </c>
      <c r="E25" s="8">
        <v>47</v>
      </c>
      <c r="F25" s="8">
        <v>135</v>
      </c>
      <c r="G25" s="8">
        <v>143</v>
      </c>
      <c r="H25" s="8">
        <v>52</v>
      </c>
      <c r="I25" s="8">
        <v>50</v>
      </c>
      <c r="J25" s="8">
        <v>47</v>
      </c>
      <c r="K25" s="8">
        <v>316</v>
      </c>
      <c r="L25" s="8">
        <v>46</v>
      </c>
      <c r="M25" s="8">
        <v>46</v>
      </c>
      <c r="N25" s="8">
        <v>36</v>
      </c>
      <c r="O25" s="8">
        <v>93</v>
      </c>
      <c r="P25" s="8">
        <v>55</v>
      </c>
      <c r="Q25" s="8">
        <v>11</v>
      </c>
      <c r="R25" s="8">
        <v>38</v>
      </c>
      <c r="S25" s="8">
        <v>58</v>
      </c>
      <c r="T25" s="8">
        <v>12</v>
      </c>
      <c r="U25" s="8">
        <v>41</v>
      </c>
      <c r="V25" s="9">
        <f>SUM(B25:U25)</f>
        <v>1675</v>
      </c>
    </row>
    <row r="26" spans="1:22" x14ac:dyDescent="0.2">
      <c r="A26" s="5" t="s">
        <v>21</v>
      </c>
      <c r="B26" s="8">
        <v>59</v>
      </c>
      <c r="C26" s="8">
        <v>12</v>
      </c>
      <c r="D26" s="8">
        <v>11</v>
      </c>
      <c r="E26" s="8">
        <v>7</v>
      </c>
      <c r="F26" s="8">
        <v>12</v>
      </c>
      <c r="G26" s="8">
        <v>115</v>
      </c>
      <c r="H26" s="8">
        <v>12</v>
      </c>
      <c r="I26" s="8">
        <v>17</v>
      </c>
      <c r="J26" s="8">
        <v>15</v>
      </c>
      <c r="K26" s="8">
        <v>43</v>
      </c>
      <c r="L26" s="8">
        <v>12</v>
      </c>
      <c r="M26" s="8">
        <v>12</v>
      </c>
      <c r="N26" s="8">
        <v>41</v>
      </c>
      <c r="O26" s="8">
        <v>20</v>
      </c>
      <c r="P26" s="8">
        <v>16</v>
      </c>
      <c r="Q26" s="8">
        <v>14</v>
      </c>
      <c r="R26" s="8">
        <v>3</v>
      </c>
      <c r="S26" s="8">
        <v>5</v>
      </c>
      <c r="T26" s="8">
        <v>20</v>
      </c>
      <c r="U26" s="8">
        <v>34</v>
      </c>
      <c r="V26" s="9">
        <f t="shared" ref="V26" si="3">SUM(B26:U26)</f>
        <v>480</v>
      </c>
    </row>
    <row r="27" spans="1:22" ht="28.5" x14ac:dyDescent="0.2">
      <c r="A27" s="5" t="s">
        <v>22</v>
      </c>
      <c r="B27" s="8">
        <v>0</v>
      </c>
      <c r="C27" s="8">
        <v>0</v>
      </c>
      <c r="D27" s="8">
        <v>0</v>
      </c>
      <c r="E27" s="8">
        <v>0</v>
      </c>
      <c r="F27" s="8">
        <v>2</v>
      </c>
      <c r="G27" s="8">
        <v>1</v>
      </c>
      <c r="H27" s="8">
        <v>0</v>
      </c>
      <c r="I27" s="8">
        <v>0</v>
      </c>
      <c r="J27" s="8">
        <v>0</v>
      </c>
      <c r="K27" s="8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0</v>
      </c>
      <c r="U27" s="8">
        <v>1</v>
      </c>
      <c r="V27" s="9">
        <f>SUM(B27:U27)</f>
        <v>8</v>
      </c>
    </row>
    <row r="28" spans="1:22" x14ac:dyDescent="0.2">
      <c r="A28" s="21" t="s">
        <v>23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3"/>
    </row>
    <row r="29" spans="1:22" x14ac:dyDescent="0.2">
      <c r="A29" s="5" t="s">
        <v>24</v>
      </c>
      <c r="B29" s="8">
        <v>241</v>
      </c>
      <c r="C29" s="8">
        <v>71</v>
      </c>
      <c r="D29" s="8">
        <v>129</v>
      </c>
      <c r="E29" s="8">
        <v>45</v>
      </c>
      <c r="F29" s="8">
        <v>133</v>
      </c>
      <c r="G29" s="8">
        <v>141</v>
      </c>
      <c r="H29" s="8">
        <v>49</v>
      </c>
      <c r="I29" s="8">
        <v>51</v>
      </c>
      <c r="J29" s="8">
        <v>48</v>
      </c>
      <c r="K29" s="8">
        <v>314</v>
      </c>
      <c r="L29" s="8">
        <v>45</v>
      </c>
      <c r="M29" s="8">
        <v>48</v>
      </c>
      <c r="N29" s="8">
        <v>39</v>
      </c>
      <c r="O29" s="8">
        <v>95</v>
      </c>
      <c r="P29" s="8">
        <v>55</v>
      </c>
      <c r="Q29" s="8">
        <v>10</v>
      </c>
      <c r="R29" s="8">
        <v>37</v>
      </c>
      <c r="S29" s="8">
        <v>57</v>
      </c>
      <c r="T29" s="8">
        <v>13</v>
      </c>
      <c r="U29" s="8">
        <v>38</v>
      </c>
      <c r="V29" s="9">
        <f>SUM(B29:U29)</f>
        <v>1659</v>
      </c>
    </row>
    <row r="30" spans="1:22" x14ac:dyDescent="0.2">
      <c r="A30" s="5" t="s">
        <v>25</v>
      </c>
      <c r="B30" s="8">
        <v>60</v>
      </c>
      <c r="C30" s="8">
        <v>13</v>
      </c>
      <c r="D30" s="8">
        <v>12</v>
      </c>
      <c r="E30" s="8">
        <v>7</v>
      </c>
      <c r="F30" s="8">
        <v>14</v>
      </c>
      <c r="G30" s="8">
        <v>116</v>
      </c>
      <c r="H30" s="8">
        <v>14</v>
      </c>
      <c r="I30" s="8">
        <v>16</v>
      </c>
      <c r="J30" s="8">
        <v>14</v>
      </c>
      <c r="K30" s="8">
        <v>47</v>
      </c>
      <c r="L30" s="8">
        <v>13</v>
      </c>
      <c r="M30" s="8">
        <v>11</v>
      </c>
      <c r="N30" s="8">
        <v>38</v>
      </c>
      <c r="O30" s="8">
        <v>18</v>
      </c>
      <c r="P30" s="8">
        <v>15</v>
      </c>
      <c r="Q30" s="8">
        <v>14</v>
      </c>
      <c r="R30" s="8">
        <v>4</v>
      </c>
      <c r="S30" s="8">
        <v>5</v>
      </c>
      <c r="T30" s="8">
        <v>19</v>
      </c>
      <c r="U30" s="8">
        <v>36</v>
      </c>
      <c r="V30" s="9">
        <f>SUM(B30:U30)</f>
        <v>486</v>
      </c>
    </row>
    <row r="31" spans="1:22" ht="28.5" x14ac:dyDescent="0.2">
      <c r="A31" s="5" t="s">
        <v>26</v>
      </c>
      <c r="B31" s="8">
        <v>1</v>
      </c>
      <c r="C31" s="8">
        <v>1</v>
      </c>
      <c r="D31" s="8">
        <v>0</v>
      </c>
      <c r="E31" s="8">
        <v>2</v>
      </c>
      <c r="F31" s="8">
        <v>2</v>
      </c>
      <c r="G31" s="8">
        <v>2</v>
      </c>
      <c r="H31" s="8">
        <v>1</v>
      </c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>
        <v>0</v>
      </c>
      <c r="O31" s="8">
        <v>1</v>
      </c>
      <c r="P31" s="8">
        <v>0</v>
      </c>
      <c r="Q31" s="8">
        <v>1</v>
      </c>
      <c r="R31" s="8">
        <v>0</v>
      </c>
      <c r="S31" s="8">
        <v>2</v>
      </c>
      <c r="T31" s="8">
        <v>0</v>
      </c>
      <c r="U31" s="8">
        <v>2</v>
      </c>
      <c r="V31" s="9">
        <f>SUM(B31:U31)</f>
        <v>16</v>
      </c>
    </row>
    <row r="32" spans="1:22" x14ac:dyDescent="0.2">
      <c r="A32" s="21" t="s">
        <v>27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3"/>
    </row>
    <row r="33" spans="1:22" x14ac:dyDescent="0.2">
      <c r="A33" s="5" t="s">
        <v>28</v>
      </c>
      <c r="B33" s="8">
        <v>235</v>
      </c>
      <c r="C33" s="8">
        <v>70</v>
      </c>
      <c r="D33" s="8">
        <v>128</v>
      </c>
      <c r="E33" s="8">
        <v>47</v>
      </c>
      <c r="F33" s="8">
        <v>133</v>
      </c>
      <c r="G33" s="8">
        <v>141</v>
      </c>
      <c r="H33" s="8">
        <v>48</v>
      </c>
      <c r="I33" s="8">
        <v>50</v>
      </c>
      <c r="J33" s="8">
        <v>46</v>
      </c>
      <c r="K33" s="8">
        <v>316</v>
      </c>
      <c r="L33" s="8">
        <v>47</v>
      </c>
      <c r="M33" s="8">
        <v>45</v>
      </c>
      <c r="N33" s="8">
        <v>36</v>
      </c>
      <c r="O33" s="8">
        <v>92</v>
      </c>
      <c r="P33" s="8">
        <v>53</v>
      </c>
      <c r="Q33" s="8">
        <v>10</v>
      </c>
      <c r="R33" s="8">
        <v>38</v>
      </c>
      <c r="S33" s="8">
        <v>58</v>
      </c>
      <c r="T33" s="8">
        <v>13</v>
      </c>
      <c r="U33" s="8">
        <v>39</v>
      </c>
      <c r="V33" s="9">
        <f>SUM(B33:U33)</f>
        <v>1645</v>
      </c>
    </row>
    <row r="34" spans="1:22" x14ac:dyDescent="0.2">
      <c r="A34" s="5" t="s">
        <v>29</v>
      </c>
      <c r="B34" s="8">
        <v>56</v>
      </c>
      <c r="C34" s="8">
        <v>13</v>
      </c>
      <c r="D34" s="8">
        <v>11</v>
      </c>
      <c r="E34" s="8">
        <v>7</v>
      </c>
      <c r="F34" s="8">
        <v>10</v>
      </c>
      <c r="G34" s="8">
        <v>111</v>
      </c>
      <c r="H34" s="8">
        <v>13</v>
      </c>
      <c r="I34" s="8">
        <v>16</v>
      </c>
      <c r="J34" s="8">
        <v>14</v>
      </c>
      <c r="K34" s="8">
        <v>39</v>
      </c>
      <c r="L34" s="8">
        <v>9</v>
      </c>
      <c r="M34" s="8">
        <v>10</v>
      </c>
      <c r="N34" s="8">
        <v>40</v>
      </c>
      <c r="O34" s="8">
        <v>17</v>
      </c>
      <c r="P34" s="8">
        <v>16</v>
      </c>
      <c r="Q34" s="8">
        <v>15</v>
      </c>
      <c r="R34" s="8">
        <v>3</v>
      </c>
      <c r="S34" s="8">
        <v>3</v>
      </c>
      <c r="T34" s="8">
        <v>19</v>
      </c>
      <c r="U34" s="8">
        <v>35</v>
      </c>
      <c r="V34" s="9">
        <f t="shared" ref="V34" si="4">SUM(B34:U34)</f>
        <v>457</v>
      </c>
    </row>
    <row r="35" spans="1:22" x14ac:dyDescent="0.2">
      <c r="A35" s="5" t="s">
        <v>30</v>
      </c>
      <c r="B35" s="8">
        <v>4</v>
      </c>
      <c r="C35" s="8">
        <v>2</v>
      </c>
      <c r="D35" s="8">
        <v>2</v>
      </c>
      <c r="E35" s="8">
        <v>0</v>
      </c>
      <c r="F35" s="8">
        <v>3</v>
      </c>
      <c r="G35" s="8">
        <v>5</v>
      </c>
      <c r="H35" s="8">
        <v>1</v>
      </c>
      <c r="I35" s="8">
        <v>0</v>
      </c>
      <c r="J35" s="8">
        <v>0</v>
      </c>
      <c r="K35" s="8">
        <v>3</v>
      </c>
      <c r="L35" s="8">
        <v>2</v>
      </c>
      <c r="M35" s="8">
        <v>1</v>
      </c>
      <c r="N35" s="8">
        <v>1</v>
      </c>
      <c r="O35" s="8">
        <v>2</v>
      </c>
      <c r="P35" s="8">
        <v>1</v>
      </c>
      <c r="Q35" s="8">
        <v>0</v>
      </c>
      <c r="R35" s="8">
        <v>0</v>
      </c>
      <c r="S35" s="8">
        <v>2</v>
      </c>
      <c r="T35" s="8">
        <v>0</v>
      </c>
      <c r="U35" s="8">
        <v>2</v>
      </c>
      <c r="V35" s="9">
        <f>SUM(B35:U35)</f>
        <v>31</v>
      </c>
    </row>
    <row r="36" spans="1:22" x14ac:dyDescent="0.2">
      <c r="A36" s="21" t="s">
        <v>31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</row>
    <row r="37" spans="1:22" x14ac:dyDescent="0.2">
      <c r="A37" s="5" t="s">
        <v>32</v>
      </c>
      <c r="B37" s="8">
        <v>246</v>
      </c>
      <c r="C37" s="8">
        <v>69</v>
      </c>
      <c r="D37" s="8">
        <v>130</v>
      </c>
      <c r="E37" s="8">
        <v>46</v>
      </c>
      <c r="F37" s="8">
        <v>134</v>
      </c>
      <c r="G37" s="8">
        <v>145</v>
      </c>
      <c r="H37" s="8">
        <v>52</v>
      </c>
      <c r="I37" s="8">
        <v>49</v>
      </c>
      <c r="J37" s="8">
        <v>46</v>
      </c>
      <c r="K37" s="8">
        <v>316</v>
      </c>
      <c r="L37" s="8">
        <v>48</v>
      </c>
      <c r="M37" s="8">
        <v>48</v>
      </c>
      <c r="N37" s="8">
        <v>38</v>
      </c>
      <c r="O37" s="8">
        <v>97</v>
      </c>
      <c r="P37" s="8">
        <v>57</v>
      </c>
      <c r="Q37" s="8">
        <v>11</v>
      </c>
      <c r="R37" s="8">
        <v>38</v>
      </c>
      <c r="S37" s="8">
        <v>56</v>
      </c>
      <c r="T37" s="8">
        <v>13</v>
      </c>
      <c r="U37" s="8">
        <v>43</v>
      </c>
      <c r="V37" s="9">
        <f>SUM(B37:U37)</f>
        <v>1682</v>
      </c>
    </row>
    <row r="38" spans="1:22" x14ac:dyDescent="0.2">
      <c r="A38" s="5" t="s">
        <v>33</v>
      </c>
      <c r="B38" s="8">
        <v>55</v>
      </c>
      <c r="C38" s="8">
        <v>12</v>
      </c>
      <c r="D38" s="8">
        <v>8</v>
      </c>
      <c r="E38" s="8">
        <v>8</v>
      </c>
      <c r="F38" s="8">
        <v>10</v>
      </c>
      <c r="G38" s="8">
        <v>107</v>
      </c>
      <c r="H38" s="8">
        <v>12</v>
      </c>
      <c r="I38" s="8">
        <v>17</v>
      </c>
      <c r="J38" s="8">
        <v>15</v>
      </c>
      <c r="K38" s="8">
        <v>39</v>
      </c>
      <c r="L38" s="8">
        <v>10</v>
      </c>
      <c r="M38" s="8">
        <v>9</v>
      </c>
      <c r="N38" s="8">
        <v>38</v>
      </c>
      <c r="O38" s="8">
        <v>16</v>
      </c>
      <c r="P38" s="8">
        <v>14</v>
      </c>
      <c r="Q38" s="8">
        <v>13</v>
      </c>
      <c r="R38" s="8">
        <v>3</v>
      </c>
      <c r="S38" s="8">
        <v>5</v>
      </c>
      <c r="T38" s="8">
        <v>19</v>
      </c>
      <c r="U38" s="8">
        <v>29</v>
      </c>
      <c r="V38" s="9">
        <f t="shared" ref="V38:V39" si="5">SUM(B38:U38)</f>
        <v>439</v>
      </c>
    </row>
    <row r="39" spans="1:22" x14ac:dyDescent="0.2">
      <c r="A39" s="5" t="s">
        <v>34</v>
      </c>
      <c r="B39" s="8">
        <v>1</v>
      </c>
      <c r="C39" s="8">
        <v>5</v>
      </c>
      <c r="D39" s="8">
        <v>3</v>
      </c>
      <c r="E39" s="8">
        <v>0</v>
      </c>
      <c r="F39" s="8">
        <v>2</v>
      </c>
      <c r="G39" s="8">
        <v>3</v>
      </c>
      <c r="H39" s="8">
        <v>0</v>
      </c>
      <c r="I39" s="8">
        <v>1</v>
      </c>
      <c r="J39" s="8">
        <v>1</v>
      </c>
      <c r="K39" s="8">
        <v>8</v>
      </c>
      <c r="L39" s="8">
        <v>0</v>
      </c>
      <c r="M39" s="8">
        <v>0</v>
      </c>
      <c r="N39" s="8">
        <v>1</v>
      </c>
      <c r="O39" s="8">
        <v>1</v>
      </c>
      <c r="P39" s="8">
        <v>0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9">
        <f t="shared" si="5"/>
        <v>33</v>
      </c>
    </row>
    <row r="40" spans="1:22" x14ac:dyDescent="0.2">
      <c r="A40" s="21" t="s">
        <v>35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3"/>
    </row>
    <row r="41" spans="1:22" x14ac:dyDescent="0.2">
      <c r="A41" s="5" t="s">
        <v>36</v>
      </c>
      <c r="B41" s="8">
        <v>239</v>
      </c>
      <c r="C41" s="8">
        <v>73</v>
      </c>
      <c r="D41" s="8">
        <v>128</v>
      </c>
      <c r="E41" s="8">
        <v>47</v>
      </c>
      <c r="F41" s="8">
        <v>131</v>
      </c>
      <c r="G41" s="8">
        <v>142</v>
      </c>
      <c r="H41" s="8">
        <v>52</v>
      </c>
      <c r="I41" s="8">
        <v>50</v>
      </c>
      <c r="J41" s="8">
        <v>46</v>
      </c>
      <c r="K41" s="8">
        <v>311</v>
      </c>
      <c r="L41" s="8">
        <v>48</v>
      </c>
      <c r="M41" s="8">
        <v>45</v>
      </c>
      <c r="N41" s="8">
        <v>34</v>
      </c>
      <c r="O41" s="8">
        <v>89</v>
      </c>
      <c r="P41" s="8">
        <v>54</v>
      </c>
      <c r="Q41" s="8">
        <v>10</v>
      </c>
      <c r="R41" s="8">
        <v>37</v>
      </c>
      <c r="S41" s="8">
        <v>59</v>
      </c>
      <c r="T41" s="8">
        <v>12</v>
      </c>
      <c r="U41" s="8">
        <v>40</v>
      </c>
      <c r="V41" s="9">
        <f>SUM(B41:U41)</f>
        <v>1647</v>
      </c>
    </row>
    <row r="42" spans="1:22" x14ac:dyDescent="0.2">
      <c r="A42" s="5" t="s">
        <v>37</v>
      </c>
      <c r="B42" s="8">
        <v>58</v>
      </c>
      <c r="C42" s="8">
        <v>13</v>
      </c>
      <c r="D42" s="8">
        <v>12</v>
      </c>
      <c r="E42" s="8">
        <v>7</v>
      </c>
      <c r="F42" s="8">
        <v>13</v>
      </c>
      <c r="G42" s="8">
        <v>113</v>
      </c>
      <c r="H42" s="8">
        <v>11</v>
      </c>
      <c r="I42" s="8">
        <v>15</v>
      </c>
      <c r="J42" s="8">
        <v>15</v>
      </c>
      <c r="K42" s="8">
        <v>48</v>
      </c>
      <c r="L42" s="8">
        <v>10</v>
      </c>
      <c r="M42" s="8">
        <v>12</v>
      </c>
      <c r="N42" s="8">
        <v>42</v>
      </c>
      <c r="O42" s="8">
        <v>22</v>
      </c>
      <c r="P42" s="8">
        <v>16</v>
      </c>
      <c r="Q42" s="8">
        <v>15</v>
      </c>
      <c r="R42" s="8">
        <v>4</v>
      </c>
      <c r="S42" s="8">
        <v>3</v>
      </c>
      <c r="T42" s="8">
        <v>20</v>
      </c>
      <c r="U42" s="8">
        <v>34</v>
      </c>
      <c r="V42" s="9">
        <f t="shared" ref="V42" si="6">SUM(B42:U42)</f>
        <v>483</v>
      </c>
    </row>
    <row r="43" spans="1:22" ht="28.5" x14ac:dyDescent="0.2">
      <c r="A43" s="5" t="s">
        <v>38</v>
      </c>
      <c r="B43" s="8">
        <v>0</v>
      </c>
      <c r="C43" s="8">
        <v>0</v>
      </c>
      <c r="D43" s="8">
        <v>0</v>
      </c>
      <c r="E43" s="8">
        <v>0</v>
      </c>
      <c r="F43" s="8">
        <v>2</v>
      </c>
      <c r="G43" s="8">
        <v>1</v>
      </c>
      <c r="H43" s="8">
        <v>1</v>
      </c>
      <c r="I43" s="8">
        <v>1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</v>
      </c>
      <c r="V43" s="9">
        <f>SUM(B43:U43)</f>
        <v>9</v>
      </c>
    </row>
    <row r="44" spans="1:22" x14ac:dyDescent="0.2">
      <c r="A44" s="21" t="s">
        <v>39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3"/>
    </row>
    <row r="45" spans="1:22" x14ac:dyDescent="0.2">
      <c r="A45" s="5" t="s">
        <v>40</v>
      </c>
      <c r="B45" s="8">
        <v>238</v>
      </c>
      <c r="C45" s="8">
        <v>73</v>
      </c>
      <c r="D45" s="8">
        <v>124</v>
      </c>
      <c r="E45" s="8">
        <v>47</v>
      </c>
      <c r="F45" s="8">
        <v>134</v>
      </c>
      <c r="G45" s="8">
        <v>141</v>
      </c>
      <c r="H45" s="8">
        <v>46</v>
      </c>
      <c r="I45" s="8">
        <v>51</v>
      </c>
      <c r="J45" s="8">
        <v>47</v>
      </c>
      <c r="K45" s="8">
        <v>306</v>
      </c>
      <c r="L45" s="8">
        <v>46</v>
      </c>
      <c r="M45" s="8">
        <v>43</v>
      </c>
      <c r="N45" s="8">
        <v>34</v>
      </c>
      <c r="O45" s="8">
        <v>88</v>
      </c>
      <c r="P45" s="8">
        <v>53</v>
      </c>
      <c r="Q45" s="8">
        <v>10</v>
      </c>
      <c r="R45" s="8">
        <v>35</v>
      </c>
      <c r="S45" s="8">
        <v>57</v>
      </c>
      <c r="T45" s="8">
        <v>12</v>
      </c>
      <c r="U45" s="8">
        <v>40</v>
      </c>
      <c r="V45" s="9">
        <f>SUM(B45:U45)</f>
        <v>1625</v>
      </c>
    </row>
    <row r="46" spans="1:22" x14ac:dyDescent="0.2">
      <c r="A46" s="5" t="s">
        <v>41</v>
      </c>
      <c r="B46" s="8">
        <v>58</v>
      </c>
      <c r="C46" s="8">
        <v>13</v>
      </c>
      <c r="D46" s="8">
        <v>15</v>
      </c>
      <c r="E46" s="8">
        <v>8</v>
      </c>
      <c r="F46" s="8">
        <v>10</v>
      </c>
      <c r="G46" s="8">
        <v>112</v>
      </c>
      <c r="H46" s="8">
        <v>17</v>
      </c>
      <c r="I46" s="8">
        <v>15</v>
      </c>
      <c r="J46" s="8">
        <v>14</v>
      </c>
      <c r="K46" s="8">
        <v>44</v>
      </c>
      <c r="L46" s="8">
        <v>11</v>
      </c>
      <c r="M46" s="8">
        <v>12</v>
      </c>
      <c r="N46" s="8">
        <v>41</v>
      </c>
      <c r="O46" s="8">
        <v>23</v>
      </c>
      <c r="P46" s="8">
        <v>15</v>
      </c>
      <c r="Q46" s="8">
        <v>14</v>
      </c>
      <c r="R46" s="8">
        <v>4</v>
      </c>
      <c r="S46" s="8">
        <v>4</v>
      </c>
      <c r="T46" s="8">
        <v>19</v>
      </c>
      <c r="U46" s="8">
        <v>34</v>
      </c>
      <c r="V46" s="9">
        <f t="shared" ref="V46:V47" si="7">SUM(B46:U46)</f>
        <v>483</v>
      </c>
    </row>
    <row r="47" spans="1:22" x14ac:dyDescent="0.2">
      <c r="A47" s="5" t="s">
        <v>42</v>
      </c>
      <c r="B47" s="8">
        <v>3</v>
      </c>
      <c r="C47" s="8">
        <v>0</v>
      </c>
      <c r="D47" s="8">
        <v>2</v>
      </c>
      <c r="E47" s="8">
        <v>0</v>
      </c>
      <c r="F47" s="8">
        <v>2</v>
      </c>
      <c r="G47" s="8">
        <v>4</v>
      </c>
      <c r="H47" s="8">
        <v>1</v>
      </c>
      <c r="I47" s="8">
        <v>1</v>
      </c>
      <c r="J47" s="8">
        <v>0</v>
      </c>
      <c r="K47" s="8">
        <v>6</v>
      </c>
      <c r="L47" s="8">
        <v>1</v>
      </c>
      <c r="M47" s="8">
        <v>1</v>
      </c>
      <c r="N47" s="8">
        <v>2</v>
      </c>
      <c r="O47" s="8">
        <v>0</v>
      </c>
      <c r="P47" s="8">
        <v>1</v>
      </c>
      <c r="Q47" s="8">
        <v>1</v>
      </c>
      <c r="R47" s="8">
        <v>2</v>
      </c>
      <c r="S47" s="8">
        <v>2</v>
      </c>
      <c r="T47" s="8">
        <v>1</v>
      </c>
      <c r="U47" s="8">
        <v>2</v>
      </c>
      <c r="V47" s="9">
        <f t="shared" si="7"/>
        <v>32</v>
      </c>
    </row>
    <row r="48" spans="1:22" x14ac:dyDescent="0.2">
      <c r="A48" s="21" t="s">
        <v>43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3"/>
    </row>
    <row r="49" spans="1:22" x14ac:dyDescent="0.2">
      <c r="A49" s="2" t="s">
        <v>44</v>
      </c>
      <c r="B49" s="8">
        <v>239</v>
      </c>
      <c r="C49" s="8">
        <v>73</v>
      </c>
      <c r="D49" s="8">
        <v>127</v>
      </c>
      <c r="E49" s="8">
        <v>46</v>
      </c>
      <c r="F49" s="8">
        <v>133</v>
      </c>
      <c r="G49" s="8">
        <v>145</v>
      </c>
      <c r="H49" s="8">
        <v>48</v>
      </c>
      <c r="I49" s="8">
        <v>50</v>
      </c>
      <c r="J49" s="8">
        <v>47</v>
      </c>
      <c r="K49" s="8">
        <v>315</v>
      </c>
      <c r="L49" s="8">
        <v>48</v>
      </c>
      <c r="M49" s="8">
        <v>45</v>
      </c>
      <c r="N49" s="8">
        <v>33</v>
      </c>
      <c r="O49" s="8">
        <v>92</v>
      </c>
      <c r="P49" s="8">
        <v>52</v>
      </c>
      <c r="Q49" s="8">
        <v>10</v>
      </c>
      <c r="R49" s="8">
        <v>38</v>
      </c>
      <c r="S49" s="8">
        <v>57</v>
      </c>
      <c r="T49" s="8">
        <v>13</v>
      </c>
      <c r="U49" s="8">
        <v>39</v>
      </c>
      <c r="V49" s="9">
        <f>SUM(B49:U49)</f>
        <v>1650</v>
      </c>
    </row>
    <row r="50" spans="1:22" x14ac:dyDescent="0.2">
      <c r="A50" s="2" t="s">
        <v>45</v>
      </c>
      <c r="B50" s="8">
        <v>55</v>
      </c>
      <c r="C50" s="8">
        <v>13</v>
      </c>
      <c r="D50" s="8">
        <v>14</v>
      </c>
      <c r="E50" s="8">
        <v>8</v>
      </c>
      <c r="F50" s="8">
        <v>13</v>
      </c>
      <c r="G50" s="8">
        <v>109</v>
      </c>
      <c r="H50" s="8">
        <v>15</v>
      </c>
      <c r="I50" s="8">
        <v>16</v>
      </c>
      <c r="J50" s="8">
        <v>14</v>
      </c>
      <c r="K50" s="8">
        <v>44</v>
      </c>
      <c r="L50" s="8">
        <v>10</v>
      </c>
      <c r="M50" s="8">
        <v>11</v>
      </c>
      <c r="N50" s="8">
        <v>43</v>
      </c>
      <c r="O50" s="8">
        <v>18</v>
      </c>
      <c r="P50" s="8">
        <v>16</v>
      </c>
      <c r="Q50" s="8">
        <v>15</v>
      </c>
      <c r="R50" s="8">
        <v>3</v>
      </c>
      <c r="S50" s="8">
        <v>5</v>
      </c>
      <c r="T50" s="8">
        <v>19</v>
      </c>
      <c r="U50" s="8">
        <v>37</v>
      </c>
      <c r="V50" s="9">
        <f>SUM(B50:U50)</f>
        <v>478</v>
      </c>
    </row>
    <row r="51" spans="1:22" x14ac:dyDescent="0.2">
      <c r="A51" s="21" t="s">
        <v>46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3"/>
    </row>
    <row r="52" spans="1:22" x14ac:dyDescent="0.2">
      <c r="A52" s="5" t="s">
        <v>47</v>
      </c>
      <c r="B52" s="8">
        <v>238</v>
      </c>
      <c r="C52" s="8">
        <v>72</v>
      </c>
      <c r="D52" s="8">
        <v>131</v>
      </c>
      <c r="E52" s="8">
        <v>47</v>
      </c>
      <c r="F52" s="8">
        <v>133</v>
      </c>
      <c r="G52" s="8">
        <v>144</v>
      </c>
      <c r="H52" s="8">
        <v>50</v>
      </c>
      <c r="I52" s="8">
        <v>51</v>
      </c>
      <c r="J52" s="8">
        <v>47</v>
      </c>
      <c r="K52" s="8">
        <v>317</v>
      </c>
      <c r="L52" s="8">
        <v>48</v>
      </c>
      <c r="M52" s="8">
        <v>45</v>
      </c>
      <c r="N52" s="8">
        <v>34</v>
      </c>
      <c r="O52" s="8">
        <v>92</v>
      </c>
      <c r="P52" s="8">
        <v>52</v>
      </c>
      <c r="Q52" s="8">
        <v>11</v>
      </c>
      <c r="R52" s="8">
        <v>38</v>
      </c>
      <c r="S52" s="8">
        <v>58</v>
      </c>
      <c r="T52" s="8">
        <v>13</v>
      </c>
      <c r="U52" s="8">
        <v>42</v>
      </c>
      <c r="V52" s="9">
        <f>SUM(B52:U52)</f>
        <v>1663</v>
      </c>
    </row>
    <row r="53" spans="1:22" x14ac:dyDescent="0.2">
      <c r="A53" s="5" t="s">
        <v>48</v>
      </c>
      <c r="B53" s="8">
        <v>55</v>
      </c>
      <c r="C53" s="8">
        <v>13</v>
      </c>
      <c r="D53" s="8">
        <v>10</v>
      </c>
      <c r="E53" s="8">
        <v>7</v>
      </c>
      <c r="F53" s="8">
        <v>13</v>
      </c>
      <c r="G53" s="8">
        <v>108</v>
      </c>
      <c r="H53" s="8">
        <v>13</v>
      </c>
      <c r="I53" s="8">
        <v>15</v>
      </c>
      <c r="J53" s="8">
        <v>15</v>
      </c>
      <c r="K53" s="8">
        <v>40</v>
      </c>
      <c r="L53" s="8">
        <v>10</v>
      </c>
      <c r="M53" s="8">
        <v>11</v>
      </c>
      <c r="N53" s="8">
        <v>41</v>
      </c>
      <c r="O53" s="8">
        <v>19</v>
      </c>
      <c r="P53" s="8">
        <v>16</v>
      </c>
      <c r="Q53" s="8">
        <v>14</v>
      </c>
      <c r="R53" s="8">
        <v>3</v>
      </c>
      <c r="S53" s="8">
        <v>5</v>
      </c>
      <c r="T53" s="8">
        <v>19</v>
      </c>
      <c r="U53" s="8">
        <v>34</v>
      </c>
      <c r="V53" s="9">
        <f>SUM(B53:U53)</f>
        <v>461</v>
      </c>
    </row>
    <row r="54" spans="1:22" x14ac:dyDescent="0.2">
      <c r="A54" s="21" t="s">
        <v>49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3"/>
    </row>
    <row r="55" spans="1:22" x14ac:dyDescent="0.2">
      <c r="A55" s="5" t="s">
        <v>50</v>
      </c>
      <c r="B55" s="8">
        <v>236</v>
      </c>
      <c r="C55" s="8">
        <v>74</v>
      </c>
      <c r="D55" s="8">
        <v>129</v>
      </c>
      <c r="E55" s="8">
        <v>46</v>
      </c>
      <c r="F55" s="8">
        <v>133</v>
      </c>
      <c r="G55" s="8">
        <v>145</v>
      </c>
      <c r="H55" s="8">
        <v>50</v>
      </c>
      <c r="I55" s="8">
        <v>49</v>
      </c>
      <c r="J55" s="8">
        <v>48</v>
      </c>
      <c r="K55" s="8">
        <v>320</v>
      </c>
      <c r="L55" s="8">
        <v>47</v>
      </c>
      <c r="M55" s="8">
        <v>45</v>
      </c>
      <c r="N55" s="8">
        <v>35</v>
      </c>
      <c r="O55" s="8">
        <v>91</v>
      </c>
      <c r="P55" s="8">
        <v>52</v>
      </c>
      <c r="Q55" s="8">
        <v>10</v>
      </c>
      <c r="R55" s="8">
        <v>37</v>
      </c>
      <c r="S55" s="8">
        <v>59</v>
      </c>
      <c r="T55" s="8">
        <v>12</v>
      </c>
      <c r="U55" s="8">
        <v>41</v>
      </c>
      <c r="V55" s="9">
        <f>SUM(B55:U55)</f>
        <v>1659</v>
      </c>
    </row>
    <row r="56" spans="1:22" x14ac:dyDescent="0.2">
      <c r="A56" s="5" t="s">
        <v>51</v>
      </c>
      <c r="B56" s="8">
        <v>59</v>
      </c>
      <c r="C56" s="8">
        <v>12</v>
      </c>
      <c r="D56" s="8">
        <v>11</v>
      </c>
      <c r="E56" s="8">
        <v>8</v>
      </c>
      <c r="F56" s="8">
        <v>13</v>
      </c>
      <c r="G56" s="8">
        <v>106</v>
      </c>
      <c r="H56" s="8">
        <v>13</v>
      </c>
      <c r="I56" s="8">
        <v>17</v>
      </c>
      <c r="J56" s="8">
        <v>14</v>
      </c>
      <c r="K56" s="8">
        <v>40</v>
      </c>
      <c r="L56" s="8">
        <v>10</v>
      </c>
      <c r="M56" s="8">
        <v>10</v>
      </c>
      <c r="N56" s="8">
        <v>41</v>
      </c>
      <c r="O56" s="8">
        <v>19</v>
      </c>
      <c r="P56" s="8">
        <v>14</v>
      </c>
      <c r="Q56" s="8">
        <v>15</v>
      </c>
      <c r="R56" s="8">
        <v>4</v>
      </c>
      <c r="S56" s="8">
        <v>4</v>
      </c>
      <c r="T56" s="8">
        <v>20</v>
      </c>
      <c r="U56" s="8">
        <v>34</v>
      </c>
      <c r="V56" s="9">
        <f>SUM(B56:U56)</f>
        <v>464</v>
      </c>
    </row>
    <row r="57" spans="1:22" x14ac:dyDescent="0.2">
      <c r="A57" s="21" t="s">
        <v>52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3"/>
    </row>
    <row r="58" spans="1:22" x14ac:dyDescent="0.2">
      <c r="A58" s="5" t="s">
        <v>53</v>
      </c>
      <c r="B58" s="8">
        <v>238</v>
      </c>
      <c r="C58" s="8">
        <v>72</v>
      </c>
      <c r="D58" s="8">
        <v>128</v>
      </c>
      <c r="E58" s="8">
        <v>46</v>
      </c>
      <c r="F58" s="8">
        <v>134</v>
      </c>
      <c r="G58" s="8">
        <v>138</v>
      </c>
      <c r="H58" s="8">
        <v>50</v>
      </c>
      <c r="I58" s="8">
        <v>50</v>
      </c>
      <c r="J58" s="8">
        <v>48</v>
      </c>
      <c r="K58" s="8">
        <v>313</v>
      </c>
      <c r="L58" s="8">
        <v>46</v>
      </c>
      <c r="M58" s="8">
        <v>43</v>
      </c>
      <c r="N58" s="8">
        <v>36</v>
      </c>
      <c r="O58" s="8">
        <v>88</v>
      </c>
      <c r="P58" s="8">
        <v>51</v>
      </c>
      <c r="Q58" s="8">
        <v>10</v>
      </c>
      <c r="R58" s="8">
        <v>37</v>
      </c>
      <c r="S58" s="8">
        <v>57</v>
      </c>
      <c r="T58" s="8">
        <v>12</v>
      </c>
      <c r="U58" s="8">
        <v>39</v>
      </c>
      <c r="V58" s="9">
        <f>SUM(B58:U58)</f>
        <v>1636</v>
      </c>
    </row>
    <row r="59" spans="1:22" ht="28.5" x14ac:dyDescent="0.2">
      <c r="A59" s="5" t="s">
        <v>54</v>
      </c>
      <c r="B59" s="8">
        <v>54</v>
      </c>
      <c r="C59" s="8">
        <v>13</v>
      </c>
      <c r="D59" s="8">
        <v>11</v>
      </c>
      <c r="E59" s="8">
        <v>7</v>
      </c>
      <c r="F59" s="8">
        <v>12</v>
      </c>
      <c r="G59" s="8">
        <v>109</v>
      </c>
      <c r="H59" s="8">
        <v>13</v>
      </c>
      <c r="I59" s="8">
        <v>16</v>
      </c>
      <c r="J59" s="8">
        <v>14</v>
      </c>
      <c r="K59" s="8">
        <v>40</v>
      </c>
      <c r="L59" s="8">
        <v>11</v>
      </c>
      <c r="M59" s="8">
        <v>11</v>
      </c>
      <c r="N59" s="8">
        <v>40</v>
      </c>
      <c r="O59" s="8">
        <v>20</v>
      </c>
      <c r="P59" s="8">
        <v>16</v>
      </c>
      <c r="Q59" s="8">
        <v>15</v>
      </c>
      <c r="R59" s="8">
        <v>3</v>
      </c>
      <c r="S59" s="8">
        <v>5</v>
      </c>
      <c r="T59" s="8">
        <v>19</v>
      </c>
      <c r="U59" s="8">
        <v>36</v>
      </c>
      <c r="V59" s="9">
        <f t="shared" ref="V59" si="8">SUM(B59:U59)</f>
        <v>465</v>
      </c>
    </row>
    <row r="60" spans="1:22" ht="28.5" x14ac:dyDescent="0.2">
      <c r="A60" s="5" t="s">
        <v>55</v>
      </c>
      <c r="B60" s="8">
        <v>3</v>
      </c>
      <c r="C60" s="8">
        <v>1</v>
      </c>
      <c r="D60" s="8">
        <v>2</v>
      </c>
      <c r="E60" s="8">
        <v>0</v>
      </c>
      <c r="F60" s="8">
        <v>2</v>
      </c>
      <c r="G60" s="8">
        <v>6</v>
      </c>
      <c r="H60" s="8">
        <v>0</v>
      </c>
      <c r="I60" s="8">
        <v>0</v>
      </c>
      <c r="J60" s="8">
        <v>0</v>
      </c>
      <c r="K60" s="8">
        <v>7</v>
      </c>
      <c r="L60" s="8">
        <v>0</v>
      </c>
      <c r="M60" s="8">
        <v>1</v>
      </c>
      <c r="N60" s="8">
        <v>0</v>
      </c>
      <c r="O60" s="8">
        <v>2</v>
      </c>
      <c r="P60" s="8">
        <v>1</v>
      </c>
      <c r="Q60" s="8">
        <v>0</v>
      </c>
      <c r="R60" s="8">
        <v>1</v>
      </c>
      <c r="S60" s="8">
        <v>1</v>
      </c>
      <c r="T60" s="8">
        <v>1</v>
      </c>
      <c r="U60" s="8">
        <v>1</v>
      </c>
      <c r="V60" s="9">
        <f>SUM(B60:U60)</f>
        <v>29</v>
      </c>
    </row>
    <row r="61" spans="1:22" x14ac:dyDescent="0.2">
      <c r="A61" s="21" t="s">
        <v>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</row>
    <row r="62" spans="1:22" ht="28.5" x14ac:dyDescent="0.2">
      <c r="A62" s="5" t="s">
        <v>57</v>
      </c>
      <c r="B62" s="8">
        <v>241</v>
      </c>
      <c r="C62" s="8">
        <v>73</v>
      </c>
      <c r="D62" s="8">
        <v>131</v>
      </c>
      <c r="E62" s="8">
        <v>46</v>
      </c>
      <c r="F62" s="8">
        <v>134</v>
      </c>
      <c r="G62" s="8">
        <v>144</v>
      </c>
      <c r="H62" s="8">
        <v>47</v>
      </c>
      <c r="I62" s="8">
        <v>50</v>
      </c>
      <c r="J62" s="8">
        <v>48</v>
      </c>
      <c r="K62" s="8">
        <v>315</v>
      </c>
      <c r="L62" s="8">
        <v>48</v>
      </c>
      <c r="M62" s="8">
        <v>44</v>
      </c>
      <c r="N62" s="8">
        <v>35</v>
      </c>
      <c r="O62" s="8">
        <v>95</v>
      </c>
      <c r="P62" s="8">
        <v>52</v>
      </c>
      <c r="Q62" s="8">
        <v>11</v>
      </c>
      <c r="R62" s="8">
        <v>38</v>
      </c>
      <c r="S62" s="8">
        <v>58</v>
      </c>
      <c r="T62" s="8">
        <v>13</v>
      </c>
      <c r="U62" s="8">
        <v>41</v>
      </c>
      <c r="V62" s="9">
        <f>SUM(B62:U62)</f>
        <v>1664</v>
      </c>
    </row>
    <row r="63" spans="1:22" ht="28.5" x14ac:dyDescent="0.2">
      <c r="A63" s="5" t="s">
        <v>104</v>
      </c>
      <c r="B63" s="8">
        <v>56</v>
      </c>
      <c r="C63" s="8">
        <v>13</v>
      </c>
      <c r="D63" s="8">
        <v>10</v>
      </c>
      <c r="E63" s="8">
        <v>7</v>
      </c>
      <c r="F63" s="8">
        <v>12</v>
      </c>
      <c r="G63" s="8">
        <v>110</v>
      </c>
      <c r="H63" s="8">
        <v>14</v>
      </c>
      <c r="I63" s="8">
        <v>16</v>
      </c>
      <c r="J63" s="8">
        <v>14</v>
      </c>
      <c r="K63" s="8">
        <v>43</v>
      </c>
      <c r="L63" s="8">
        <v>10</v>
      </c>
      <c r="M63" s="8">
        <v>11</v>
      </c>
      <c r="N63" s="8">
        <v>41</v>
      </c>
      <c r="O63" s="8">
        <v>16</v>
      </c>
      <c r="P63" s="8">
        <v>16</v>
      </c>
      <c r="Q63" s="8">
        <v>14</v>
      </c>
      <c r="R63" s="8">
        <v>3</v>
      </c>
      <c r="S63" s="8">
        <v>5</v>
      </c>
      <c r="T63" s="8">
        <v>19</v>
      </c>
      <c r="U63" s="8">
        <v>34</v>
      </c>
      <c r="V63" s="9">
        <f>SUM(B63:U63)</f>
        <v>464</v>
      </c>
    </row>
    <row r="64" spans="1:22" x14ac:dyDescent="0.2">
      <c r="A64" s="21" t="s">
        <v>58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3"/>
    </row>
    <row r="65" spans="1:22" ht="28.5" x14ac:dyDescent="0.2">
      <c r="A65" s="5" t="s">
        <v>59</v>
      </c>
      <c r="B65" s="8">
        <v>249</v>
      </c>
      <c r="C65" s="8">
        <v>72</v>
      </c>
      <c r="D65" s="8">
        <v>130</v>
      </c>
      <c r="E65" s="8">
        <v>45</v>
      </c>
      <c r="F65" s="8">
        <v>135</v>
      </c>
      <c r="G65" s="8">
        <v>156</v>
      </c>
      <c r="H65" s="8">
        <v>52</v>
      </c>
      <c r="I65" s="8">
        <v>51</v>
      </c>
      <c r="J65" s="8">
        <v>50</v>
      </c>
      <c r="K65" s="8">
        <v>321</v>
      </c>
      <c r="L65" s="8">
        <v>53</v>
      </c>
      <c r="M65" s="8">
        <v>46</v>
      </c>
      <c r="N65" s="8">
        <v>42</v>
      </c>
      <c r="O65" s="8">
        <v>94</v>
      </c>
      <c r="P65" s="8">
        <v>56</v>
      </c>
      <c r="Q65" s="8">
        <v>12</v>
      </c>
      <c r="R65" s="8">
        <v>36</v>
      </c>
      <c r="S65" s="8">
        <v>58</v>
      </c>
      <c r="T65" s="8">
        <v>12</v>
      </c>
      <c r="U65" s="8">
        <v>43</v>
      </c>
      <c r="V65" s="9">
        <f>SUM(B65:U65)</f>
        <v>1713</v>
      </c>
    </row>
    <row r="66" spans="1:22" x14ac:dyDescent="0.2">
      <c r="A66" s="5" t="s">
        <v>60</v>
      </c>
      <c r="B66" s="8">
        <v>16</v>
      </c>
      <c r="C66" s="8">
        <v>9</v>
      </c>
      <c r="D66" s="8">
        <v>5</v>
      </c>
      <c r="E66" s="8">
        <v>4</v>
      </c>
      <c r="F66" s="8">
        <v>10</v>
      </c>
      <c r="G66" s="8">
        <v>43</v>
      </c>
      <c r="H66" s="8">
        <v>4</v>
      </c>
      <c r="I66" s="8">
        <v>9</v>
      </c>
      <c r="J66" s="8">
        <v>6</v>
      </c>
      <c r="K66" s="8">
        <v>21</v>
      </c>
      <c r="L66" s="8">
        <v>3</v>
      </c>
      <c r="M66" s="8">
        <v>5</v>
      </c>
      <c r="N66" s="8">
        <v>11</v>
      </c>
      <c r="O66" s="8">
        <v>9</v>
      </c>
      <c r="P66" s="8">
        <v>4</v>
      </c>
      <c r="Q66" s="8">
        <v>3</v>
      </c>
      <c r="R66" s="8">
        <v>2</v>
      </c>
      <c r="S66" s="8">
        <v>2</v>
      </c>
      <c r="T66" s="8">
        <v>5</v>
      </c>
      <c r="U66" s="8">
        <v>15</v>
      </c>
      <c r="V66" s="9">
        <f>SUM(B66:U66)</f>
        <v>186</v>
      </c>
    </row>
    <row r="67" spans="1:22" x14ac:dyDescent="0.2">
      <c r="A67" s="21" t="s">
        <v>61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3"/>
    </row>
    <row r="68" spans="1:22" x14ac:dyDescent="0.2">
      <c r="A68" s="5" t="s">
        <v>62</v>
      </c>
      <c r="B68" s="8">
        <v>234</v>
      </c>
      <c r="C68" s="8">
        <v>73</v>
      </c>
      <c r="D68" s="8">
        <v>126</v>
      </c>
      <c r="E68" s="8">
        <v>45</v>
      </c>
      <c r="F68" s="8">
        <v>133</v>
      </c>
      <c r="G68" s="8">
        <v>142</v>
      </c>
      <c r="H68" s="8">
        <v>48</v>
      </c>
      <c r="I68" s="8">
        <v>49</v>
      </c>
      <c r="J68" s="8">
        <v>47</v>
      </c>
      <c r="K68" s="8">
        <v>315</v>
      </c>
      <c r="L68" s="8">
        <v>47</v>
      </c>
      <c r="M68" s="8">
        <v>44</v>
      </c>
      <c r="N68" s="8">
        <v>36</v>
      </c>
      <c r="O68" s="8">
        <v>92</v>
      </c>
      <c r="P68" s="8">
        <v>52</v>
      </c>
      <c r="Q68" s="8">
        <v>10</v>
      </c>
      <c r="R68" s="8">
        <v>36</v>
      </c>
      <c r="S68" s="8">
        <v>59</v>
      </c>
      <c r="T68" s="8">
        <v>13</v>
      </c>
      <c r="U68" s="8">
        <v>39</v>
      </c>
      <c r="V68" s="9">
        <f>SUM(B68:U68)</f>
        <v>1640</v>
      </c>
    </row>
    <row r="69" spans="1:22" ht="28.5" x14ac:dyDescent="0.2">
      <c r="A69" s="5" t="s">
        <v>63</v>
      </c>
      <c r="B69" s="8">
        <v>62</v>
      </c>
      <c r="C69" s="8">
        <v>13</v>
      </c>
      <c r="D69" s="8">
        <v>14</v>
      </c>
      <c r="E69" s="8">
        <v>8</v>
      </c>
      <c r="F69" s="8">
        <v>14</v>
      </c>
      <c r="G69" s="8">
        <v>111</v>
      </c>
      <c r="H69" s="8">
        <v>13</v>
      </c>
      <c r="I69" s="8">
        <v>17</v>
      </c>
      <c r="J69" s="8">
        <v>15</v>
      </c>
      <c r="K69" s="8">
        <v>45</v>
      </c>
      <c r="L69" s="8">
        <v>11</v>
      </c>
      <c r="M69" s="8">
        <v>12</v>
      </c>
      <c r="N69" s="8">
        <v>41</v>
      </c>
      <c r="O69" s="8">
        <v>20</v>
      </c>
      <c r="P69" s="8">
        <v>17</v>
      </c>
      <c r="Q69" s="8">
        <v>15</v>
      </c>
      <c r="R69" s="8">
        <v>4</v>
      </c>
      <c r="S69" s="8">
        <v>5</v>
      </c>
      <c r="T69" s="8">
        <v>19</v>
      </c>
      <c r="U69" s="8">
        <v>36</v>
      </c>
      <c r="V69" s="9">
        <f>SUM(B69:U69)</f>
        <v>492</v>
      </c>
    </row>
    <row r="70" spans="1:22" x14ac:dyDescent="0.2">
      <c r="A70" s="21" t="s">
        <v>64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3"/>
    </row>
    <row r="71" spans="1:22" x14ac:dyDescent="0.2">
      <c r="A71" s="2" t="s">
        <v>72</v>
      </c>
      <c r="B71" s="8">
        <v>238</v>
      </c>
      <c r="C71" s="8">
        <v>73</v>
      </c>
      <c r="D71" s="8">
        <v>129</v>
      </c>
      <c r="E71" s="8">
        <v>46</v>
      </c>
      <c r="F71" s="8">
        <v>131</v>
      </c>
      <c r="G71" s="8">
        <v>146</v>
      </c>
      <c r="H71" s="8">
        <v>50</v>
      </c>
      <c r="I71" s="8">
        <v>50</v>
      </c>
      <c r="J71" s="8">
        <v>48</v>
      </c>
      <c r="K71" s="8">
        <v>314</v>
      </c>
      <c r="L71" s="8">
        <v>48</v>
      </c>
      <c r="M71" s="8">
        <v>46</v>
      </c>
      <c r="N71" s="8">
        <v>35</v>
      </c>
      <c r="O71" s="8">
        <v>91</v>
      </c>
      <c r="P71" s="8">
        <v>53</v>
      </c>
      <c r="Q71" s="8">
        <v>10</v>
      </c>
      <c r="R71" s="8">
        <v>37</v>
      </c>
      <c r="S71" s="8">
        <v>59</v>
      </c>
      <c r="T71" s="8">
        <v>13</v>
      </c>
      <c r="U71" s="8">
        <v>39</v>
      </c>
      <c r="V71" s="9">
        <f>SUM(B71:U71)</f>
        <v>1656</v>
      </c>
    </row>
    <row r="72" spans="1:22" x14ac:dyDescent="0.2">
      <c r="A72" s="2" t="s">
        <v>65</v>
      </c>
      <c r="B72" s="8">
        <v>55</v>
      </c>
      <c r="C72" s="8">
        <v>13</v>
      </c>
      <c r="D72" s="8">
        <v>12</v>
      </c>
      <c r="E72" s="8">
        <v>7</v>
      </c>
      <c r="F72" s="8">
        <v>14</v>
      </c>
      <c r="G72" s="8">
        <v>108</v>
      </c>
      <c r="H72" s="8">
        <v>15</v>
      </c>
      <c r="I72" s="8">
        <v>16</v>
      </c>
      <c r="J72" s="8">
        <v>14</v>
      </c>
      <c r="K72" s="8">
        <v>40</v>
      </c>
      <c r="L72" s="8">
        <v>10</v>
      </c>
      <c r="M72" s="8">
        <v>10</v>
      </c>
      <c r="N72" s="8">
        <v>41</v>
      </c>
      <c r="O72" s="8">
        <v>20</v>
      </c>
      <c r="P72" s="8">
        <v>15</v>
      </c>
      <c r="Q72" s="8">
        <v>14</v>
      </c>
      <c r="R72" s="8">
        <v>3</v>
      </c>
      <c r="S72" s="8">
        <v>4</v>
      </c>
      <c r="T72" s="8">
        <v>19</v>
      </c>
      <c r="U72" s="8">
        <v>35</v>
      </c>
      <c r="V72" s="9">
        <f t="shared" ref="V72" si="9">SUM(B72:U72)</f>
        <v>465</v>
      </c>
    </row>
    <row r="73" spans="1:22" x14ac:dyDescent="0.2">
      <c r="A73" s="2" t="s">
        <v>66</v>
      </c>
      <c r="B73" s="8">
        <v>3</v>
      </c>
      <c r="C73" s="8">
        <v>0</v>
      </c>
      <c r="D73" s="8">
        <v>0</v>
      </c>
      <c r="E73" s="8">
        <v>0</v>
      </c>
      <c r="F73" s="8">
        <v>3</v>
      </c>
      <c r="G73" s="8">
        <v>3</v>
      </c>
      <c r="H73" s="8">
        <v>0</v>
      </c>
      <c r="I73" s="8">
        <v>0</v>
      </c>
      <c r="J73" s="8">
        <v>0</v>
      </c>
      <c r="K73" s="8">
        <v>2</v>
      </c>
      <c r="L73" s="8">
        <v>0</v>
      </c>
      <c r="M73" s="8">
        <v>1</v>
      </c>
      <c r="N73" s="8">
        <v>1</v>
      </c>
      <c r="O73" s="8">
        <v>2</v>
      </c>
      <c r="P73" s="8">
        <v>0</v>
      </c>
      <c r="Q73" s="8">
        <v>1</v>
      </c>
      <c r="R73" s="8">
        <v>0</v>
      </c>
      <c r="S73" s="8">
        <v>1</v>
      </c>
      <c r="T73" s="8">
        <v>0</v>
      </c>
      <c r="U73" s="8">
        <v>2</v>
      </c>
      <c r="V73" s="9">
        <f>SUM(B73:U73)</f>
        <v>19</v>
      </c>
    </row>
    <row r="74" spans="1:22" x14ac:dyDescent="0.2">
      <c r="A74" s="21" t="s">
        <v>67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3"/>
    </row>
    <row r="75" spans="1:22" x14ac:dyDescent="0.2">
      <c r="A75" s="5" t="s">
        <v>68</v>
      </c>
      <c r="B75" s="8">
        <v>258</v>
      </c>
      <c r="C75" s="8">
        <v>77</v>
      </c>
      <c r="D75" s="8">
        <v>129</v>
      </c>
      <c r="E75" s="8">
        <v>46</v>
      </c>
      <c r="F75" s="8">
        <v>135</v>
      </c>
      <c r="G75" s="8">
        <v>162</v>
      </c>
      <c r="H75" s="8">
        <v>58</v>
      </c>
      <c r="I75" s="8">
        <v>56</v>
      </c>
      <c r="J75" s="8">
        <v>53</v>
      </c>
      <c r="K75" s="8">
        <v>310</v>
      </c>
      <c r="L75" s="8">
        <v>50</v>
      </c>
      <c r="M75" s="8">
        <v>51</v>
      </c>
      <c r="N75" s="8">
        <v>45</v>
      </c>
      <c r="O75" s="8">
        <v>101</v>
      </c>
      <c r="P75" s="8">
        <v>62</v>
      </c>
      <c r="Q75" s="8">
        <v>13</v>
      </c>
      <c r="R75" s="8">
        <v>37</v>
      </c>
      <c r="S75" s="8">
        <v>60</v>
      </c>
      <c r="T75" s="8">
        <v>13</v>
      </c>
      <c r="U75" s="8">
        <v>47</v>
      </c>
      <c r="V75" s="9">
        <f>SUM(B75:U75)</f>
        <v>1763</v>
      </c>
    </row>
    <row r="76" spans="1:22" x14ac:dyDescent="0.2">
      <c r="A76" s="5" t="s">
        <v>69</v>
      </c>
      <c r="B76" s="8">
        <v>46</v>
      </c>
      <c r="C76" s="8">
        <v>10</v>
      </c>
      <c r="D76" s="8">
        <v>13</v>
      </c>
      <c r="E76" s="8">
        <v>7</v>
      </c>
      <c r="F76" s="8">
        <v>12</v>
      </c>
      <c r="G76" s="8">
        <v>100</v>
      </c>
      <c r="H76" s="8">
        <v>9</v>
      </c>
      <c r="I76" s="8">
        <v>13</v>
      </c>
      <c r="J76" s="8">
        <v>9</v>
      </c>
      <c r="K76" s="8">
        <v>51</v>
      </c>
      <c r="L76" s="8">
        <v>8</v>
      </c>
      <c r="M76" s="8">
        <v>8</v>
      </c>
      <c r="N76" s="8">
        <v>33</v>
      </c>
      <c r="O76" s="8">
        <v>16</v>
      </c>
      <c r="P76" s="8">
        <v>9</v>
      </c>
      <c r="Q76" s="8">
        <v>13</v>
      </c>
      <c r="R76" s="8">
        <v>3</v>
      </c>
      <c r="S76" s="8">
        <v>4</v>
      </c>
      <c r="T76" s="8">
        <v>19</v>
      </c>
      <c r="U76" s="8">
        <v>27</v>
      </c>
      <c r="V76" s="9">
        <f>SUM(B76:U76)</f>
        <v>410</v>
      </c>
    </row>
    <row r="77" spans="1:22" x14ac:dyDescent="0.2">
      <c r="A77" s="21" t="s">
        <v>70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3"/>
    </row>
    <row r="78" spans="1:22" x14ac:dyDescent="0.2">
      <c r="A78" s="5" t="s">
        <v>71</v>
      </c>
      <c r="B78" s="8">
        <v>250</v>
      </c>
      <c r="C78" s="8">
        <v>74</v>
      </c>
      <c r="D78" s="8">
        <v>127</v>
      </c>
      <c r="E78" s="8">
        <v>46</v>
      </c>
      <c r="F78" s="8">
        <v>130</v>
      </c>
      <c r="G78" s="8">
        <v>174</v>
      </c>
      <c r="H78" s="8">
        <v>52</v>
      </c>
      <c r="I78" s="8">
        <v>51</v>
      </c>
      <c r="J78" s="8">
        <v>51</v>
      </c>
      <c r="K78" s="8">
        <v>338</v>
      </c>
      <c r="L78" s="8">
        <v>51</v>
      </c>
      <c r="M78" s="8">
        <v>51</v>
      </c>
      <c r="N78" s="8">
        <v>48</v>
      </c>
      <c r="O78" s="8">
        <v>102</v>
      </c>
      <c r="P78" s="8">
        <v>58</v>
      </c>
      <c r="Q78" s="8">
        <v>13</v>
      </c>
      <c r="R78" s="8">
        <v>36</v>
      </c>
      <c r="S78" s="8">
        <v>59</v>
      </c>
      <c r="T78" s="8">
        <v>14</v>
      </c>
      <c r="U78" s="8">
        <v>48</v>
      </c>
      <c r="V78" s="9">
        <f>SUM(B78:U78)</f>
        <v>1773</v>
      </c>
    </row>
    <row r="79" spans="1:22" x14ac:dyDescent="0.2">
      <c r="A79" s="21" t="s">
        <v>73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3"/>
    </row>
    <row r="80" spans="1:22" x14ac:dyDescent="0.2">
      <c r="A80" s="5" t="s">
        <v>74</v>
      </c>
      <c r="B80" s="8">
        <v>249</v>
      </c>
      <c r="C80" s="8">
        <v>74</v>
      </c>
      <c r="D80" s="8">
        <v>129</v>
      </c>
      <c r="E80" s="8">
        <v>47</v>
      </c>
      <c r="F80" s="8">
        <v>130</v>
      </c>
      <c r="G80" s="8">
        <v>173</v>
      </c>
      <c r="H80" s="8">
        <v>52</v>
      </c>
      <c r="I80" s="8">
        <v>51</v>
      </c>
      <c r="J80" s="8">
        <v>51</v>
      </c>
      <c r="K80" s="8">
        <v>335</v>
      </c>
      <c r="L80" s="8">
        <v>49</v>
      </c>
      <c r="M80" s="8">
        <v>51</v>
      </c>
      <c r="N80" s="8">
        <v>48</v>
      </c>
      <c r="O80" s="8">
        <v>103</v>
      </c>
      <c r="P80" s="8">
        <v>58</v>
      </c>
      <c r="Q80" s="8">
        <v>13</v>
      </c>
      <c r="R80" s="8">
        <v>37</v>
      </c>
      <c r="S80" s="8">
        <v>59</v>
      </c>
      <c r="T80" s="8">
        <v>14</v>
      </c>
      <c r="U80" s="8">
        <v>48</v>
      </c>
      <c r="V80" s="9">
        <f>SUM(B80:U80)</f>
        <v>1771</v>
      </c>
    </row>
    <row r="81" spans="1:22" x14ac:dyDescent="0.2">
      <c r="A81" s="21" t="s">
        <v>75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3"/>
    </row>
    <row r="82" spans="1:22" ht="28.5" x14ac:dyDescent="0.2">
      <c r="A82" s="5" t="s">
        <v>76</v>
      </c>
      <c r="B82" s="8">
        <v>249</v>
      </c>
      <c r="C82" s="8">
        <v>74</v>
      </c>
      <c r="D82" s="8">
        <v>126</v>
      </c>
      <c r="E82" s="8">
        <v>48</v>
      </c>
      <c r="F82" s="8">
        <v>129</v>
      </c>
      <c r="G82" s="8">
        <v>173</v>
      </c>
      <c r="H82" s="8">
        <v>52</v>
      </c>
      <c r="I82" s="8">
        <v>51</v>
      </c>
      <c r="J82" s="8">
        <v>51</v>
      </c>
      <c r="K82" s="8">
        <v>333</v>
      </c>
      <c r="L82" s="8">
        <v>49</v>
      </c>
      <c r="M82" s="8">
        <v>50</v>
      </c>
      <c r="N82" s="8">
        <v>48</v>
      </c>
      <c r="O82" s="8">
        <v>103</v>
      </c>
      <c r="P82" s="8">
        <v>60</v>
      </c>
      <c r="Q82" s="8">
        <v>13</v>
      </c>
      <c r="R82" s="8">
        <v>35</v>
      </c>
      <c r="S82" s="8">
        <v>54</v>
      </c>
      <c r="T82" s="8">
        <v>13</v>
      </c>
      <c r="U82" s="8">
        <v>49</v>
      </c>
      <c r="V82" s="9">
        <f>SUM(B82:U82)</f>
        <v>1760</v>
      </c>
    </row>
    <row r="83" spans="1:22" x14ac:dyDescent="0.2">
      <c r="A83" s="24" t="s">
        <v>77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6"/>
    </row>
    <row r="84" spans="1:22" x14ac:dyDescent="0.2">
      <c r="A84" s="21" t="s">
        <v>80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3"/>
    </row>
    <row r="85" spans="1:22" ht="28.5" x14ac:dyDescent="0.2">
      <c r="A85" s="5" t="s">
        <v>81</v>
      </c>
      <c r="B85" s="8">
        <v>257</v>
      </c>
      <c r="C85" s="8">
        <v>75</v>
      </c>
      <c r="D85" s="8">
        <v>126</v>
      </c>
      <c r="E85" s="8">
        <v>47</v>
      </c>
      <c r="F85" s="8">
        <v>132</v>
      </c>
      <c r="G85" s="8">
        <v>176</v>
      </c>
      <c r="H85" s="8">
        <v>54</v>
      </c>
      <c r="I85" s="8">
        <v>54</v>
      </c>
      <c r="J85" s="8">
        <v>51</v>
      </c>
      <c r="K85" s="8">
        <v>326</v>
      </c>
      <c r="L85" s="8">
        <v>48</v>
      </c>
      <c r="M85" s="8">
        <v>48</v>
      </c>
      <c r="N85" s="8">
        <v>51</v>
      </c>
      <c r="O85" s="8">
        <v>99</v>
      </c>
      <c r="P85" s="8">
        <v>56</v>
      </c>
      <c r="Q85" s="8">
        <v>12</v>
      </c>
      <c r="R85" s="8">
        <v>37</v>
      </c>
      <c r="S85" s="8">
        <v>58</v>
      </c>
      <c r="T85" s="8">
        <v>13</v>
      </c>
      <c r="U85" s="8">
        <v>51</v>
      </c>
      <c r="V85" s="9">
        <f>SUM(B85:U85)</f>
        <v>1771</v>
      </c>
    </row>
    <row r="86" spans="1:22" x14ac:dyDescent="0.2">
      <c r="A86" s="21" t="s">
        <v>103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3"/>
    </row>
    <row r="87" spans="1:22" x14ac:dyDescent="0.2">
      <c r="A87" s="5" t="s">
        <v>82</v>
      </c>
      <c r="B87" s="8">
        <v>227</v>
      </c>
      <c r="C87" s="8">
        <v>70</v>
      </c>
      <c r="D87" s="8">
        <v>121</v>
      </c>
      <c r="E87" s="8">
        <v>36</v>
      </c>
      <c r="F87" s="8">
        <v>139</v>
      </c>
      <c r="G87" s="8">
        <v>135</v>
      </c>
      <c r="H87" s="8">
        <v>36</v>
      </c>
      <c r="I87" s="8">
        <v>52</v>
      </c>
      <c r="J87" s="8">
        <v>49</v>
      </c>
      <c r="K87" s="8">
        <v>263</v>
      </c>
      <c r="L87" s="8">
        <v>41</v>
      </c>
      <c r="M87" s="8">
        <v>44</v>
      </c>
      <c r="N87" s="8">
        <v>41</v>
      </c>
      <c r="O87" s="8">
        <v>87</v>
      </c>
      <c r="P87" s="8">
        <v>53</v>
      </c>
      <c r="Q87" s="8">
        <v>14</v>
      </c>
      <c r="R87" s="8">
        <v>36</v>
      </c>
      <c r="S87" s="8">
        <v>56</v>
      </c>
      <c r="T87" s="8">
        <v>12</v>
      </c>
      <c r="U87" s="8">
        <v>38</v>
      </c>
      <c r="V87" s="9">
        <f>SUM(B87:U87)</f>
        <v>1550</v>
      </c>
    </row>
    <row r="88" spans="1:22" x14ac:dyDescent="0.2">
      <c r="A88" s="5" t="s">
        <v>83</v>
      </c>
      <c r="B88" s="8">
        <v>79</v>
      </c>
      <c r="C88" s="8">
        <v>17</v>
      </c>
      <c r="D88" s="8">
        <v>22</v>
      </c>
      <c r="E88" s="8">
        <v>19</v>
      </c>
      <c r="F88" s="8">
        <v>11</v>
      </c>
      <c r="G88" s="8">
        <v>126</v>
      </c>
      <c r="H88" s="8">
        <v>32</v>
      </c>
      <c r="I88" s="8">
        <v>17</v>
      </c>
      <c r="J88" s="8">
        <v>13</v>
      </c>
      <c r="K88" s="8">
        <v>100</v>
      </c>
      <c r="L88" s="8">
        <v>15</v>
      </c>
      <c r="M88" s="8">
        <v>14</v>
      </c>
      <c r="N88" s="8">
        <v>37</v>
      </c>
      <c r="O88" s="8">
        <v>30</v>
      </c>
      <c r="P88" s="8">
        <v>17</v>
      </c>
      <c r="Q88" s="8">
        <v>14</v>
      </c>
      <c r="R88" s="8">
        <v>4</v>
      </c>
      <c r="S88" s="8">
        <v>7</v>
      </c>
      <c r="T88" s="8">
        <v>20</v>
      </c>
      <c r="U88" s="8">
        <v>37</v>
      </c>
      <c r="V88" s="9">
        <f>SUM(B88:U88)</f>
        <v>631</v>
      </c>
    </row>
    <row r="89" spans="1:22" x14ac:dyDescent="0.2">
      <c r="A89" s="21" t="s">
        <v>84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3"/>
    </row>
    <row r="90" spans="1:22" x14ac:dyDescent="0.2">
      <c r="A90" s="5" t="s">
        <v>85</v>
      </c>
      <c r="B90" s="8">
        <v>261</v>
      </c>
      <c r="C90" s="8">
        <v>77</v>
      </c>
      <c r="D90" s="8">
        <v>130</v>
      </c>
      <c r="E90" s="8">
        <v>50</v>
      </c>
      <c r="F90" s="8">
        <v>133</v>
      </c>
      <c r="G90" s="8">
        <v>182</v>
      </c>
      <c r="H90" s="8">
        <v>53</v>
      </c>
      <c r="I90" s="8">
        <v>53</v>
      </c>
      <c r="J90" s="8">
        <v>51</v>
      </c>
      <c r="K90" s="8">
        <v>336</v>
      </c>
      <c r="L90" s="8">
        <v>48</v>
      </c>
      <c r="M90" s="8">
        <v>53</v>
      </c>
      <c r="N90" s="8">
        <v>49</v>
      </c>
      <c r="O90" s="8">
        <v>102</v>
      </c>
      <c r="P90" s="8">
        <v>58</v>
      </c>
      <c r="Q90" s="8">
        <v>15</v>
      </c>
      <c r="R90" s="8">
        <v>37</v>
      </c>
      <c r="S90" s="8">
        <v>59</v>
      </c>
      <c r="T90" s="8">
        <v>16</v>
      </c>
      <c r="U90" s="8">
        <v>52</v>
      </c>
      <c r="V90" s="9">
        <f>SUM(B90:U90)</f>
        <v>1815</v>
      </c>
    </row>
    <row r="91" spans="1:22" x14ac:dyDescent="0.2">
      <c r="A91" s="21" t="s">
        <v>86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3"/>
    </row>
    <row r="92" spans="1:22" ht="28.5" x14ac:dyDescent="0.2">
      <c r="A92" s="5" t="s">
        <v>87</v>
      </c>
      <c r="B92" s="8">
        <v>259</v>
      </c>
      <c r="C92" s="8">
        <v>76</v>
      </c>
      <c r="D92" s="8">
        <v>131</v>
      </c>
      <c r="E92" s="8">
        <v>50</v>
      </c>
      <c r="F92" s="8">
        <v>135</v>
      </c>
      <c r="G92" s="8">
        <v>184</v>
      </c>
      <c r="H92" s="8">
        <v>56</v>
      </c>
      <c r="I92" s="8">
        <v>52</v>
      </c>
      <c r="J92" s="8">
        <v>52</v>
      </c>
      <c r="K92" s="8">
        <v>338</v>
      </c>
      <c r="L92" s="8">
        <v>48</v>
      </c>
      <c r="M92" s="8">
        <v>54</v>
      </c>
      <c r="N92" s="8">
        <v>51</v>
      </c>
      <c r="O92" s="8">
        <v>105</v>
      </c>
      <c r="P92" s="8">
        <v>58</v>
      </c>
      <c r="Q92" s="8">
        <v>15</v>
      </c>
      <c r="R92" s="8">
        <v>37</v>
      </c>
      <c r="S92" s="8">
        <v>60</v>
      </c>
      <c r="T92" s="8">
        <v>15</v>
      </c>
      <c r="U92" s="8">
        <v>52</v>
      </c>
      <c r="V92" s="9">
        <f>SUM(B92:U92)</f>
        <v>1828</v>
      </c>
    </row>
    <row r="93" spans="1:22" x14ac:dyDescent="0.2">
      <c r="A93" s="21" t="s">
        <v>88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3"/>
    </row>
    <row r="94" spans="1:22" x14ac:dyDescent="0.2">
      <c r="A94" s="5" t="s">
        <v>89</v>
      </c>
      <c r="B94" s="8">
        <v>263</v>
      </c>
      <c r="C94" s="8">
        <v>77</v>
      </c>
      <c r="D94" s="8">
        <v>130</v>
      </c>
      <c r="E94" s="8">
        <v>48</v>
      </c>
      <c r="F94" s="8">
        <v>131</v>
      </c>
      <c r="G94" s="8">
        <v>181</v>
      </c>
      <c r="H94" s="8">
        <v>55</v>
      </c>
      <c r="I94" s="8">
        <v>52</v>
      </c>
      <c r="J94" s="8">
        <v>52</v>
      </c>
      <c r="K94" s="8">
        <v>336</v>
      </c>
      <c r="L94" s="8">
        <v>48</v>
      </c>
      <c r="M94" s="8">
        <v>54</v>
      </c>
      <c r="N94" s="8">
        <v>50</v>
      </c>
      <c r="O94" s="8">
        <v>104</v>
      </c>
      <c r="P94" s="8">
        <v>59</v>
      </c>
      <c r="Q94" s="8">
        <v>15</v>
      </c>
      <c r="R94" s="8">
        <v>37</v>
      </c>
      <c r="S94" s="8">
        <v>58</v>
      </c>
      <c r="T94" s="8">
        <v>14</v>
      </c>
      <c r="U94" s="8">
        <v>51</v>
      </c>
      <c r="V94" s="9">
        <f>SUM(B94:U94)</f>
        <v>1815</v>
      </c>
    </row>
    <row r="95" spans="1:22" x14ac:dyDescent="0.2">
      <c r="A95" s="21" t="s">
        <v>90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3"/>
    </row>
    <row r="96" spans="1:22" x14ac:dyDescent="0.2">
      <c r="A96" s="5" t="s">
        <v>92</v>
      </c>
      <c r="B96" s="8"/>
      <c r="C96" s="8"/>
      <c r="D96" s="8"/>
      <c r="E96" s="8">
        <v>28</v>
      </c>
      <c r="F96" s="8"/>
      <c r="G96" s="8">
        <v>154</v>
      </c>
      <c r="H96" s="8"/>
      <c r="I96" s="8"/>
      <c r="J96" s="8"/>
      <c r="K96" s="8"/>
      <c r="L96" s="8"/>
      <c r="M96" s="8"/>
      <c r="N96" s="8">
        <v>54</v>
      </c>
      <c r="O96" s="8"/>
      <c r="P96" s="8"/>
      <c r="Q96" s="8">
        <v>18</v>
      </c>
      <c r="R96" s="8"/>
      <c r="S96" s="8"/>
      <c r="T96" s="8">
        <v>23</v>
      </c>
      <c r="U96" s="8">
        <v>50</v>
      </c>
      <c r="V96" s="9">
        <f>SUM(B96:U96)</f>
        <v>327</v>
      </c>
    </row>
    <row r="97" spans="1:22" x14ac:dyDescent="0.2">
      <c r="A97" s="21" t="s">
        <v>91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3"/>
    </row>
    <row r="98" spans="1:22" ht="28.5" x14ac:dyDescent="0.2">
      <c r="A98" s="5" t="s">
        <v>93</v>
      </c>
      <c r="B98" s="8"/>
      <c r="C98" s="8"/>
      <c r="D98" s="8"/>
      <c r="E98" s="8"/>
      <c r="F98" s="8"/>
      <c r="G98" s="8"/>
      <c r="H98" s="8"/>
      <c r="I98" s="8"/>
      <c r="J98" s="8"/>
      <c r="K98" s="8">
        <v>252</v>
      </c>
      <c r="L98" s="8">
        <v>44</v>
      </c>
      <c r="M98" s="8"/>
      <c r="N98" s="8"/>
      <c r="O98" s="8"/>
      <c r="P98" s="8"/>
      <c r="Q98" s="8"/>
      <c r="R98" s="8"/>
      <c r="S98" s="8"/>
      <c r="T98" s="8"/>
      <c r="U98" s="8"/>
      <c r="V98" s="9">
        <f>SUM(B98:U98)</f>
        <v>296</v>
      </c>
    </row>
    <row r="99" spans="1:22" ht="28.5" x14ac:dyDescent="0.2">
      <c r="A99" s="5" t="s">
        <v>94</v>
      </c>
      <c r="B99" s="8"/>
      <c r="C99" s="8"/>
      <c r="D99" s="8"/>
      <c r="E99" s="8"/>
      <c r="F99" s="8"/>
      <c r="G99" s="8"/>
      <c r="H99" s="8"/>
      <c r="I99" s="8"/>
      <c r="J99" s="8"/>
      <c r="K99" s="8">
        <v>113</v>
      </c>
      <c r="L99" s="8">
        <v>12</v>
      </c>
      <c r="M99" s="8"/>
      <c r="N99" s="8"/>
      <c r="O99" s="8"/>
      <c r="P99" s="8"/>
      <c r="Q99" s="8"/>
      <c r="R99" s="8"/>
      <c r="S99" s="8"/>
      <c r="T99" s="8"/>
      <c r="U99" s="8"/>
      <c r="V99" s="9">
        <f>SUM(B99:U99)</f>
        <v>125</v>
      </c>
    </row>
    <row r="100" spans="1:22" x14ac:dyDescent="0.2">
      <c r="A100" s="21" t="s">
        <v>95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3"/>
    </row>
    <row r="101" spans="1:22" x14ac:dyDescent="0.2">
      <c r="A101" s="5" t="s">
        <v>96</v>
      </c>
      <c r="B101" s="8"/>
      <c r="C101" s="8"/>
      <c r="D101" s="8"/>
      <c r="E101" s="8"/>
      <c r="F101" s="8"/>
      <c r="G101" s="8"/>
      <c r="H101" s="8">
        <v>37</v>
      </c>
      <c r="I101" s="8">
        <v>30</v>
      </c>
      <c r="J101" s="8"/>
      <c r="K101" s="8"/>
      <c r="L101" s="8"/>
      <c r="M101" s="8">
        <v>28</v>
      </c>
      <c r="N101" s="8"/>
      <c r="O101" s="8">
        <v>47</v>
      </c>
      <c r="P101" s="8">
        <v>28</v>
      </c>
      <c r="Q101" s="8"/>
      <c r="R101" s="8">
        <v>12</v>
      </c>
      <c r="S101" s="8">
        <v>33</v>
      </c>
      <c r="T101" s="8"/>
      <c r="U101" s="8">
        <v>48</v>
      </c>
      <c r="V101" s="9">
        <f>SUM(B101:U101)</f>
        <v>263</v>
      </c>
    </row>
    <row r="102" spans="1:22" x14ac:dyDescent="0.2">
      <c r="A102" s="21" t="s">
        <v>97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3"/>
    </row>
    <row r="103" spans="1:22" x14ac:dyDescent="0.2">
      <c r="A103" s="5" t="s">
        <v>98</v>
      </c>
      <c r="B103" s="8"/>
      <c r="C103" s="8"/>
      <c r="D103" s="8"/>
      <c r="E103" s="8">
        <v>30</v>
      </c>
      <c r="F103" s="8"/>
      <c r="G103" s="8">
        <v>150</v>
      </c>
      <c r="H103" s="8"/>
      <c r="I103" s="8"/>
      <c r="J103" s="8"/>
      <c r="K103" s="8"/>
      <c r="L103" s="8"/>
      <c r="M103" s="8"/>
      <c r="N103" s="8">
        <v>53</v>
      </c>
      <c r="O103" s="8"/>
      <c r="P103" s="8"/>
      <c r="Q103" s="8"/>
      <c r="R103" s="8"/>
      <c r="S103" s="8"/>
      <c r="T103" s="8">
        <v>21</v>
      </c>
      <c r="U103" s="8"/>
      <c r="V103" s="9">
        <f>SUM(B103:U103)</f>
        <v>254</v>
      </c>
    </row>
    <row r="104" spans="1:22" x14ac:dyDescent="0.2">
      <c r="A104" s="21" t="s">
        <v>99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3"/>
    </row>
    <row r="105" spans="1:22" x14ac:dyDescent="0.2">
      <c r="A105" s="5" t="s">
        <v>100</v>
      </c>
      <c r="B105" s="8">
        <v>260</v>
      </c>
      <c r="C105" s="8">
        <v>78</v>
      </c>
      <c r="D105" s="8">
        <v>130</v>
      </c>
      <c r="E105" s="8"/>
      <c r="F105" s="8">
        <v>130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>
        <v>16</v>
      </c>
      <c r="R105" s="8"/>
      <c r="S105" s="8"/>
      <c r="T105" s="8"/>
      <c r="U105" s="8"/>
      <c r="V105" s="9">
        <f>SUM(B105:U105)</f>
        <v>614</v>
      </c>
    </row>
    <row r="106" spans="1:22" x14ac:dyDescent="0.2">
      <c r="A106" s="21" t="s">
        <v>101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3"/>
    </row>
    <row r="107" spans="1:22" x14ac:dyDescent="0.2">
      <c r="A107" s="5" t="s">
        <v>102</v>
      </c>
      <c r="B107" s="8"/>
      <c r="C107" s="8"/>
      <c r="D107" s="8"/>
      <c r="E107" s="8"/>
      <c r="F107" s="8"/>
      <c r="G107" s="8"/>
      <c r="H107" s="8"/>
      <c r="I107" s="8"/>
      <c r="J107" s="8">
        <v>23</v>
      </c>
      <c r="K107" s="8">
        <v>233</v>
      </c>
      <c r="L107" s="8">
        <v>35</v>
      </c>
      <c r="M107" s="8"/>
      <c r="N107" s="8"/>
      <c r="O107" s="8"/>
      <c r="P107" s="8"/>
      <c r="Q107" s="8"/>
      <c r="R107" s="8"/>
      <c r="S107" s="8"/>
      <c r="T107" s="8"/>
      <c r="U107" s="8"/>
      <c r="V107" s="9">
        <f>SUM(B107:U107)</f>
        <v>291</v>
      </c>
    </row>
    <row r="108" spans="1:22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11"/>
    </row>
    <row r="109" spans="1:2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1:22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1"/>
    </row>
    <row r="111" spans="1:2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1:22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11"/>
    </row>
    <row r="113" spans="1:2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11"/>
    </row>
  </sheetData>
  <mergeCells count="37">
    <mergeCell ref="A104:V104"/>
    <mergeCell ref="A106:V106"/>
    <mergeCell ref="A91:V91"/>
    <mergeCell ref="A93:V93"/>
    <mergeCell ref="A95:V95"/>
    <mergeCell ref="A97:V97"/>
    <mergeCell ref="A100:V100"/>
    <mergeCell ref="A102:V102"/>
    <mergeCell ref="A89:V89"/>
    <mergeCell ref="A61:V61"/>
    <mergeCell ref="A64:V64"/>
    <mergeCell ref="A67:V67"/>
    <mergeCell ref="A70:V70"/>
    <mergeCell ref="A74:V74"/>
    <mergeCell ref="A77:V77"/>
    <mergeCell ref="A79:V79"/>
    <mergeCell ref="A81:V81"/>
    <mergeCell ref="A83:V83"/>
    <mergeCell ref="A84:V84"/>
    <mergeCell ref="A86:V86"/>
    <mergeCell ref="A57:V57"/>
    <mergeCell ref="A19:V19"/>
    <mergeCell ref="A20:V20"/>
    <mergeCell ref="A24:V24"/>
    <mergeCell ref="A28:V28"/>
    <mergeCell ref="A32:V32"/>
    <mergeCell ref="A36:V36"/>
    <mergeCell ref="A40:V40"/>
    <mergeCell ref="A44:V44"/>
    <mergeCell ref="A48:V48"/>
    <mergeCell ref="A51:V51"/>
    <mergeCell ref="A54:V54"/>
    <mergeCell ref="A1:V1"/>
    <mergeCell ref="A2:V2"/>
    <mergeCell ref="A7:V7"/>
    <mergeCell ref="A11:V11"/>
    <mergeCell ref="A12:V12"/>
  </mergeCells>
  <printOptions horizontalCentered="1"/>
  <pageMargins left="0.5" right="0.5" top="0.5" bottom="0.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workbookViewId="0">
      <selection activeCell="B5" sqref="B5"/>
    </sheetView>
  </sheetViews>
  <sheetFormatPr defaultRowHeight="15" x14ac:dyDescent="0.2"/>
  <cols>
    <col min="1" max="1" width="13" style="1" customWidth="1"/>
    <col min="2" max="21" width="5.77734375" style="1" customWidth="1"/>
    <col min="22" max="22" width="8.77734375" style="12" customWidth="1"/>
    <col min="23" max="16384" width="8.88671875" style="1"/>
  </cols>
  <sheetData>
    <row r="1" spans="1:23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3" x14ac:dyDescent="0.2">
      <c r="A2" s="18" t="s">
        <v>130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3" ht="14.25" x14ac:dyDescent="0.2">
      <c r="A3" s="17"/>
      <c r="B3" s="16" t="s">
        <v>108</v>
      </c>
      <c r="C3" s="16" t="s">
        <v>109</v>
      </c>
      <c r="D3" s="16" t="s">
        <v>110</v>
      </c>
      <c r="E3" s="16" t="s">
        <v>111</v>
      </c>
      <c r="F3" s="16" t="s">
        <v>112</v>
      </c>
      <c r="G3" s="16" t="s">
        <v>113</v>
      </c>
      <c r="H3" s="16" t="s">
        <v>114</v>
      </c>
      <c r="I3" s="16" t="s">
        <v>115</v>
      </c>
      <c r="J3" s="16" t="s">
        <v>116</v>
      </c>
      <c r="K3" s="16" t="s">
        <v>117</v>
      </c>
      <c r="L3" s="16" t="s">
        <v>118</v>
      </c>
      <c r="M3" s="16" t="s">
        <v>119</v>
      </c>
      <c r="N3" s="16" t="s">
        <v>120</v>
      </c>
      <c r="O3" s="16" t="s">
        <v>121</v>
      </c>
      <c r="P3" s="16" t="s">
        <v>122</v>
      </c>
      <c r="Q3" s="16" t="s">
        <v>123</v>
      </c>
      <c r="R3" s="16" t="s">
        <v>124</v>
      </c>
      <c r="S3" s="16" t="s">
        <v>125</v>
      </c>
      <c r="T3" s="16" t="s">
        <v>126</v>
      </c>
      <c r="U3" s="16" t="s">
        <v>127</v>
      </c>
      <c r="V3" s="15"/>
    </row>
    <row r="4" spans="1:23" ht="28.5" x14ac:dyDescent="0.2">
      <c r="A4" s="13" t="s">
        <v>128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 t="s">
        <v>2</v>
      </c>
      <c r="L4" s="13">
        <v>10</v>
      </c>
      <c r="M4" s="13">
        <v>12</v>
      </c>
      <c r="N4" s="13">
        <v>14</v>
      </c>
      <c r="O4" s="13">
        <v>15</v>
      </c>
      <c r="P4" s="13">
        <v>16</v>
      </c>
      <c r="Q4" s="13">
        <v>17</v>
      </c>
      <c r="R4" s="13">
        <v>18</v>
      </c>
      <c r="S4" s="13">
        <v>19</v>
      </c>
      <c r="T4" s="13">
        <v>20</v>
      </c>
      <c r="U4" s="13">
        <v>22</v>
      </c>
      <c r="V4" s="14" t="s">
        <v>3</v>
      </c>
    </row>
    <row r="5" spans="1:23" ht="28.5" customHeight="1" x14ac:dyDescent="0.2">
      <c r="A5" s="13" t="s">
        <v>105</v>
      </c>
      <c r="B5" s="13">
        <v>192</v>
      </c>
      <c r="C5" s="13">
        <v>78</v>
      </c>
      <c r="D5" s="13">
        <v>219</v>
      </c>
      <c r="E5" s="13">
        <v>47</v>
      </c>
      <c r="F5" s="13">
        <v>136</v>
      </c>
      <c r="G5" s="13">
        <v>134</v>
      </c>
      <c r="H5" s="13">
        <v>57</v>
      </c>
      <c r="I5" s="13">
        <v>123</v>
      </c>
      <c r="J5" s="13">
        <v>83</v>
      </c>
      <c r="K5" s="13">
        <v>576</v>
      </c>
      <c r="L5" s="13">
        <v>145</v>
      </c>
      <c r="M5" s="13">
        <v>33</v>
      </c>
      <c r="N5" s="13">
        <v>107</v>
      </c>
      <c r="O5" s="13">
        <v>103</v>
      </c>
      <c r="P5" s="13">
        <v>97</v>
      </c>
      <c r="Q5" s="13">
        <v>23</v>
      </c>
      <c r="R5" s="13">
        <v>101</v>
      </c>
      <c r="S5" s="13">
        <v>70</v>
      </c>
      <c r="T5" s="13">
        <v>67</v>
      </c>
      <c r="U5" s="13">
        <v>114</v>
      </c>
      <c r="V5" s="14">
        <f>SUM(B5:U5)</f>
        <v>2505</v>
      </c>
    </row>
    <row r="6" spans="1:23" ht="28.5" customHeight="1" x14ac:dyDescent="0.2">
      <c r="A6" s="13" t="s">
        <v>106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2</v>
      </c>
      <c r="H6" s="13">
        <v>0</v>
      </c>
      <c r="I6" s="13">
        <v>0</v>
      </c>
      <c r="J6" s="13">
        <v>0</v>
      </c>
      <c r="K6" s="13">
        <v>7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4">
        <v>9</v>
      </c>
    </row>
    <row r="7" spans="1:23" x14ac:dyDescent="0.2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3" ht="28.5" x14ac:dyDescent="0.2">
      <c r="A8" s="5" t="s">
        <v>5</v>
      </c>
      <c r="B8" s="8">
        <v>91</v>
      </c>
      <c r="C8" s="8">
        <v>46</v>
      </c>
      <c r="D8" s="8">
        <v>99</v>
      </c>
      <c r="E8" s="8">
        <v>11</v>
      </c>
      <c r="F8" s="8">
        <v>73</v>
      </c>
      <c r="G8" s="8">
        <v>35</v>
      </c>
      <c r="H8" s="8">
        <v>15</v>
      </c>
      <c r="I8" s="8">
        <v>60</v>
      </c>
      <c r="J8" s="8">
        <v>41</v>
      </c>
      <c r="K8" s="8">
        <v>247</v>
      </c>
      <c r="L8" s="8">
        <v>62</v>
      </c>
      <c r="M8" s="8">
        <v>19</v>
      </c>
      <c r="N8" s="8">
        <v>17</v>
      </c>
      <c r="O8" s="8">
        <v>56</v>
      </c>
      <c r="P8" s="8">
        <v>57</v>
      </c>
      <c r="Q8" s="8">
        <v>1</v>
      </c>
      <c r="R8" s="8">
        <v>55</v>
      </c>
      <c r="S8" s="8">
        <v>29</v>
      </c>
      <c r="T8" s="8">
        <v>6</v>
      </c>
      <c r="U8" s="8">
        <v>28</v>
      </c>
      <c r="V8" s="9">
        <f>SUM(B8:U8)</f>
        <v>1048</v>
      </c>
    </row>
    <row r="9" spans="1:23" x14ac:dyDescent="0.2">
      <c r="A9" s="5" t="s">
        <v>6</v>
      </c>
      <c r="B9" s="8">
        <v>13</v>
      </c>
      <c r="C9" s="8">
        <v>9</v>
      </c>
      <c r="D9" s="8">
        <v>3</v>
      </c>
      <c r="E9" s="8">
        <v>11</v>
      </c>
      <c r="F9" s="8">
        <v>7</v>
      </c>
      <c r="G9" s="8">
        <v>41</v>
      </c>
      <c r="H9" s="8">
        <v>20</v>
      </c>
      <c r="I9" s="8">
        <v>27</v>
      </c>
      <c r="J9" s="8">
        <v>17</v>
      </c>
      <c r="K9" s="8">
        <v>22</v>
      </c>
      <c r="L9" s="8">
        <v>5</v>
      </c>
      <c r="M9" s="8">
        <v>0</v>
      </c>
      <c r="N9" s="8">
        <v>50</v>
      </c>
      <c r="O9" s="8">
        <v>6</v>
      </c>
      <c r="P9" s="8">
        <v>7</v>
      </c>
      <c r="Q9" s="8">
        <v>11</v>
      </c>
      <c r="R9" s="8">
        <v>2</v>
      </c>
      <c r="S9" s="8">
        <v>2</v>
      </c>
      <c r="T9" s="8">
        <v>56</v>
      </c>
      <c r="U9" s="8">
        <v>59</v>
      </c>
      <c r="V9" s="9">
        <f t="shared" ref="V9" si="0">SUM(B9:U9)</f>
        <v>368</v>
      </c>
    </row>
    <row r="10" spans="1:23" x14ac:dyDescent="0.2">
      <c r="A10" s="5" t="s">
        <v>7</v>
      </c>
      <c r="B10" s="8">
        <v>2</v>
      </c>
      <c r="C10" s="8">
        <v>0</v>
      </c>
      <c r="D10" s="8">
        <v>2</v>
      </c>
      <c r="E10" s="8">
        <v>0</v>
      </c>
      <c r="F10" s="8">
        <v>1</v>
      </c>
      <c r="G10" s="8">
        <v>1</v>
      </c>
      <c r="H10" s="8">
        <v>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1</v>
      </c>
      <c r="V10" s="9">
        <f>SUM(B10:U10)</f>
        <v>10</v>
      </c>
    </row>
    <row r="11" spans="1:23" x14ac:dyDescent="0.2">
      <c r="A11" s="18" t="s">
        <v>79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3" x14ac:dyDescent="0.2">
      <c r="A12" s="20" t="s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3" x14ac:dyDescent="0.2">
      <c r="A13" s="5" t="s">
        <v>9</v>
      </c>
      <c r="B13" s="8">
        <v>172</v>
      </c>
      <c r="C13" s="8">
        <v>66</v>
      </c>
      <c r="D13" s="8">
        <v>199</v>
      </c>
      <c r="E13" s="8">
        <v>32</v>
      </c>
      <c r="F13" s="8">
        <v>123</v>
      </c>
      <c r="G13" s="8">
        <v>71</v>
      </c>
      <c r="H13" s="8">
        <v>33</v>
      </c>
      <c r="I13" s="8">
        <v>89</v>
      </c>
      <c r="J13" s="8">
        <v>54</v>
      </c>
      <c r="K13" s="8">
        <v>521</v>
      </c>
      <c r="L13" s="8">
        <v>129</v>
      </c>
      <c r="M13" s="8">
        <v>30</v>
      </c>
      <c r="N13" s="8">
        <v>38</v>
      </c>
      <c r="O13" s="8">
        <v>88</v>
      </c>
      <c r="P13" s="8">
        <v>87</v>
      </c>
      <c r="Q13" s="8">
        <v>1</v>
      </c>
      <c r="R13" s="8">
        <v>94</v>
      </c>
      <c r="S13" s="8">
        <v>61</v>
      </c>
      <c r="T13" s="8">
        <v>6</v>
      </c>
      <c r="U13" s="8">
        <v>50</v>
      </c>
      <c r="V13" s="9">
        <f>SUM(B13:U13)</f>
        <v>1944</v>
      </c>
    </row>
    <row r="14" spans="1:23" x14ac:dyDescent="0.2">
      <c r="A14" s="5" t="s">
        <v>10</v>
      </c>
      <c r="B14" s="8">
        <v>17</v>
      </c>
      <c r="C14" s="8">
        <v>12</v>
      </c>
      <c r="D14" s="8">
        <v>17</v>
      </c>
      <c r="E14" s="8">
        <v>15</v>
      </c>
      <c r="F14" s="8">
        <v>12</v>
      </c>
      <c r="G14" s="8">
        <v>60</v>
      </c>
      <c r="H14" s="8">
        <v>23</v>
      </c>
      <c r="I14" s="8">
        <v>33</v>
      </c>
      <c r="J14" s="8">
        <v>29</v>
      </c>
      <c r="K14" s="8">
        <v>50</v>
      </c>
      <c r="L14" s="8">
        <v>12</v>
      </c>
      <c r="M14" s="8">
        <v>2</v>
      </c>
      <c r="N14" s="8">
        <v>66</v>
      </c>
      <c r="O14" s="8">
        <v>12</v>
      </c>
      <c r="P14" s="8">
        <v>10</v>
      </c>
      <c r="Q14" s="8">
        <v>21</v>
      </c>
      <c r="R14" s="8">
        <v>7</v>
      </c>
      <c r="S14" s="8">
        <v>7</v>
      </c>
      <c r="T14" s="8">
        <v>61</v>
      </c>
      <c r="U14" s="8">
        <v>63</v>
      </c>
      <c r="V14" s="9">
        <f t="shared" ref="V14:V15" si="1">SUM(B14:U14)</f>
        <v>529</v>
      </c>
    </row>
    <row r="15" spans="1:23" ht="28.5" x14ac:dyDescent="0.2">
      <c r="A15" s="5" t="s">
        <v>11</v>
      </c>
      <c r="B15" s="8">
        <v>2</v>
      </c>
      <c r="C15" s="8">
        <v>0</v>
      </c>
      <c r="D15" s="8">
        <v>2</v>
      </c>
      <c r="E15" s="8">
        <v>0</v>
      </c>
      <c r="F15" s="8">
        <v>1</v>
      </c>
      <c r="G15" s="8">
        <v>1</v>
      </c>
      <c r="H15" s="8">
        <v>0</v>
      </c>
      <c r="I15" s="8">
        <v>1</v>
      </c>
      <c r="J15" s="8">
        <v>0</v>
      </c>
      <c r="K15" s="8">
        <v>2</v>
      </c>
      <c r="L15" s="8">
        <v>1</v>
      </c>
      <c r="M15" s="8">
        <v>0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1</v>
      </c>
      <c r="V15" s="9">
        <f t="shared" si="1"/>
        <v>15</v>
      </c>
      <c r="W15" s="1" t="s">
        <v>129</v>
      </c>
    </row>
    <row r="16" spans="1:23" x14ac:dyDescent="0.2">
      <c r="A16" s="3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0"/>
    </row>
    <row r="17" spans="1:22" x14ac:dyDescent="0.2">
      <c r="A17" s="5" t="s">
        <v>13</v>
      </c>
      <c r="B17" s="8">
        <v>165</v>
      </c>
      <c r="C17" s="8">
        <v>66</v>
      </c>
      <c r="D17" s="8">
        <v>200</v>
      </c>
      <c r="E17" s="8">
        <v>33</v>
      </c>
      <c r="F17" s="8">
        <v>123</v>
      </c>
      <c r="G17" s="8">
        <v>67</v>
      </c>
      <c r="H17" s="8">
        <v>34</v>
      </c>
      <c r="I17" s="8">
        <v>88</v>
      </c>
      <c r="J17" s="8">
        <v>55</v>
      </c>
      <c r="K17" s="8">
        <v>521</v>
      </c>
      <c r="L17" s="8">
        <v>132</v>
      </c>
      <c r="M17" s="8">
        <v>30</v>
      </c>
      <c r="N17" s="8">
        <v>40</v>
      </c>
      <c r="O17" s="8">
        <v>90</v>
      </c>
      <c r="P17" s="8">
        <v>87</v>
      </c>
      <c r="Q17" s="8">
        <v>3</v>
      </c>
      <c r="R17" s="8">
        <v>97</v>
      </c>
      <c r="S17" s="8">
        <v>61</v>
      </c>
      <c r="T17" s="8">
        <v>6</v>
      </c>
      <c r="U17" s="8">
        <v>45</v>
      </c>
      <c r="V17" s="9">
        <f>SUM(B17:U17)</f>
        <v>1943</v>
      </c>
    </row>
    <row r="18" spans="1:22" x14ac:dyDescent="0.2">
      <c r="A18" s="5" t="s">
        <v>14</v>
      </c>
      <c r="B18" s="8">
        <v>24</v>
      </c>
      <c r="C18" s="8">
        <v>12</v>
      </c>
      <c r="D18" s="8">
        <v>14</v>
      </c>
      <c r="E18" s="8">
        <v>14</v>
      </c>
      <c r="F18" s="8">
        <v>10</v>
      </c>
      <c r="G18" s="8">
        <v>63</v>
      </c>
      <c r="H18" s="8">
        <v>22</v>
      </c>
      <c r="I18" s="8">
        <v>34</v>
      </c>
      <c r="J18" s="8">
        <v>27</v>
      </c>
      <c r="K18" s="8">
        <v>50</v>
      </c>
      <c r="L18" s="8">
        <v>12</v>
      </c>
      <c r="M18" s="8">
        <v>2</v>
      </c>
      <c r="N18" s="8">
        <v>63</v>
      </c>
      <c r="O18" s="8">
        <v>13</v>
      </c>
      <c r="P18" s="8">
        <v>10</v>
      </c>
      <c r="Q18" s="8">
        <v>19</v>
      </c>
      <c r="R18" s="8">
        <v>4</v>
      </c>
      <c r="S18" s="8">
        <v>8</v>
      </c>
      <c r="T18" s="8">
        <v>61</v>
      </c>
      <c r="U18" s="8">
        <v>66</v>
      </c>
      <c r="V18" s="9">
        <f>SUM(B18:U18)</f>
        <v>528</v>
      </c>
    </row>
    <row r="19" spans="1:22" x14ac:dyDescent="0.2">
      <c r="A19" s="24" t="s">
        <v>78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2">
      <c r="A20" s="21" t="s">
        <v>15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</row>
    <row r="21" spans="1:22" x14ac:dyDescent="0.2">
      <c r="A21" s="5" t="s">
        <v>16</v>
      </c>
      <c r="B21" s="8">
        <v>168</v>
      </c>
      <c r="C21" s="8">
        <v>67</v>
      </c>
      <c r="D21" s="8">
        <v>200</v>
      </c>
      <c r="E21" s="8">
        <v>34</v>
      </c>
      <c r="F21" s="8">
        <v>125</v>
      </c>
      <c r="G21" s="8">
        <v>79</v>
      </c>
      <c r="H21" s="8">
        <v>36</v>
      </c>
      <c r="I21" s="8">
        <v>91</v>
      </c>
      <c r="J21" s="8">
        <v>59</v>
      </c>
      <c r="K21" s="8">
        <v>533</v>
      </c>
      <c r="L21" s="8">
        <v>135</v>
      </c>
      <c r="M21" s="8">
        <v>29</v>
      </c>
      <c r="N21" s="8">
        <v>39</v>
      </c>
      <c r="O21" s="8">
        <v>91</v>
      </c>
      <c r="P21" s="8">
        <v>90</v>
      </c>
      <c r="Q21" s="8">
        <v>5</v>
      </c>
      <c r="R21" s="8">
        <v>97</v>
      </c>
      <c r="S21" s="8">
        <v>61</v>
      </c>
      <c r="T21" s="8">
        <v>6</v>
      </c>
      <c r="U21" s="8">
        <v>54</v>
      </c>
      <c r="V21" s="9">
        <f>SUM(B21:U21)</f>
        <v>1999</v>
      </c>
    </row>
    <row r="22" spans="1:22" x14ac:dyDescent="0.2">
      <c r="A22" s="5" t="s">
        <v>17</v>
      </c>
      <c r="B22" s="8">
        <v>18</v>
      </c>
      <c r="C22" s="8">
        <v>11</v>
      </c>
      <c r="D22" s="8">
        <v>14</v>
      </c>
      <c r="E22" s="8">
        <v>13</v>
      </c>
      <c r="F22" s="8">
        <v>11</v>
      </c>
      <c r="G22" s="8">
        <v>52</v>
      </c>
      <c r="H22" s="8">
        <v>20</v>
      </c>
      <c r="I22" s="8">
        <v>31</v>
      </c>
      <c r="J22" s="8">
        <v>24</v>
      </c>
      <c r="K22" s="8">
        <v>38</v>
      </c>
      <c r="L22" s="8">
        <v>9</v>
      </c>
      <c r="M22" s="8">
        <v>3</v>
      </c>
      <c r="N22" s="8">
        <v>65</v>
      </c>
      <c r="O22" s="8">
        <v>10</v>
      </c>
      <c r="P22" s="8">
        <v>7</v>
      </c>
      <c r="Q22" s="8">
        <v>17</v>
      </c>
      <c r="R22" s="8">
        <v>3</v>
      </c>
      <c r="S22" s="8">
        <v>7</v>
      </c>
      <c r="T22" s="8">
        <v>60</v>
      </c>
      <c r="U22" s="8">
        <v>58</v>
      </c>
      <c r="V22" s="9">
        <f t="shared" ref="V22" si="2">SUM(B22:U22)</f>
        <v>471</v>
      </c>
    </row>
    <row r="23" spans="1:22" ht="28.5" x14ac:dyDescent="0.2">
      <c r="A23" s="5" t="s">
        <v>18</v>
      </c>
      <c r="B23" s="8">
        <v>4</v>
      </c>
      <c r="C23" s="8">
        <v>0</v>
      </c>
      <c r="D23" s="8">
        <v>3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4</v>
      </c>
      <c r="L23" s="8">
        <v>0</v>
      </c>
      <c r="M23" s="8">
        <v>0</v>
      </c>
      <c r="N23" s="8">
        <v>0</v>
      </c>
      <c r="O23" s="8">
        <v>2</v>
      </c>
      <c r="P23" s="8">
        <v>0</v>
      </c>
      <c r="Q23" s="8">
        <v>0</v>
      </c>
      <c r="R23" s="8">
        <v>1</v>
      </c>
      <c r="S23" s="8">
        <v>1</v>
      </c>
      <c r="T23" s="8">
        <v>1</v>
      </c>
      <c r="U23" s="8">
        <v>1</v>
      </c>
      <c r="V23" s="9">
        <f>SUM(B23:U23)</f>
        <v>19</v>
      </c>
    </row>
    <row r="24" spans="1:22" x14ac:dyDescent="0.2">
      <c r="A24" s="21" t="s">
        <v>19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</row>
    <row r="25" spans="1:22" x14ac:dyDescent="0.2">
      <c r="A25" s="5" t="s">
        <v>20</v>
      </c>
      <c r="B25" s="8">
        <v>160</v>
      </c>
      <c r="C25" s="8">
        <v>66</v>
      </c>
      <c r="D25" s="8">
        <v>189</v>
      </c>
      <c r="E25" s="8">
        <v>30</v>
      </c>
      <c r="F25" s="8">
        <v>118</v>
      </c>
      <c r="G25" s="8">
        <v>66</v>
      </c>
      <c r="H25" s="8">
        <v>33</v>
      </c>
      <c r="I25" s="8">
        <v>88</v>
      </c>
      <c r="J25" s="8">
        <v>56</v>
      </c>
      <c r="K25" s="8">
        <v>496</v>
      </c>
      <c r="L25" s="8">
        <v>126</v>
      </c>
      <c r="M25" s="8">
        <v>29</v>
      </c>
      <c r="N25" s="8">
        <v>38</v>
      </c>
      <c r="O25" s="8">
        <v>88</v>
      </c>
      <c r="P25" s="8">
        <v>86</v>
      </c>
      <c r="Q25" s="8">
        <v>1</v>
      </c>
      <c r="R25" s="8">
        <v>90</v>
      </c>
      <c r="S25" s="8">
        <v>60</v>
      </c>
      <c r="T25" s="8">
        <v>5</v>
      </c>
      <c r="U25" s="8">
        <v>45</v>
      </c>
      <c r="V25" s="9">
        <f>SUM(B25:U25)</f>
        <v>1870</v>
      </c>
    </row>
    <row r="26" spans="1:22" x14ac:dyDescent="0.2">
      <c r="A26" s="5" t="s">
        <v>21</v>
      </c>
      <c r="B26" s="8">
        <v>23</v>
      </c>
      <c r="C26" s="8">
        <v>12</v>
      </c>
      <c r="D26" s="8">
        <v>20</v>
      </c>
      <c r="E26" s="8">
        <v>15</v>
      </c>
      <c r="F26" s="8">
        <v>13</v>
      </c>
      <c r="G26" s="8">
        <v>62</v>
      </c>
      <c r="H26" s="8">
        <v>22</v>
      </c>
      <c r="I26" s="8">
        <v>33</v>
      </c>
      <c r="J26" s="8">
        <v>27</v>
      </c>
      <c r="K26" s="8">
        <v>63</v>
      </c>
      <c r="L26" s="8">
        <v>16</v>
      </c>
      <c r="M26" s="8">
        <v>1</v>
      </c>
      <c r="N26" s="8">
        <v>65</v>
      </c>
      <c r="O26" s="8">
        <v>13</v>
      </c>
      <c r="P26" s="8">
        <v>10</v>
      </c>
      <c r="Q26" s="8">
        <v>19</v>
      </c>
      <c r="R26" s="8">
        <v>8</v>
      </c>
      <c r="S26" s="8">
        <v>8</v>
      </c>
      <c r="T26" s="8">
        <v>62</v>
      </c>
      <c r="U26" s="8">
        <v>66</v>
      </c>
      <c r="V26" s="9">
        <f t="shared" ref="V26" si="3">SUM(B26:U26)</f>
        <v>558</v>
      </c>
    </row>
    <row r="27" spans="1:22" ht="28.5" x14ac:dyDescent="0.2">
      <c r="A27" s="5" t="s">
        <v>22</v>
      </c>
      <c r="B27" s="8">
        <v>1</v>
      </c>
      <c r="C27" s="8">
        <v>0</v>
      </c>
      <c r="D27" s="8">
        <v>3</v>
      </c>
      <c r="E27" s="8">
        <v>1</v>
      </c>
      <c r="F27" s="8">
        <v>3</v>
      </c>
      <c r="G27" s="8">
        <v>2</v>
      </c>
      <c r="H27" s="8">
        <v>1</v>
      </c>
      <c r="I27" s="8">
        <v>1</v>
      </c>
      <c r="J27" s="8">
        <v>0</v>
      </c>
      <c r="K27" s="8">
        <v>8</v>
      </c>
      <c r="L27" s="8">
        <v>2</v>
      </c>
      <c r="M27" s="8">
        <v>2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2</v>
      </c>
      <c r="V27" s="9">
        <f>SUM(B27:U27)</f>
        <v>27</v>
      </c>
    </row>
    <row r="28" spans="1:22" x14ac:dyDescent="0.2">
      <c r="A28" s="21" t="s">
        <v>23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3"/>
    </row>
    <row r="29" spans="1:22" x14ac:dyDescent="0.2">
      <c r="A29" s="5" t="s">
        <v>24</v>
      </c>
      <c r="B29" s="8">
        <v>160</v>
      </c>
      <c r="C29" s="8">
        <v>65</v>
      </c>
      <c r="D29" s="8">
        <v>189</v>
      </c>
      <c r="E29" s="8">
        <v>30</v>
      </c>
      <c r="F29" s="8">
        <v>119</v>
      </c>
      <c r="G29" s="8">
        <v>64</v>
      </c>
      <c r="H29" s="8">
        <v>31</v>
      </c>
      <c r="I29" s="8">
        <v>87</v>
      </c>
      <c r="J29" s="8">
        <v>55</v>
      </c>
      <c r="K29" s="8">
        <v>500</v>
      </c>
      <c r="L29" s="8">
        <v>125</v>
      </c>
      <c r="M29" s="8">
        <v>29</v>
      </c>
      <c r="N29" s="8">
        <v>36</v>
      </c>
      <c r="O29" s="8">
        <v>89</v>
      </c>
      <c r="P29" s="8">
        <v>86</v>
      </c>
      <c r="Q29" s="8">
        <v>2</v>
      </c>
      <c r="R29" s="8">
        <v>92</v>
      </c>
      <c r="S29" s="8">
        <v>61</v>
      </c>
      <c r="T29" s="8">
        <v>7</v>
      </c>
      <c r="U29" s="8">
        <v>46</v>
      </c>
      <c r="V29" s="9">
        <f>SUM(B29:U29)</f>
        <v>1873</v>
      </c>
    </row>
    <row r="30" spans="1:22" x14ac:dyDescent="0.2">
      <c r="A30" s="5" t="s">
        <v>25</v>
      </c>
      <c r="B30" s="8">
        <v>21</v>
      </c>
      <c r="C30" s="8">
        <v>11</v>
      </c>
      <c r="D30" s="8">
        <v>19</v>
      </c>
      <c r="E30" s="8">
        <v>16</v>
      </c>
      <c r="F30" s="8">
        <v>15</v>
      </c>
      <c r="G30" s="8">
        <v>63</v>
      </c>
      <c r="H30" s="8">
        <v>24</v>
      </c>
      <c r="I30" s="8">
        <v>33</v>
      </c>
      <c r="J30" s="8">
        <v>28</v>
      </c>
      <c r="K30" s="8">
        <v>61</v>
      </c>
      <c r="L30" s="8">
        <v>17</v>
      </c>
      <c r="M30" s="8">
        <v>0</v>
      </c>
      <c r="N30" s="8">
        <v>66</v>
      </c>
      <c r="O30" s="8">
        <v>11</v>
      </c>
      <c r="P30" s="8">
        <v>10</v>
      </c>
      <c r="Q30" s="8">
        <v>18</v>
      </c>
      <c r="R30" s="8">
        <v>5</v>
      </c>
      <c r="S30" s="8">
        <v>7</v>
      </c>
      <c r="T30" s="8">
        <v>60</v>
      </c>
      <c r="U30" s="8">
        <v>65</v>
      </c>
      <c r="V30" s="9">
        <f t="shared" ref="V30" si="4">SUM(B30:U30)</f>
        <v>550</v>
      </c>
    </row>
    <row r="31" spans="1:22" ht="28.5" x14ac:dyDescent="0.2">
      <c r="A31" s="5" t="s">
        <v>26</v>
      </c>
      <c r="B31" s="8">
        <v>4</v>
      </c>
      <c r="C31" s="8">
        <v>0</v>
      </c>
      <c r="D31" s="8">
        <v>4</v>
      </c>
      <c r="E31" s="8">
        <v>1</v>
      </c>
      <c r="F31" s="8">
        <v>0</v>
      </c>
      <c r="G31" s="8">
        <v>3</v>
      </c>
      <c r="H31" s="8">
        <v>1</v>
      </c>
      <c r="I31" s="8">
        <v>3</v>
      </c>
      <c r="J31" s="8">
        <v>0</v>
      </c>
      <c r="K31" s="8">
        <v>7</v>
      </c>
      <c r="L31" s="8">
        <v>1</v>
      </c>
      <c r="M31" s="8">
        <v>3</v>
      </c>
      <c r="N31" s="8">
        <v>1</v>
      </c>
      <c r="O31" s="8">
        <v>3</v>
      </c>
      <c r="P31" s="8">
        <v>0</v>
      </c>
      <c r="Q31" s="8">
        <v>1</v>
      </c>
      <c r="R31" s="8">
        <v>3</v>
      </c>
      <c r="S31" s="8">
        <v>0</v>
      </c>
      <c r="T31" s="8">
        <v>0</v>
      </c>
      <c r="U31" s="8">
        <v>0</v>
      </c>
      <c r="V31" s="9">
        <f>SUM(B31:U31)</f>
        <v>35</v>
      </c>
    </row>
    <row r="32" spans="1:22" x14ac:dyDescent="0.2">
      <c r="A32" s="21" t="s">
        <v>27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3"/>
    </row>
    <row r="33" spans="1:22" x14ac:dyDescent="0.2">
      <c r="A33" s="5" t="s">
        <v>28</v>
      </c>
      <c r="B33" s="8">
        <v>156</v>
      </c>
      <c r="C33" s="8">
        <v>65</v>
      </c>
      <c r="D33" s="8">
        <v>195</v>
      </c>
      <c r="E33" s="8">
        <v>28</v>
      </c>
      <c r="F33" s="8">
        <v>117</v>
      </c>
      <c r="G33" s="8">
        <v>67</v>
      </c>
      <c r="H33" s="8">
        <v>30</v>
      </c>
      <c r="I33" s="8">
        <v>88</v>
      </c>
      <c r="J33" s="8">
        <v>55</v>
      </c>
      <c r="K33" s="8">
        <v>477</v>
      </c>
      <c r="L33" s="8">
        <v>125</v>
      </c>
      <c r="M33" s="8">
        <v>28</v>
      </c>
      <c r="N33" s="8">
        <v>34</v>
      </c>
      <c r="O33" s="8">
        <v>89</v>
      </c>
      <c r="P33" s="8">
        <v>85</v>
      </c>
      <c r="Q33" s="8">
        <v>1</v>
      </c>
      <c r="R33" s="8">
        <v>87</v>
      </c>
      <c r="S33" s="8">
        <v>57</v>
      </c>
      <c r="T33" s="8">
        <v>5</v>
      </c>
      <c r="U33" s="8">
        <v>45</v>
      </c>
      <c r="V33" s="9">
        <f>SUM(B33:U33)</f>
        <v>1834</v>
      </c>
    </row>
    <row r="34" spans="1:22" x14ac:dyDescent="0.2">
      <c r="A34" s="5" t="s">
        <v>29</v>
      </c>
      <c r="B34" s="8">
        <v>18</v>
      </c>
      <c r="C34" s="8">
        <v>10</v>
      </c>
      <c r="D34" s="8">
        <v>14</v>
      </c>
      <c r="E34" s="8">
        <v>12</v>
      </c>
      <c r="F34" s="8">
        <v>12</v>
      </c>
      <c r="G34" s="8">
        <v>56</v>
      </c>
      <c r="H34" s="8">
        <v>23</v>
      </c>
      <c r="I34" s="8">
        <v>31</v>
      </c>
      <c r="J34" s="8">
        <v>27</v>
      </c>
      <c r="K34" s="8">
        <v>62</v>
      </c>
      <c r="L34" s="8">
        <v>12</v>
      </c>
      <c r="M34" s="8">
        <v>3</v>
      </c>
      <c r="N34" s="8">
        <v>66</v>
      </c>
      <c r="O34" s="8">
        <v>10</v>
      </c>
      <c r="P34" s="8">
        <v>9</v>
      </c>
      <c r="Q34" s="8">
        <v>18</v>
      </c>
      <c r="R34" s="8">
        <v>5</v>
      </c>
      <c r="S34" s="8">
        <v>8</v>
      </c>
      <c r="T34" s="8">
        <v>62</v>
      </c>
      <c r="U34" s="8">
        <v>63</v>
      </c>
      <c r="V34" s="9">
        <f t="shared" ref="V34" si="5">SUM(B34:U34)</f>
        <v>521</v>
      </c>
    </row>
    <row r="35" spans="1:22" x14ac:dyDescent="0.2">
      <c r="A35" s="5" t="s">
        <v>30</v>
      </c>
      <c r="B35" s="8">
        <v>8</v>
      </c>
      <c r="C35" s="8">
        <v>0</v>
      </c>
      <c r="D35" s="8">
        <v>4</v>
      </c>
      <c r="E35" s="8">
        <v>4</v>
      </c>
      <c r="F35" s="8">
        <v>3</v>
      </c>
      <c r="G35" s="8">
        <v>5</v>
      </c>
      <c r="H35" s="8">
        <v>2</v>
      </c>
      <c r="I35" s="8">
        <v>2</v>
      </c>
      <c r="J35" s="8">
        <v>1</v>
      </c>
      <c r="K35" s="8">
        <v>22</v>
      </c>
      <c r="L35" s="8">
        <v>5</v>
      </c>
      <c r="M35" s="8">
        <v>0</v>
      </c>
      <c r="N35" s="8">
        <v>1</v>
      </c>
      <c r="O35" s="8">
        <v>2</v>
      </c>
      <c r="P35" s="8">
        <v>1</v>
      </c>
      <c r="Q35" s="8">
        <v>1</v>
      </c>
      <c r="R35" s="8">
        <v>4</v>
      </c>
      <c r="S35" s="8">
        <v>2</v>
      </c>
      <c r="T35" s="8">
        <v>0</v>
      </c>
      <c r="U35" s="8">
        <v>4</v>
      </c>
      <c r="V35" s="9">
        <f>SUM(B35:U35)</f>
        <v>71</v>
      </c>
    </row>
    <row r="36" spans="1:22" x14ac:dyDescent="0.2">
      <c r="A36" s="21" t="s">
        <v>31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</row>
    <row r="37" spans="1:22" x14ac:dyDescent="0.2">
      <c r="A37" s="5" t="s">
        <v>32</v>
      </c>
      <c r="B37" s="8">
        <v>161</v>
      </c>
      <c r="C37" s="8">
        <v>63</v>
      </c>
      <c r="D37" s="8">
        <v>189</v>
      </c>
      <c r="E37" s="8">
        <v>32</v>
      </c>
      <c r="F37" s="8">
        <v>119</v>
      </c>
      <c r="G37" s="8">
        <v>65</v>
      </c>
      <c r="H37" s="8">
        <v>33</v>
      </c>
      <c r="I37" s="8">
        <v>88</v>
      </c>
      <c r="J37" s="8">
        <v>56</v>
      </c>
      <c r="K37" s="8">
        <v>482</v>
      </c>
      <c r="L37" s="8">
        <v>125</v>
      </c>
      <c r="M37" s="8">
        <v>29</v>
      </c>
      <c r="N37" s="8">
        <v>36</v>
      </c>
      <c r="O37" s="8">
        <v>90</v>
      </c>
      <c r="P37" s="8">
        <v>86</v>
      </c>
      <c r="Q37" s="8">
        <v>0</v>
      </c>
      <c r="R37" s="8">
        <v>91</v>
      </c>
      <c r="S37" s="8">
        <v>55</v>
      </c>
      <c r="T37" s="8">
        <v>6</v>
      </c>
      <c r="U37" s="8">
        <v>46</v>
      </c>
      <c r="V37" s="9">
        <f>SUM(B37:U37)</f>
        <v>1852</v>
      </c>
    </row>
    <row r="38" spans="1:22" x14ac:dyDescent="0.2">
      <c r="A38" s="5" t="s">
        <v>33</v>
      </c>
      <c r="B38" s="8">
        <v>18</v>
      </c>
      <c r="C38" s="8">
        <v>12</v>
      </c>
      <c r="D38" s="8">
        <v>18</v>
      </c>
      <c r="E38" s="8">
        <v>13</v>
      </c>
      <c r="F38" s="8">
        <v>10</v>
      </c>
      <c r="G38" s="8">
        <v>60</v>
      </c>
      <c r="H38" s="8">
        <v>21</v>
      </c>
      <c r="I38" s="8">
        <v>32</v>
      </c>
      <c r="J38" s="8">
        <v>25</v>
      </c>
      <c r="K38" s="8">
        <v>61</v>
      </c>
      <c r="L38" s="8">
        <v>14</v>
      </c>
      <c r="M38" s="8">
        <v>1</v>
      </c>
      <c r="N38" s="8">
        <v>65</v>
      </c>
      <c r="O38" s="8">
        <v>10</v>
      </c>
      <c r="P38" s="8">
        <v>9</v>
      </c>
      <c r="Q38" s="8">
        <v>20</v>
      </c>
      <c r="R38" s="8">
        <v>7</v>
      </c>
      <c r="S38" s="8">
        <v>6</v>
      </c>
      <c r="T38" s="8">
        <v>60</v>
      </c>
      <c r="U38" s="8">
        <v>63</v>
      </c>
      <c r="V38" s="9">
        <f t="shared" ref="V38:V39" si="6">SUM(B38:U38)</f>
        <v>525</v>
      </c>
    </row>
    <row r="39" spans="1:22" x14ac:dyDescent="0.2">
      <c r="A39" s="5" t="s">
        <v>34</v>
      </c>
      <c r="B39" s="8">
        <v>5</v>
      </c>
      <c r="C39" s="8">
        <v>2</v>
      </c>
      <c r="D39" s="8">
        <v>6</v>
      </c>
      <c r="E39" s="8">
        <v>1</v>
      </c>
      <c r="F39" s="8">
        <v>3</v>
      </c>
      <c r="G39" s="8">
        <v>4</v>
      </c>
      <c r="H39" s="8">
        <v>1</v>
      </c>
      <c r="I39" s="8">
        <v>1</v>
      </c>
      <c r="J39" s="8">
        <v>1</v>
      </c>
      <c r="K39" s="8">
        <v>25</v>
      </c>
      <c r="L39" s="8">
        <v>4</v>
      </c>
      <c r="M39" s="8">
        <v>1</v>
      </c>
      <c r="N39" s="8">
        <v>1</v>
      </c>
      <c r="O39" s="8">
        <v>3</v>
      </c>
      <c r="P39" s="8">
        <v>0</v>
      </c>
      <c r="Q39" s="8">
        <v>1</v>
      </c>
      <c r="R39" s="8">
        <v>3</v>
      </c>
      <c r="S39" s="8">
        <v>5</v>
      </c>
      <c r="T39" s="8">
        <v>1</v>
      </c>
      <c r="U39" s="8">
        <v>0</v>
      </c>
      <c r="V39" s="9">
        <f t="shared" si="6"/>
        <v>68</v>
      </c>
    </row>
    <row r="40" spans="1:22" x14ac:dyDescent="0.2">
      <c r="A40" s="21" t="s">
        <v>35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3"/>
    </row>
    <row r="41" spans="1:22" x14ac:dyDescent="0.2">
      <c r="A41" s="5" t="s">
        <v>36</v>
      </c>
      <c r="B41" s="8">
        <v>154</v>
      </c>
      <c r="C41" s="8">
        <v>65</v>
      </c>
      <c r="D41" s="8">
        <v>192</v>
      </c>
      <c r="E41" s="8">
        <v>29</v>
      </c>
      <c r="F41" s="8">
        <v>116</v>
      </c>
      <c r="G41" s="8">
        <v>65</v>
      </c>
      <c r="H41" s="8">
        <v>31</v>
      </c>
      <c r="I41" s="8">
        <v>87</v>
      </c>
      <c r="J41" s="8">
        <v>55</v>
      </c>
      <c r="K41" s="8">
        <v>471</v>
      </c>
      <c r="L41" s="8">
        <v>119</v>
      </c>
      <c r="M41" s="8">
        <v>28</v>
      </c>
      <c r="N41" s="8">
        <v>34</v>
      </c>
      <c r="O41" s="8">
        <v>84</v>
      </c>
      <c r="P41" s="8">
        <v>85</v>
      </c>
      <c r="Q41" s="8">
        <v>1</v>
      </c>
      <c r="R41" s="8">
        <v>89</v>
      </c>
      <c r="S41" s="8">
        <v>57</v>
      </c>
      <c r="T41" s="8">
        <v>5</v>
      </c>
      <c r="U41" s="8">
        <v>43</v>
      </c>
      <c r="V41" s="9">
        <f>SUM(B41:U41)</f>
        <v>1810</v>
      </c>
    </row>
    <row r="42" spans="1:22" x14ac:dyDescent="0.2">
      <c r="A42" s="5" t="s">
        <v>37</v>
      </c>
      <c r="B42" s="8">
        <v>21</v>
      </c>
      <c r="C42" s="8">
        <v>10</v>
      </c>
      <c r="D42" s="8">
        <v>19</v>
      </c>
      <c r="E42" s="8">
        <v>14</v>
      </c>
      <c r="F42" s="8">
        <v>15</v>
      </c>
      <c r="G42" s="8">
        <v>62</v>
      </c>
      <c r="H42" s="8">
        <v>23</v>
      </c>
      <c r="I42" s="8">
        <v>32</v>
      </c>
      <c r="J42" s="8">
        <v>27</v>
      </c>
      <c r="K42" s="8">
        <v>75</v>
      </c>
      <c r="L42" s="8">
        <v>20</v>
      </c>
      <c r="M42" s="8">
        <v>1</v>
      </c>
      <c r="N42" s="8">
        <v>67</v>
      </c>
      <c r="O42" s="8">
        <v>14</v>
      </c>
      <c r="P42" s="8">
        <v>10</v>
      </c>
      <c r="Q42" s="8">
        <v>19</v>
      </c>
      <c r="R42" s="8">
        <v>8</v>
      </c>
      <c r="S42" s="8">
        <v>8</v>
      </c>
      <c r="T42" s="8">
        <v>61</v>
      </c>
      <c r="U42" s="8">
        <v>65</v>
      </c>
      <c r="V42" s="9">
        <f t="shared" ref="V42" si="7">SUM(B42:U42)</f>
        <v>571</v>
      </c>
    </row>
    <row r="43" spans="1:22" ht="28.5" x14ac:dyDescent="0.2">
      <c r="A43" s="5" t="s">
        <v>38</v>
      </c>
      <c r="B43" s="8">
        <v>6</v>
      </c>
      <c r="C43" s="8">
        <v>0</v>
      </c>
      <c r="D43" s="8">
        <v>2</v>
      </c>
      <c r="E43" s="8">
        <v>3</v>
      </c>
      <c r="F43" s="8">
        <v>0</v>
      </c>
      <c r="G43" s="8">
        <v>2</v>
      </c>
      <c r="H43" s="8">
        <v>1</v>
      </c>
      <c r="I43" s="8">
        <v>2</v>
      </c>
      <c r="J43" s="8">
        <v>1</v>
      </c>
      <c r="K43" s="8">
        <v>16</v>
      </c>
      <c r="L43" s="8">
        <v>1</v>
      </c>
      <c r="M43" s="8">
        <v>2</v>
      </c>
      <c r="N43" s="8">
        <v>0</v>
      </c>
      <c r="O43" s="8">
        <v>2</v>
      </c>
      <c r="P43" s="8">
        <v>1</v>
      </c>
      <c r="Q43" s="8">
        <v>1</v>
      </c>
      <c r="R43" s="8">
        <v>3</v>
      </c>
      <c r="S43" s="8">
        <v>1</v>
      </c>
      <c r="T43" s="8">
        <v>1</v>
      </c>
      <c r="U43" s="8">
        <v>2</v>
      </c>
      <c r="V43" s="9">
        <f>SUM(B43:U43)</f>
        <v>47</v>
      </c>
    </row>
    <row r="44" spans="1:22" x14ac:dyDescent="0.2">
      <c r="A44" s="21" t="s">
        <v>39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3"/>
    </row>
    <row r="45" spans="1:22" x14ac:dyDescent="0.2">
      <c r="A45" s="5" t="s">
        <v>40</v>
      </c>
      <c r="B45" s="8">
        <v>152</v>
      </c>
      <c r="C45" s="8">
        <v>63</v>
      </c>
      <c r="D45" s="8">
        <v>190</v>
      </c>
      <c r="E45" s="8">
        <v>28</v>
      </c>
      <c r="F45" s="8">
        <v>117</v>
      </c>
      <c r="G45" s="8">
        <v>65</v>
      </c>
      <c r="H45" s="8">
        <v>32</v>
      </c>
      <c r="I45" s="8">
        <v>87</v>
      </c>
      <c r="J45" s="8">
        <v>56</v>
      </c>
      <c r="K45" s="8">
        <v>479</v>
      </c>
      <c r="L45" s="8">
        <v>121</v>
      </c>
      <c r="M45" s="8">
        <v>27</v>
      </c>
      <c r="N45" s="8">
        <v>34</v>
      </c>
      <c r="O45" s="8">
        <v>84</v>
      </c>
      <c r="P45" s="8">
        <v>84</v>
      </c>
      <c r="Q45" s="8">
        <v>0</v>
      </c>
      <c r="R45" s="8">
        <v>91</v>
      </c>
      <c r="S45" s="8">
        <v>57</v>
      </c>
      <c r="T45" s="8">
        <v>5</v>
      </c>
      <c r="U45" s="8">
        <v>43</v>
      </c>
      <c r="V45" s="9">
        <f>SUM(B45:U45)</f>
        <v>1815</v>
      </c>
    </row>
    <row r="46" spans="1:22" x14ac:dyDescent="0.2">
      <c r="A46" s="5" t="s">
        <v>41</v>
      </c>
      <c r="B46" s="8">
        <v>17</v>
      </c>
      <c r="C46" s="8">
        <v>12</v>
      </c>
      <c r="D46" s="8">
        <v>16</v>
      </c>
      <c r="E46" s="8">
        <v>14</v>
      </c>
      <c r="F46" s="8">
        <v>11</v>
      </c>
      <c r="G46" s="8">
        <v>59</v>
      </c>
      <c r="H46" s="8">
        <v>21</v>
      </c>
      <c r="I46" s="8">
        <v>34</v>
      </c>
      <c r="J46" s="8">
        <v>27</v>
      </c>
      <c r="K46" s="8">
        <v>65</v>
      </c>
      <c r="L46" s="8">
        <v>20</v>
      </c>
      <c r="M46" s="8">
        <v>1</v>
      </c>
      <c r="N46" s="8">
        <v>66</v>
      </c>
      <c r="O46" s="8">
        <v>15</v>
      </c>
      <c r="P46" s="8">
        <v>11</v>
      </c>
      <c r="Q46" s="8">
        <v>20</v>
      </c>
      <c r="R46" s="8">
        <v>6</v>
      </c>
      <c r="S46" s="8">
        <v>7</v>
      </c>
      <c r="T46" s="8">
        <v>62</v>
      </c>
      <c r="U46" s="8">
        <v>67</v>
      </c>
      <c r="V46" s="9">
        <f t="shared" ref="V46:V47" si="8">SUM(B46:U46)</f>
        <v>551</v>
      </c>
    </row>
    <row r="47" spans="1:22" x14ac:dyDescent="0.2">
      <c r="A47" s="5" t="s">
        <v>42</v>
      </c>
      <c r="B47" s="8">
        <v>12</v>
      </c>
      <c r="C47" s="8">
        <v>1</v>
      </c>
      <c r="D47" s="8">
        <v>6</v>
      </c>
      <c r="E47" s="8">
        <v>3</v>
      </c>
      <c r="F47" s="8">
        <v>3</v>
      </c>
      <c r="G47" s="8">
        <v>5</v>
      </c>
      <c r="H47" s="8">
        <v>2</v>
      </c>
      <c r="I47" s="8">
        <v>1</v>
      </c>
      <c r="J47" s="8">
        <v>0</v>
      </c>
      <c r="K47" s="8">
        <v>20</v>
      </c>
      <c r="L47" s="8">
        <v>1</v>
      </c>
      <c r="M47" s="8">
        <v>3</v>
      </c>
      <c r="N47" s="8">
        <v>1</v>
      </c>
      <c r="O47" s="8">
        <v>2</v>
      </c>
      <c r="P47" s="8">
        <v>0</v>
      </c>
      <c r="Q47" s="8">
        <v>1</v>
      </c>
      <c r="R47" s="8">
        <v>2</v>
      </c>
      <c r="S47" s="8">
        <v>2</v>
      </c>
      <c r="T47" s="8">
        <v>0</v>
      </c>
      <c r="U47" s="8">
        <v>1</v>
      </c>
      <c r="V47" s="9">
        <f t="shared" si="8"/>
        <v>66</v>
      </c>
    </row>
    <row r="48" spans="1:22" x14ac:dyDescent="0.2">
      <c r="A48" s="21" t="s">
        <v>43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3"/>
    </row>
    <row r="49" spans="1:22" x14ac:dyDescent="0.2">
      <c r="A49" s="2" t="s">
        <v>44</v>
      </c>
      <c r="B49" s="8">
        <v>162</v>
      </c>
      <c r="C49" s="8">
        <v>66</v>
      </c>
      <c r="D49" s="8">
        <v>194</v>
      </c>
      <c r="E49" s="8">
        <v>29</v>
      </c>
      <c r="F49" s="8">
        <v>121</v>
      </c>
      <c r="G49" s="8">
        <v>65</v>
      </c>
      <c r="H49" s="8">
        <v>32</v>
      </c>
      <c r="I49" s="8">
        <v>87</v>
      </c>
      <c r="J49" s="8">
        <v>55</v>
      </c>
      <c r="K49" s="8">
        <v>493</v>
      </c>
      <c r="L49" s="8">
        <v>124</v>
      </c>
      <c r="M49" s="8">
        <v>27</v>
      </c>
      <c r="N49" s="8">
        <v>33</v>
      </c>
      <c r="O49" s="8">
        <v>84</v>
      </c>
      <c r="P49" s="8">
        <v>84</v>
      </c>
      <c r="Q49" s="8">
        <v>0</v>
      </c>
      <c r="R49" s="8">
        <v>86</v>
      </c>
      <c r="S49" s="8">
        <v>59</v>
      </c>
      <c r="T49" s="8">
        <v>6</v>
      </c>
      <c r="U49" s="8">
        <v>47</v>
      </c>
      <c r="V49" s="9">
        <f>SUM(B49:U49)</f>
        <v>1854</v>
      </c>
    </row>
    <row r="50" spans="1:22" x14ac:dyDescent="0.2">
      <c r="A50" s="2" t="s">
        <v>45</v>
      </c>
      <c r="B50" s="8">
        <v>20</v>
      </c>
      <c r="C50" s="8">
        <v>11</v>
      </c>
      <c r="D50" s="8">
        <v>17</v>
      </c>
      <c r="E50" s="8">
        <v>15</v>
      </c>
      <c r="F50" s="8">
        <v>13</v>
      </c>
      <c r="G50" s="8">
        <v>64</v>
      </c>
      <c r="H50" s="8">
        <v>23</v>
      </c>
      <c r="I50" s="8">
        <v>35</v>
      </c>
      <c r="J50" s="8">
        <v>28</v>
      </c>
      <c r="K50" s="8">
        <v>69</v>
      </c>
      <c r="L50" s="8">
        <v>19</v>
      </c>
      <c r="M50" s="8">
        <v>4</v>
      </c>
      <c r="N50" s="8">
        <v>68</v>
      </c>
      <c r="O50" s="8">
        <v>15</v>
      </c>
      <c r="P50" s="8">
        <v>10</v>
      </c>
      <c r="Q50" s="8">
        <v>21</v>
      </c>
      <c r="R50" s="8">
        <v>7</v>
      </c>
      <c r="S50" s="8">
        <v>9</v>
      </c>
      <c r="T50" s="8">
        <v>61</v>
      </c>
      <c r="U50" s="8">
        <v>66</v>
      </c>
      <c r="V50" s="9">
        <f>SUM(B50:U50)</f>
        <v>575</v>
      </c>
    </row>
    <row r="51" spans="1:22" x14ac:dyDescent="0.2">
      <c r="A51" s="21" t="s">
        <v>46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3"/>
    </row>
    <row r="52" spans="1:22" x14ac:dyDescent="0.2">
      <c r="A52" s="5" t="s">
        <v>47</v>
      </c>
      <c r="B52" s="8">
        <v>162</v>
      </c>
      <c r="C52" s="8">
        <v>66</v>
      </c>
      <c r="D52" s="8">
        <v>194</v>
      </c>
      <c r="E52" s="8">
        <v>29</v>
      </c>
      <c r="F52" s="8">
        <v>119</v>
      </c>
      <c r="G52" s="8">
        <v>68</v>
      </c>
      <c r="H52" s="8">
        <v>32</v>
      </c>
      <c r="I52" s="8">
        <v>86</v>
      </c>
      <c r="J52" s="8">
        <v>56</v>
      </c>
      <c r="K52" s="8">
        <v>487</v>
      </c>
      <c r="L52" s="8">
        <v>126</v>
      </c>
      <c r="M52" s="8">
        <v>28</v>
      </c>
      <c r="N52" s="8">
        <v>35</v>
      </c>
      <c r="O52" s="8">
        <v>85</v>
      </c>
      <c r="P52" s="8">
        <v>84</v>
      </c>
      <c r="Q52" s="8">
        <v>1</v>
      </c>
      <c r="R52" s="8">
        <v>86</v>
      </c>
      <c r="S52" s="8">
        <v>58</v>
      </c>
      <c r="T52" s="8">
        <v>6</v>
      </c>
      <c r="U52" s="8">
        <v>44</v>
      </c>
      <c r="V52" s="9">
        <f>SUM(B52:U52)</f>
        <v>1852</v>
      </c>
    </row>
    <row r="53" spans="1:22" x14ac:dyDescent="0.2">
      <c r="A53" s="5" t="s">
        <v>48</v>
      </c>
      <c r="B53" s="8">
        <v>19</v>
      </c>
      <c r="C53" s="8">
        <v>11</v>
      </c>
      <c r="D53" s="8">
        <v>15</v>
      </c>
      <c r="E53" s="8">
        <v>15</v>
      </c>
      <c r="F53" s="8">
        <v>13</v>
      </c>
      <c r="G53" s="8">
        <v>60</v>
      </c>
      <c r="H53" s="8">
        <v>24</v>
      </c>
      <c r="I53" s="8">
        <v>36</v>
      </c>
      <c r="J53" s="8">
        <v>27</v>
      </c>
      <c r="K53" s="8">
        <v>67</v>
      </c>
      <c r="L53" s="8">
        <v>16</v>
      </c>
      <c r="M53" s="8">
        <v>2</v>
      </c>
      <c r="N53" s="8">
        <v>66</v>
      </c>
      <c r="O53" s="8">
        <v>14</v>
      </c>
      <c r="P53" s="8">
        <v>10</v>
      </c>
      <c r="Q53" s="8">
        <v>19</v>
      </c>
      <c r="R53" s="8">
        <v>8</v>
      </c>
      <c r="S53" s="8">
        <v>10</v>
      </c>
      <c r="T53" s="8">
        <v>61</v>
      </c>
      <c r="U53" s="8">
        <v>69</v>
      </c>
      <c r="V53" s="9">
        <f>SUM(B53:U53)</f>
        <v>562</v>
      </c>
    </row>
    <row r="54" spans="1:22" x14ac:dyDescent="0.2">
      <c r="A54" s="21" t="s">
        <v>49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3"/>
    </row>
    <row r="55" spans="1:22" x14ac:dyDescent="0.2">
      <c r="A55" s="5" t="s">
        <v>50</v>
      </c>
      <c r="B55" s="8">
        <v>161</v>
      </c>
      <c r="C55" s="8">
        <v>66</v>
      </c>
      <c r="D55" s="8">
        <v>195</v>
      </c>
      <c r="E55" s="8">
        <v>29</v>
      </c>
      <c r="F55" s="8">
        <v>117</v>
      </c>
      <c r="G55" s="8">
        <v>67</v>
      </c>
      <c r="H55" s="8">
        <v>32</v>
      </c>
      <c r="I55" s="8">
        <v>88</v>
      </c>
      <c r="J55" s="8">
        <v>57</v>
      </c>
      <c r="K55" s="8">
        <v>489</v>
      </c>
      <c r="L55" s="8">
        <v>130</v>
      </c>
      <c r="M55" s="8">
        <v>28</v>
      </c>
      <c r="N55" s="8">
        <v>37</v>
      </c>
      <c r="O55" s="8">
        <v>88</v>
      </c>
      <c r="P55" s="8">
        <v>85</v>
      </c>
      <c r="Q55" s="8">
        <v>2</v>
      </c>
      <c r="R55" s="8">
        <v>85</v>
      </c>
      <c r="S55" s="8">
        <v>59</v>
      </c>
      <c r="T55" s="8">
        <v>5</v>
      </c>
      <c r="U55" s="8">
        <v>45</v>
      </c>
      <c r="V55" s="9">
        <f>SUM(B55:U55)</f>
        <v>1865</v>
      </c>
    </row>
    <row r="56" spans="1:22" x14ac:dyDescent="0.2">
      <c r="A56" s="5" t="s">
        <v>51</v>
      </c>
      <c r="B56" s="8">
        <v>19</v>
      </c>
      <c r="C56" s="8">
        <v>11</v>
      </c>
      <c r="D56" s="8">
        <v>16</v>
      </c>
      <c r="E56" s="8">
        <v>15</v>
      </c>
      <c r="F56" s="8">
        <v>13</v>
      </c>
      <c r="G56" s="8">
        <v>60</v>
      </c>
      <c r="H56" s="8">
        <v>23</v>
      </c>
      <c r="I56" s="8">
        <v>34</v>
      </c>
      <c r="J56" s="8">
        <v>26</v>
      </c>
      <c r="K56" s="8">
        <v>63</v>
      </c>
      <c r="L56" s="8">
        <v>14</v>
      </c>
      <c r="M56" s="8">
        <v>3</v>
      </c>
      <c r="N56" s="8">
        <v>62</v>
      </c>
      <c r="O56" s="8">
        <v>11</v>
      </c>
      <c r="P56" s="8">
        <v>9</v>
      </c>
      <c r="Q56" s="8">
        <v>18</v>
      </c>
      <c r="R56" s="8">
        <v>8</v>
      </c>
      <c r="S56" s="8">
        <v>9</v>
      </c>
      <c r="T56" s="8">
        <v>62</v>
      </c>
      <c r="U56" s="8">
        <v>69</v>
      </c>
      <c r="V56" s="9">
        <f>SUM(B56:U56)</f>
        <v>545</v>
      </c>
    </row>
    <row r="57" spans="1:22" x14ac:dyDescent="0.2">
      <c r="A57" s="21" t="s">
        <v>52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3"/>
    </row>
    <row r="58" spans="1:22" x14ac:dyDescent="0.2">
      <c r="A58" s="5" t="s">
        <v>53</v>
      </c>
      <c r="B58" s="8">
        <v>155</v>
      </c>
      <c r="C58" s="8">
        <v>65</v>
      </c>
      <c r="D58" s="8">
        <v>187</v>
      </c>
      <c r="E58" s="8">
        <v>29</v>
      </c>
      <c r="F58" s="8">
        <v>121</v>
      </c>
      <c r="G58" s="8">
        <v>65</v>
      </c>
      <c r="H58" s="8">
        <v>31</v>
      </c>
      <c r="I58" s="8">
        <v>88</v>
      </c>
      <c r="J58" s="8">
        <v>55</v>
      </c>
      <c r="K58" s="8">
        <v>480</v>
      </c>
      <c r="L58" s="8">
        <v>128</v>
      </c>
      <c r="M58" s="8">
        <v>28</v>
      </c>
      <c r="N58" s="8">
        <v>34</v>
      </c>
      <c r="O58" s="8">
        <v>87</v>
      </c>
      <c r="P58" s="8">
        <v>84</v>
      </c>
      <c r="Q58" s="8">
        <v>0</v>
      </c>
      <c r="R58" s="8">
        <v>86</v>
      </c>
      <c r="S58" s="8">
        <v>55</v>
      </c>
      <c r="T58" s="8">
        <v>6</v>
      </c>
      <c r="U58" s="8">
        <v>43</v>
      </c>
      <c r="V58" s="9">
        <f>SUM(B58:U58)</f>
        <v>1827</v>
      </c>
    </row>
    <row r="59" spans="1:22" ht="28.5" x14ac:dyDescent="0.2">
      <c r="A59" s="5" t="s">
        <v>54</v>
      </c>
      <c r="B59" s="8">
        <v>22</v>
      </c>
      <c r="C59" s="8">
        <v>12</v>
      </c>
      <c r="D59" s="8">
        <v>18</v>
      </c>
      <c r="E59" s="8">
        <v>14</v>
      </c>
      <c r="F59" s="8">
        <v>10</v>
      </c>
      <c r="G59" s="8">
        <v>62</v>
      </c>
      <c r="H59" s="8">
        <v>23</v>
      </c>
      <c r="I59" s="8">
        <v>33</v>
      </c>
      <c r="J59" s="8">
        <v>27</v>
      </c>
      <c r="K59" s="8">
        <v>64</v>
      </c>
      <c r="L59" s="8">
        <v>15</v>
      </c>
      <c r="M59" s="8">
        <v>0</v>
      </c>
      <c r="N59" s="8">
        <v>67</v>
      </c>
      <c r="O59" s="8">
        <v>11</v>
      </c>
      <c r="P59" s="8">
        <v>10</v>
      </c>
      <c r="Q59" s="8">
        <v>20</v>
      </c>
      <c r="R59" s="8">
        <v>7</v>
      </c>
      <c r="S59" s="8">
        <v>8</v>
      </c>
      <c r="T59" s="8">
        <v>60</v>
      </c>
      <c r="U59" s="8">
        <v>67</v>
      </c>
      <c r="V59" s="9">
        <f t="shared" ref="V59" si="9">SUM(B59:U59)</f>
        <v>550</v>
      </c>
    </row>
    <row r="60" spans="1:22" ht="28.5" x14ac:dyDescent="0.2">
      <c r="A60" s="5" t="s">
        <v>55</v>
      </c>
      <c r="B60" s="8">
        <v>3</v>
      </c>
      <c r="C60" s="8">
        <v>1</v>
      </c>
      <c r="D60" s="8">
        <v>7</v>
      </c>
      <c r="E60" s="8">
        <v>2</v>
      </c>
      <c r="F60" s="8">
        <v>1</v>
      </c>
      <c r="G60" s="8">
        <v>2</v>
      </c>
      <c r="H60" s="8">
        <v>1</v>
      </c>
      <c r="I60" s="8">
        <v>1</v>
      </c>
      <c r="J60" s="8">
        <v>1</v>
      </c>
      <c r="K60" s="8">
        <v>18</v>
      </c>
      <c r="L60" s="8">
        <v>1</v>
      </c>
      <c r="M60" s="8">
        <v>3</v>
      </c>
      <c r="N60" s="8">
        <v>0</v>
      </c>
      <c r="O60" s="8">
        <v>1</v>
      </c>
      <c r="P60" s="8">
        <v>1</v>
      </c>
      <c r="Q60" s="8">
        <v>0</v>
      </c>
      <c r="R60" s="8">
        <v>1</v>
      </c>
      <c r="S60" s="8">
        <v>2</v>
      </c>
      <c r="T60" s="8">
        <v>1</v>
      </c>
      <c r="U60" s="8">
        <v>3</v>
      </c>
      <c r="V60" s="9">
        <f>SUM(B60:U60)</f>
        <v>50</v>
      </c>
    </row>
    <row r="61" spans="1:22" x14ac:dyDescent="0.2">
      <c r="A61" s="21" t="s">
        <v>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</row>
    <row r="62" spans="1:22" ht="28.5" x14ac:dyDescent="0.2">
      <c r="A62" s="5" t="s">
        <v>57</v>
      </c>
      <c r="B62" s="8">
        <v>162</v>
      </c>
      <c r="C62" s="8">
        <v>66</v>
      </c>
      <c r="D62" s="8">
        <v>193</v>
      </c>
      <c r="E62" s="8">
        <v>30</v>
      </c>
      <c r="F62" s="8">
        <v>119</v>
      </c>
      <c r="G62" s="8">
        <v>66</v>
      </c>
      <c r="H62" s="8">
        <v>33</v>
      </c>
      <c r="I62" s="8">
        <v>88</v>
      </c>
      <c r="J62" s="8">
        <v>55</v>
      </c>
      <c r="K62" s="8">
        <v>487</v>
      </c>
      <c r="L62" s="8">
        <v>125</v>
      </c>
      <c r="M62" s="8">
        <v>30</v>
      </c>
      <c r="N62" s="8">
        <v>34</v>
      </c>
      <c r="O62" s="8">
        <v>87</v>
      </c>
      <c r="P62" s="8">
        <v>84</v>
      </c>
      <c r="Q62" s="8">
        <v>1</v>
      </c>
      <c r="R62" s="8">
        <v>87</v>
      </c>
      <c r="S62" s="8">
        <v>57</v>
      </c>
      <c r="T62" s="8">
        <v>5</v>
      </c>
      <c r="U62" s="8">
        <v>46</v>
      </c>
      <c r="V62" s="9">
        <f>SUM(B62:U62)</f>
        <v>1855</v>
      </c>
    </row>
    <row r="63" spans="1:22" ht="28.5" x14ac:dyDescent="0.2">
      <c r="A63" s="5" t="s">
        <v>104</v>
      </c>
      <c r="B63" s="8">
        <v>18</v>
      </c>
      <c r="C63" s="8">
        <v>12</v>
      </c>
      <c r="D63" s="8">
        <v>17</v>
      </c>
      <c r="E63" s="8">
        <v>14</v>
      </c>
      <c r="F63" s="8">
        <v>12</v>
      </c>
      <c r="G63" s="8">
        <v>64</v>
      </c>
      <c r="H63" s="8">
        <v>22</v>
      </c>
      <c r="I63" s="8">
        <v>34</v>
      </c>
      <c r="J63" s="8">
        <v>27</v>
      </c>
      <c r="K63" s="8">
        <v>72</v>
      </c>
      <c r="L63" s="8">
        <v>17</v>
      </c>
      <c r="M63" s="8">
        <v>1</v>
      </c>
      <c r="N63" s="8">
        <v>67</v>
      </c>
      <c r="O63" s="8">
        <v>13</v>
      </c>
      <c r="P63" s="8">
        <v>10</v>
      </c>
      <c r="Q63" s="8">
        <v>19</v>
      </c>
      <c r="R63" s="8">
        <v>7</v>
      </c>
      <c r="S63" s="8">
        <v>8</v>
      </c>
      <c r="T63" s="8">
        <v>62</v>
      </c>
      <c r="U63" s="8">
        <v>64</v>
      </c>
      <c r="V63" s="9">
        <f>SUM(B63:U63)</f>
        <v>560</v>
      </c>
    </row>
    <row r="64" spans="1:22" x14ac:dyDescent="0.2">
      <c r="A64" s="21" t="s">
        <v>58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3"/>
    </row>
    <row r="65" spans="1:22" ht="28.5" x14ac:dyDescent="0.2">
      <c r="A65" s="5" t="s">
        <v>59</v>
      </c>
      <c r="B65" s="8">
        <v>159</v>
      </c>
      <c r="C65" s="8">
        <v>66</v>
      </c>
      <c r="D65" s="8">
        <v>194</v>
      </c>
      <c r="E65" s="8">
        <v>29</v>
      </c>
      <c r="F65" s="8">
        <v>119</v>
      </c>
      <c r="G65" s="8">
        <v>75</v>
      </c>
      <c r="H65" s="8">
        <v>35</v>
      </c>
      <c r="I65" s="8">
        <v>89</v>
      </c>
      <c r="J65" s="8">
        <v>59</v>
      </c>
      <c r="K65" s="8">
        <v>506</v>
      </c>
      <c r="L65" s="8">
        <v>131</v>
      </c>
      <c r="M65" s="8">
        <v>28</v>
      </c>
      <c r="N65" s="8">
        <v>37</v>
      </c>
      <c r="O65" s="8">
        <v>87</v>
      </c>
      <c r="P65" s="8">
        <v>84</v>
      </c>
      <c r="Q65" s="8">
        <v>2</v>
      </c>
      <c r="R65" s="8">
        <v>89</v>
      </c>
      <c r="S65" s="8">
        <v>59</v>
      </c>
      <c r="T65" s="8">
        <v>7</v>
      </c>
      <c r="U65" s="8">
        <v>52</v>
      </c>
      <c r="V65" s="9">
        <f>SUM(B65:U65)</f>
        <v>1907</v>
      </c>
    </row>
    <row r="66" spans="1:22" x14ac:dyDescent="0.2">
      <c r="A66" s="5" t="s">
        <v>60</v>
      </c>
      <c r="B66" s="8">
        <v>12</v>
      </c>
      <c r="C66" s="8">
        <v>6</v>
      </c>
      <c r="D66" s="8">
        <v>15</v>
      </c>
      <c r="E66" s="8">
        <v>7</v>
      </c>
      <c r="F66" s="8">
        <v>6</v>
      </c>
      <c r="G66" s="8">
        <v>27</v>
      </c>
      <c r="H66" s="8">
        <v>4</v>
      </c>
      <c r="I66" s="8">
        <v>9</v>
      </c>
      <c r="J66" s="8">
        <v>7</v>
      </c>
      <c r="K66" s="8">
        <v>37</v>
      </c>
      <c r="L66" s="8">
        <v>8</v>
      </c>
      <c r="M66" s="8">
        <v>3</v>
      </c>
      <c r="N66" s="8">
        <v>28</v>
      </c>
      <c r="O66" s="8">
        <v>9</v>
      </c>
      <c r="P66" s="8">
        <v>5</v>
      </c>
      <c r="Q66" s="8">
        <v>9</v>
      </c>
      <c r="R66" s="8">
        <v>5</v>
      </c>
      <c r="S66" s="8">
        <v>6</v>
      </c>
      <c r="T66" s="8">
        <v>10</v>
      </c>
      <c r="U66" s="8">
        <v>22</v>
      </c>
      <c r="V66" s="9">
        <f>SUM(B66:U66)</f>
        <v>235</v>
      </c>
    </row>
    <row r="67" spans="1:22" x14ac:dyDescent="0.2">
      <c r="A67" s="21" t="s">
        <v>61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3"/>
    </row>
    <row r="68" spans="1:22" x14ac:dyDescent="0.2">
      <c r="A68" s="5" t="s">
        <v>62</v>
      </c>
      <c r="B68" s="8">
        <v>159</v>
      </c>
      <c r="C68" s="8">
        <v>66</v>
      </c>
      <c r="D68" s="8">
        <v>189</v>
      </c>
      <c r="E68" s="8">
        <v>29</v>
      </c>
      <c r="F68" s="8">
        <v>117</v>
      </c>
      <c r="G68" s="8">
        <v>67</v>
      </c>
      <c r="H68" s="8">
        <v>32</v>
      </c>
      <c r="I68" s="8">
        <v>88</v>
      </c>
      <c r="J68" s="8">
        <v>55</v>
      </c>
      <c r="K68" s="8">
        <v>487</v>
      </c>
      <c r="L68" s="8">
        <v>123</v>
      </c>
      <c r="M68" s="8">
        <v>31</v>
      </c>
      <c r="N68" s="8">
        <v>36</v>
      </c>
      <c r="O68" s="8">
        <v>89</v>
      </c>
      <c r="P68" s="8">
        <v>85</v>
      </c>
      <c r="Q68" s="8">
        <v>1</v>
      </c>
      <c r="R68" s="8">
        <v>89</v>
      </c>
      <c r="S68" s="8">
        <v>58</v>
      </c>
      <c r="T68" s="8">
        <v>6</v>
      </c>
      <c r="U68" s="8">
        <v>48</v>
      </c>
      <c r="V68" s="9">
        <f>SUM(B68:U68)</f>
        <v>1855</v>
      </c>
    </row>
    <row r="69" spans="1:22" ht="28.5" x14ac:dyDescent="0.2">
      <c r="A69" s="5" t="s">
        <v>63</v>
      </c>
      <c r="B69" s="8">
        <v>21</v>
      </c>
      <c r="C69" s="8">
        <v>12</v>
      </c>
      <c r="D69" s="8">
        <v>17</v>
      </c>
      <c r="E69" s="8">
        <v>15</v>
      </c>
      <c r="F69" s="8">
        <v>15</v>
      </c>
      <c r="G69" s="8">
        <v>61</v>
      </c>
      <c r="H69" s="8">
        <v>23</v>
      </c>
      <c r="I69" s="8">
        <v>33</v>
      </c>
      <c r="J69" s="8">
        <v>28</v>
      </c>
      <c r="K69" s="8">
        <v>72</v>
      </c>
      <c r="L69" s="8">
        <v>17</v>
      </c>
      <c r="M69" s="8">
        <v>0</v>
      </c>
      <c r="N69" s="8">
        <v>66</v>
      </c>
      <c r="O69" s="8">
        <v>13</v>
      </c>
      <c r="P69" s="8">
        <v>9</v>
      </c>
      <c r="Q69" s="8">
        <v>19</v>
      </c>
      <c r="R69" s="8">
        <v>8</v>
      </c>
      <c r="S69" s="8">
        <v>8</v>
      </c>
      <c r="T69" s="8">
        <v>61</v>
      </c>
      <c r="U69" s="8">
        <v>63</v>
      </c>
      <c r="V69" s="9">
        <f>SUM(B69:U69)</f>
        <v>561</v>
      </c>
    </row>
    <row r="70" spans="1:22" x14ac:dyDescent="0.2">
      <c r="A70" s="21" t="s">
        <v>64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3"/>
    </row>
    <row r="71" spans="1:22" x14ac:dyDescent="0.2">
      <c r="A71" s="2" t="s">
        <v>72</v>
      </c>
      <c r="B71" s="8">
        <v>159</v>
      </c>
      <c r="C71" s="8">
        <v>67</v>
      </c>
      <c r="D71" s="8">
        <v>188</v>
      </c>
      <c r="E71" s="8">
        <v>30</v>
      </c>
      <c r="F71" s="8">
        <v>117</v>
      </c>
      <c r="G71" s="8">
        <v>63</v>
      </c>
      <c r="H71" s="8">
        <v>32</v>
      </c>
      <c r="I71" s="8">
        <v>87</v>
      </c>
      <c r="J71" s="8">
        <v>57</v>
      </c>
      <c r="K71" s="8">
        <v>490</v>
      </c>
      <c r="L71" s="8">
        <v>124</v>
      </c>
      <c r="M71" s="8">
        <v>29</v>
      </c>
      <c r="N71" s="8">
        <v>35</v>
      </c>
      <c r="O71" s="8">
        <v>92</v>
      </c>
      <c r="P71" s="8">
        <v>86</v>
      </c>
      <c r="Q71" s="8">
        <v>0</v>
      </c>
      <c r="R71" s="8">
        <v>95</v>
      </c>
      <c r="S71" s="8">
        <v>58</v>
      </c>
      <c r="T71" s="8">
        <v>6</v>
      </c>
      <c r="U71" s="8">
        <v>47</v>
      </c>
      <c r="V71" s="9">
        <f>SUM(B71:U71)</f>
        <v>1862</v>
      </c>
    </row>
    <row r="72" spans="1:22" x14ac:dyDescent="0.2">
      <c r="A72" s="2" t="s">
        <v>65</v>
      </c>
      <c r="B72" s="8">
        <v>20</v>
      </c>
      <c r="C72" s="8">
        <v>11</v>
      </c>
      <c r="D72" s="8">
        <v>17</v>
      </c>
      <c r="E72" s="8">
        <v>14</v>
      </c>
      <c r="F72" s="8">
        <v>14</v>
      </c>
      <c r="G72" s="8">
        <v>59</v>
      </c>
      <c r="H72" s="8">
        <v>23</v>
      </c>
      <c r="I72" s="8">
        <v>33</v>
      </c>
      <c r="J72" s="8">
        <v>24</v>
      </c>
      <c r="K72" s="8">
        <v>66</v>
      </c>
      <c r="L72" s="8">
        <v>17</v>
      </c>
      <c r="M72" s="8">
        <v>1</v>
      </c>
      <c r="N72" s="8">
        <v>69</v>
      </c>
      <c r="O72" s="8">
        <v>10</v>
      </c>
      <c r="P72" s="8">
        <v>9</v>
      </c>
      <c r="Q72" s="8">
        <v>21</v>
      </c>
      <c r="R72" s="8">
        <v>6</v>
      </c>
      <c r="S72" s="8">
        <v>7</v>
      </c>
      <c r="T72" s="8">
        <v>60</v>
      </c>
      <c r="U72" s="8">
        <v>64</v>
      </c>
      <c r="V72" s="9">
        <f t="shared" ref="V72" si="10">SUM(B72:U72)</f>
        <v>545</v>
      </c>
    </row>
    <row r="73" spans="1:22" x14ac:dyDescent="0.2">
      <c r="A73" s="2" t="s">
        <v>66</v>
      </c>
      <c r="B73" s="8">
        <v>4</v>
      </c>
      <c r="C73" s="8">
        <v>0</v>
      </c>
      <c r="D73" s="8">
        <v>1</v>
      </c>
      <c r="E73" s="8">
        <v>1</v>
      </c>
      <c r="F73" s="8">
        <v>2</v>
      </c>
      <c r="G73" s="8">
        <v>5</v>
      </c>
      <c r="H73" s="8">
        <v>1</v>
      </c>
      <c r="I73" s="8">
        <v>1</v>
      </c>
      <c r="J73" s="8">
        <v>2</v>
      </c>
      <c r="K73" s="8">
        <v>5</v>
      </c>
      <c r="L73" s="8">
        <v>0</v>
      </c>
      <c r="M73" s="8">
        <v>1</v>
      </c>
      <c r="N73" s="8">
        <v>0</v>
      </c>
      <c r="O73" s="8">
        <v>1</v>
      </c>
      <c r="P73" s="8">
        <v>0</v>
      </c>
      <c r="Q73" s="8">
        <v>0</v>
      </c>
      <c r="R73" s="8">
        <v>0</v>
      </c>
      <c r="S73" s="8">
        <v>1</v>
      </c>
      <c r="T73" s="8">
        <v>1</v>
      </c>
      <c r="U73" s="8">
        <v>1</v>
      </c>
      <c r="V73" s="9">
        <f>SUM(B73:U73)</f>
        <v>27</v>
      </c>
    </row>
    <row r="74" spans="1:22" x14ac:dyDescent="0.2">
      <c r="A74" s="21" t="s">
        <v>67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3"/>
    </row>
    <row r="75" spans="1:22" x14ac:dyDescent="0.2">
      <c r="A75" s="5" t="s">
        <v>68</v>
      </c>
      <c r="B75" s="8">
        <v>170</v>
      </c>
      <c r="C75" s="8">
        <v>67</v>
      </c>
      <c r="D75" s="8">
        <v>193</v>
      </c>
      <c r="E75" s="8">
        <v>33</v>
      </c>
      <c r="F75" s="8">
        <v>124</v>
      </c>
      <c r="G75" s="8">
        <v>79</v>
      </c>
      <c r="H75" s="8">
        <v>35</v>
      </c>
      <c r="I75" s="8">
        <v>91</v>
      </c>
      <c r="J75" s="8">
        <v>58</v>
      </c>
      <c r="K75" s="8">
        <v>499</v>
      </c>
      <c r="L75" s="8">
        <v>124</v>
      </c>
      <c r="M75" s="8">
        <v>33</v>
      </c>
      <c r="N75" s="8">
        <v>49</v>
      </c>
      <c r="O75" s="8">
        <v>89</v>
      </c>
      <c r="P75" s="8">
        <v>89</v>
      </c>
      <c r="Q75" s="8">
        <v>5</v>
      </c>
      <c r="R75" s="8">
        <v>94</v>
      </c>
      <c r="S75" s="8">
        <v>62</v>
      </c>
      <c r="T75" s="8">
        <v>7</v>
      </c>
      <c r="U75" s="8">
        <v>51</v>
      </c>
      <c r="V75" s="9">
        <f>SUM(B75:U75)</f>
        <v>1952</v>
      </c>
    </row>
    <row r="76" spans="1:22" x14ac:dyDescent="0.2">
      <c r="A76" s="5" t="s">
        <v>69</v>
      </c>
      <c r="B76" s="8">
        <v>19</v>
      </c>
      <c r="C76" s="8">
        <v>11</v>
      </c>
      <c r="D76" s="8">
        <v>14</v>
      </c>
      <c r="E76" s="8">
        <v>13</v>
      </c>
      <c r="F76" s="8">
        <v>10</v>
      </c>
      <c r="G76" s="8">
        <v>51</v>
      </c>
      <c r="H76" s="8">
        <v>21</v>
      </c>
      <c r="I76" s="8">
        <v>31</v>
      </c>
      <c r="J76" s="8">
        <v>25</v>
      </c>
      <c r="K76" s="8">
        <v>62</v>
      </c>
      <c r="L76" s="8">
        <v>19</v>
      </c>
      <c r="M76" s="8">
        <v>0</v>
      </c>
      <c r="N76" s="8">
        <v>58</v>
      </c>
      <c r="O76" s="8">
        <v>13</v>
      </c>
      <c r="P76" s="8">
        <v>7</v>
      </c>
      <c r="Q76" s="8">
        <v>16</v>
      </c>
      <c r="R76" s="8">
        <v>7</v>
      </c>
      <c r="S76" s="8">
        <v>7</v>
      </c>
      <c r="T76" s="8">
        <v>60</v>
      </c>
      <c r="U76" s="8">
        <v>61</v>
      </c>
      <c r="V76" s="9">
        <f>SUM(B76:U76)</f>
        <v>505</v>
      </c>
    </row>
    <row r="77" spans="1:22" x14ac:dyDescent="0.2">
      <c r="A77" s="21" t="s">
        <v>70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3"/>
    </row>
    <row r="78" spans="1:22" x14ac:dyDescent="0.2">
      <c r="A78" s="5" t="s">
        <v>71</v>
      </c>
      <c r="B78" s="8">
        <v>169</v>
      </c>
      <c r="C78" s="8">
        <v>66</v>
      </c>
      <c r="D78" s="8">
        <v>190</v>
      </c>
      <c r="E78" s="8">
        <v>33</v>
      </c>
      <c r="F78" s="8">
        <v>123</v>
      </c>
      <c r="G78" s="8">
        <v>87</v>
      </c>
      <c r="H78" s="8">
        <v>35</v>
      </c>
      <c r="I78" s="8">
        <v>94</v>
      </c>
      <c r="J78" s="8">
        <v>61</v>
      </c>
      <c r="K78" s="8">
        <v>526</v>
      </c>
      <c r="L78" s="8">
        <v>131</v>
      </c>
      <c r="M78" s="8">
        <v>31</v>
      </c>
      <c r="N78" s="8">
        <v>49</v>
      </c>
      <c r="O78" s="8">
        <v>89</v>
      </c>
      <c r="P78" s="8">
        <v>84</v>
      </c>
      <c r="Q78" s="8">
        <v>9</v>
      </c>
      <c r="R78" s="8">
        <v>91</v>
      </c>
      <c r="S78" s="8">
        <v>58</v>
      </c>
      <c r="T78" s="8">
        <v>10</v>
      </c>
      <c r="U78" s="8">
        <v>57</v>
      </c>
      <c r="V78" s="9">
        <f>SUM(B78:U78)</f>
        <v>1993</v>
      </c>
    </row>
    <row r="79" spans="1:22" x14ac:dyDescent="0.2">
      <c r="A79" s="21" t="s">
        <v>73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3"/>
    </row>
    <row r="80" spans="1:22" x14ac:dyDescent="0.2">
      <c r="A80" s="5" t="s">
        <v>74</v>
      </c>
      <c r="B80" s="8">
        <v>170</v>
      </c>
      <c r="C80" s="8">
        <v>64</v>
      </c>
      <c r="D80" s="8">
        <v>188</v>
      </c>
      <c r="E80" s="8">
        <v>33</v>
      </c>
      <c r="F80" s="8">
        <v>122</v>
      </c>
      <c r="G80" s="8">
        <v>88</v>
      </c>
      <c r="H80" s="8">
        <v>34</v>
      </c>
      <c r="I80" s="8">
        <v>91</v>
      </c>
      <c r="J80" s="8">
        <v>60</v>
      </c>
      <c r="K80" s="8">
        <v>526</v>
      </c>
      <c r="L80" s="8">
        <v>129</v>
      </c>
      <c r="M80" s="8">
        <v>31</v>
      </c>
      <c r="N80" s="8">
        <v>47</v>
      </c>
      <c r="O80" s="8">
        <v>89</v>
      </c>
      <c r="P80" s="8">
        <v>84</v>
      </c>
      <c r="Q80" s="8">
        <v>9</v>
      </c>
      <c r="R80" s="8">
        <v>91</v>
      </c>
      <c r="S80" s="8">
        <v>58</v>
      </c>
      <c r="T80" s="8">
        <v>10</v>
      </c>
      <c r="U80" s="8">
        <v>56</v>
      </c>
      <c r="V80" s="9">
        <f>SUM(B80:U80)</f>
        <v>1980</v>
      </c>
    </row>
    <row r="81" spans="1:22" x14ac:dyDescent="0.2">
      <c r="A81" s="21" t="s">
        <v>75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3"/>
    </row>
    <row r="82" spans="1:22" ht="28.5" x14ac:dyDescent="0.2">
      <c r="A82" s="5" t="s">
        <v>76</v>
      </c>
      <c r="B82" s="8">
        <v>167</v>
      </c>
      <c r="C82" s="8">
        <v>62</v>
      </c>
      <c r="D82" s="8">
        <v>188</v>
      </c>
      <c r="E82" s="8">
        <v>30</v>
      </c>
      <c r="F82" s="8">
        <v>121</v>
      </c>
      <c r="G82" s="8">
        <v>90</v>
      </c>
      <c r="H82" s="8">
        <v>35</v>
      </c>
      <c r="I82" s="8">
        <v>95</v>
      </c>
      <c r="J82" s="8">
        <v>57</v>
      </c>
      <c r="K82" s="8">
        <v>520</v>
      </c>
      <c r="L82" s="8">
        <v>128</v>
      </c>
      <c r="M82" s="8">
        <v>31</v>
      </c>
      <c r="N82" s="8">
        <v>48</v>
      </c>
      <c r="O82" s="8">
        <v>88</v>
      </c>
      <c r="P82" s="8">
        <v>84</v>
      </c>
      <c r="Q82" s="8">
        <v>10</v>
      </c>
      <c r="R82" s="8">
        <v>89</v>
      </c>
      <c r="S82" s="8">
        <v>55</v>
      </c>
      <c r="T82" s="8">
        <v>10</v>
      </c>
      <c r="U82" s="8">
        <v>54</v>
      </c>
      <c r="V82" s="9">
        <f>SUM(B82:U82)</f>
        <v>1962</v>
      </c>
    </row>
    <row r="83" spans="1:22" x14ac:dyDescent="0.2">
      <c r="A83" s="24" t="s">
        <v>77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6"/>
    </row>
    <row r="84" spans="1:22" x14ac:dyDescent="0.2">
      <c r="A84" s="21" t="s">
        <v>80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3"/>
    </row>
    <row r="85" spans="1:22" ht="28.5" x14ac:dyDescent="0.2">
      <c r="A85" s="5" t="s">
        <v>81</v>
      </c>
      <c r="B85" s="8">
        <v>167</v>
      </c>
      <c r="C85" s="8">
        <v>66</v>
      </c>
      <c r="D85" s="8">
        <v>189</v>
      </c>
      <c r="E85" s="8">
        <v>34</v>
      </c>
      <c r="F85" s="8">
        <v>125</v>
      </c>
      <c r="G85" s="8">
        <v>89</v>
      </c>
      <c r="H85" s="8">
        <v>36</v>
      </c>
      <c r="I85" s="8">
        <v>91</v>
      </c>
      <c r="J85" s="8">
        <v>61</v>
      </c>
      <c r="K85" s="8">
        <v>513</v>
      </c>
      <c r="L85" s="8">
        <v>122</v>
      </c>
      <c r="M85" s="8">
        <v>32</v>
      </c>
      <c r="N85" s="8">
        <v>50</v>
      </c>
      <c r="O85" s="8">
        <v>89</v>
      </c>
      <c r="P85" s="8">
        <v>84</v>
      </c>
      <c r="Q85" s="8">
        <v>9</v>
      </c>
      <c r="R85" s="8">
        <v>90</v>
      </c>
      <c r="S85" s="8">
        <v>57</v>
      </c>
      <c r="T85" s="8">
        <v>10</v>
      </c>
      <c r="U85" s="8">
        <v>55</v>
      </c>
      <c r="V85" s="9">
        <f>SUM(B85:U85)</f>
        <v>1969</v>
      </c>
    </row>
    <row r="86" spans="1:22" x14ac:dyDescent="0.2">
      <c r="A86" s="21" t="s">
        <v>103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3"/>
    </row>
    <row r="87" spans="1:22" x14ac:dyDescent="0.2">
      <c r="A87" s="5" t="s">
        <v>82</v>
      </c>
      <c r="B87" s="8">
        <v>150</v>
      </c>
      <c r="C87" s="8">
        <v>59</v>
      </c>
      <c r="D87" s="8">
        <v>190</v>
      </c>
      <c r="E87" s="8">
        <v>28</v>
      </c>
      <c r="F87" s="8">
        <v>125</v>
      </c>
      <c r="G87" s="8">
        <v>62</v>
      </c>
      <c r="H87" s="8">
        <v>26</v>
      </c>
      <c r="I87" s="8">
        <v>85</v>
      </c>
      <c r="J87" s="8">
        <v>56</v>
      </c>
      <c r="K87" s="8">
        <v>436</v>
      </c>
      <c r="L87" s="8">
        <v>120</v>
      </c>
      <c r="M87" s="8">
        <v>26</v>
      </c>
      <c r="N87" s="8">
        <v>29</v>
      </c>
      <c r="O87" s="8">
        <v>85</v>
      </c>
      <c r="P87" s="8">
        <v>84</v>
      </c>
      <c r="Q87" s="8">
        <v>3</v>
      </c>
      <c r="R87" s="8">
        <v>92</v>
      </c>
      <c r="S87" s="8">
        <v>54</v>
      </c>
      <c r="T87" s="8">
        <v>9</v>
      </c>
      <c r="U87" s="8">
        <v>45</v>
      </c>
      <c r="V87" s="9">
        <f>SUM(B87:U87)</f>
        <v>1764</v>
      </c>
    </row>
    <row r="88" spans="1:22" x14ac:dyDescent="0.2">
      <c r="A88" s="5" t="s">
        <v>83</v>
      </c>
      <c r="B88" s="8">
        <v>42</v>
      </c>
      <c r="C88" s="8">
        <v>19</v>
      </c>
      <c r="D88" s="8">
        <v>19</v>
      </c>
      <c r="E88" s="8">
        <v>18</v>
      </c>
      <c r="F88" s="8">
        <v>10</v>
      </c>
      <c r="G88" s="8">
        <v>71</v>
      </c>
      <c r="H88" s="8">
        <v>31</v>
      </c>
      <c r="I88" s="8">
        <v>37</v>
      </c>
      <c r="J88" s="8">
        <v>27</v>
      </c>
      <c r="K88" s="8">
        <v>130</v>
      </c>
      <c r="L88" s="8">
        <v>23</v>
      </c>
      <c r="M88" s="8">
        <v>7</v>
      </c>
      <c r="N88" s="8">
        <v>75</v>
      </c>
      <c r="O88" s="8">
        <v>18</v>
      </c>
      <c r="P88" s="8">
        <v>12</v>
      </c>
      <c r="Q88" s="8">
        <v>20</v>
      </c>
      <c r="R88" s="8">
        <v>8</v>
      </c>
      <c r="S88" s="8">
        <v>15</v>
      </c>
      <c r="T88" s="8">
        <v>58</v>
      </c>
      <c r="U88" s="8">
        <v>66</v>
      </c>
      <c r="V88" s="9">
        <f>SUM(B88:U88)</f>
        <v>706</v>
      </c>
    </row>
    <row r="89" spans="1:22" x14ac:dyDescent="0.2">
      <c r="A89" s="21" t="s">
        <v>84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3"/>
    </row>
    <row r="90" spans="1:22" x14ac:dyDescent="0.2">
      <c r="A90" s="5" t="s">
        <v>85</v>
      </c>
      <c r="B90" s="8">
        <v>172</v>
      </c>
      <c r="C90" s="8">
        <v>67</v>
      </c>
      <c r="D90" s="8">
        <v>191</v>
      </c>
      <c r="E90" s="8">
        <v>36</v>
      </c>
      <c r="F90" s="8">
        <v>124</v>
      </c>
      <c r="G90" s="8">
        <v>100</v>
      </c>
      <c r="H90" s="8">
        <v>36</v>
      </c>
      <c r="I90" s="8">
        <v>99</v>
      </c>
      <c r="J90" s="8">
        <v>61</v>
      </c>
      <c r="K90" s="8">
        <v>530</v>
      </c>
      <c r="L90" s="8">
        <v>127</v>
      </c>
      <c r="M90" s="8">
        <v>32</v>
      </c>
      <c r="N90" s="8">
        <v>51</v>
      </c>
      <c r="O90" s="8">
        <v>90</v>
      </c>
      <c r="P90" s="8">
        <v>84</v>
      </c>
      <c r="Q90" s="8">
        <v>12</v>
      </c>
      <c r="R90" s="8">
        <v>94</v>
      </c>
      <c r="S90" s="8">
        <v>59</v>
      </c>
      <c r="T90" s="8">
        <v>12</v>
      </c>
      <c r="U90" s="8">
        <v>66</v>
      </c>
      <c r="V90" s="9">
        <f>SUM(B90:U90)</f>
        <v>2043</v>
      </c>
    </row>
    <row r="91" spans="1:22" x14ac:dyDescent="0.2">
      <c r="A91" s="21" t="s">
        <v>86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3"/>
    </row>
    <row r="92" spans="1:22" ht="28.5" x14ac:dyDescent="0.2">
      <c r="A92" s="5" t="s">
        <v>87</v>
      </c>
      <c r="B92" s="8">
        <v>173</v>
      </c>
      <c r="C92" s="8">
        <v>69</v>
      </c>
      <c r="D92" s="8">
        <v>197</v>
      </c>
      <c r="E92" s="8">
        <v>35</v>
      </c>
      <c r="F92" s="8">
        <v>125</v>
      </c>
      <c r="G92" s="8">
        <v>99</v>
      </c>
      <c r="H92" s="8">
        <v>36</v>
      </c>
      <c r="I92" s="8">
        <v>98</v>
      </c>
      <c r="J92" s="8">
        <v>59</v>
      </c>
      <c r="K92" s="8">
        <v>528</v>
      </c>
      <c r="L92" s="8">
        <v>128</v>
      </c>
      <c r="M92" s="8">
        <v>32</v>
      </c>
      <c r="N92" s="8">
        <v>54</v>
      </c>
      <c r="O92" s="8">
        <v>90</v>
      </c>
      <c r="P92" s="8">
        <v>85</v>
      </c>
      <c r="Q92" s="8">
        <v>12</v>
      </c>
      <c r="R92" s="8">
        <v>93</v>
      </c>
      <c r="S92" s="8">
        <v>61</v>
      </c>
      <c r="T92" s="8">
        <v>13</v>
      </c>
      <c r="U92" s="8">
        <v>64</v>
      </c>
      <c r="V92" s="9">
        <f>SUM(B92:U92)</f>
        <v>2051</v>
      </c>
    </row>
    <row r="93" spans="1:22" x14ac:dyDescent="0.2">
      <c r="A93" s="21" t="s">
        <v>88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3"/>
    </row>
    <row r="94" spans="1:22" x14ac:dyDescent="0.2">
      <c r="A94" s="5" t="s">
        <v>89</v>
      </c>
      <c r="B94" s="8">
        <v>173</v>
      </c>
      <c r="C94" s="8">
        <v>69</v>
      </c>
      <c r="D94" s="8">
        <v>190</v>
      </c>
      <c r="E94" s="8">
        <v>35</v>
      </c>
      <c r="F94" s="8">
        <v>123</v>
      </c>
      <c r="G94" s="8">
        <v>96</v>
      </c>
      <c r="H94" s="8">
        <v>36</v>
      </c>
      <c r="I94" s="8">
        <v>98</v>
      </c>
      <c r="J94" s="8">
        <v>60</v>
      </c>
      <c r="K94" s="8">
        <v>529</v>
      </c>
      <c r="L94" s="8">
        <v>128</v>
      </c>
      <c r="M94" s="8">
        <v>32</v>
      </c>
      <c r="N94" s="8">
        <v>51</v>
      </c>
      <c r="O94" s="8">
        <v>90</v>
      </c>
      <c r="P94" s="8">
        <v>85</v>
      </c>
      <c r="Q94" s="8">
        <v>10</v>
      </c>
      <c r="R94" s="8">
        <v>92</v>
      </c>
      <c r="S94" s="8">
        <v>61</v>
      </c>
      <c r="T94" s="8">
        <v>12</v>
      </c>
      <c r="U94" s="8">
        <v>57</v>
      </c>
      <c r="V94" s="9">
        <f>SUM(B94:U94)</f>
        <v>2027</v>
      </c>
    </row>
    <row r="95" spans="1:22" x14ac:dyDescent="0.2">
      <c r="A95" s="21" t="s">
        <v>90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3"/>
    </row>
    <row r="96" spans="1:22" x14ac:dyDescent="0.2">
      <c r="A96" s="5" t="s">
        <v>92</v>
      </c>
      <c r="B96" s="8"/>
      <c r="C96" s="8"/>
      <c r="D96" s="8"/>
      <c r="E96" s="8">
        <v>33</v>
      </c>
      <c r="F96" s="8"/>
      <c r="G96" s="8">
        <v>94</v>
      </c>
      <c r="H96" s="8"/>
      <c r="I96" s="8"/>
      <c r="J96" s="8"/>
      <c r="K96" s="8"/>
      <c r="L96" s="8"/>
      <c r="M96" s="8"/>
      <c r="N96" s="8">
        <v>88</v>
      </c>
      <c r="O96" s="8"/>
      <c r="P96" s="8"/>
      <c r="Q96" s="8">
        <v>23</v>
      </c>
      <c r="R96" s="8"/>
      <c r="S96" s="8"/>
      <c r="T96" s="8">
        <v>63</v>
      </c>
      <c r="U96" s="8">
        <v>87</v>
      </c>
      <c r="V96" s="9">
        <f>SUM(B96:U96)</f>
        <v>388</v>
      </c>
    </row>
    <row r="97" spans="1:22" x14ac:dyDescent="0.2">
      <c r="A97" s="21" t="s">
        <v>91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3"/>
    </row>
    <row r="98" spans="1:22" ht="28.5" x14ac:dyDescent="0.2">
      <c r="A98" s="5" t="s">
        <v>93</v>
      </c>
      <c r="B98" s="8"/>
      <c r="C98" s="8"/>
      <c r="D98" s="8"/>
      <c r="E98" s="8"/>
      <c r="F98" s="8"/>
      <c r="G98" s="8"/>
      <c r="H98" s="8"/>
      <c r="I98" s="8"/>
      <c r="J98" s="8"/>
      <c r="K98" s="8">
        <v>393</v>
      </c>
      <c r="L98" s="8">
        <v>115</v>
      </c>
      <c r="M98" s="8"/>
      <c r="N98" s="8"/>
      <c r="O98" s="8"/>
      <c r="P98" s="8"/>
      <c r="Q98" s="8"/>
      <c r="R98" s="8"/>
      <c r="S98" s="8"/>
      <c r="T98" s="8"/>
      <c r="U98" s="8"/>
      <c r="V98" s="9">
        <f>SUM(B98:U98)</f>
        <v>508</v>
      </c>
    </row>
    <row r="99" spans="1:22" ht="28.5" x14ac:dyDescent="0.2">
      <c r="A99" s="5" t="s">
        <v>94</v>
      </c>
      <c r="B99" s="8"/>
      <c r="C99" s="8"/>
      <c r="D99" s="8"/>
      <c r="E99" s="8"/>
      <c r="F99" s="8"/>
      <c r="G99" s="8"/>
      <c r="H99" s="8"/>
      <c r="I99" s="8"/>
      <c r="J99" s="8"/>
      <c r="K99" s="8">
        <v>170</v>
      </c>
      <c r="L99" s="8">
        <v>27</v>
      </c>
      <c r="M99" s="8"/>
      <c r="N99" s="8"/>
      <c r="O99" s="8"/>
      <c r="P99" s="8"/>
      <c r="Q99" s="8"/>
      <c r="R99" s="8"/>
      <c r="S99" s="8"/>
      <c r="T99" s="8"/>
      <c r="U99" s="8"/>
      <c r="V99" s="9">
        <f>SUM(B99:U99)</f>
        <v>197</v>
      </c>
    </row>
    <row r="100" spans="1:22" x14ac:dyDescent="0.2">
      <c r="A100" s="21" t="s">
        <v>95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3"/>
    </row>
    <row r="101" spans="1:22" x14ac:dyDescent="0.2">
      <c r="A101" s="5" t="s">
        <v>96</v>
      </c>
      <c r="B101" s="8"/>
      <c r="C101" s="8"/>
      <c r="D101" s="8"/>
      <c r="E101" s="8"/>
      <c r="F101" s="8"/>
      <c r="G101" s="8"/>
      <c r="H101" s="8">
        <v>42</v>
      </c>
      <c r="I101" s="8">
        <v>69</v>
      </c>
      <c r="J101" s="8"/>
      <c r="K101" s="8"/>
      <c r="L101" s="8"/>
      <c r="M101" s="8">
        <v>9</v>
      </c>
      <c r="N101" s="8"/>
      <c r="O101" s="8">
        <v>48</v>
      </c>
      <c r="P101" s="8">
        <v>31</v>
      </c>
      <c r="Q101" s="8"/>
      <c r="R101" s="8">
        <v>41</v>
      </c>
      <c r="S101" s="8">
        <v>40</v>
      </c>
      <c r="T101" s="8"/>
      <c r="U101" s="8">
        <v>82</v>
      </c>
      <c r="V101" s="9">
        <f>SUM(B101:U101)</f>
        <v>362</v>
      </c>
    </row>
    <row r="102" spans="1:22" x14ac:dyDescent="0.2">
      <c r="A102" s="21" t="s">
        <v>97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3"/>
    </row>
    <row r="103" spans="1:22" x14ac:dyDescent="0.2">
      <c r="A103" s="5" t="s">
        <v>98</v>
      </c>
      <c r="B103" s="8"/>
      <c r="C103" s="8"/>
      <c r="D103" s="8"/>
      <c r="E103" s="8">
        <v>32</v>
      </c>
      <c r="F103" s="8"/>
      <c r="G103" s="8">
        <v>92</v>
      </c>
      <c r="H103" s="8"/>
      <c r="I103" s="8"/>
      <c r="J103" s="8"/>
      <c r="K103" s="8"/>
      <c r="L103" s="8"/>
      <c r="M103" s="8"/>
      <c r="N103" s="8">
        <v>86</v>
      </c>
      <c r="O103" s="8"/>
      <c r="P103" s="8"/>
      <c r="Q103" s="8"/>
      <c r="R103" s="8"/>
      <c r="S103" s="8"/>
      <c r="T103" s="8">
        <v>61</v>
      </c>
      <c r="U103" s="8"/>
      <c r="V103" s="9">
        <f>SUM(B103:U103)</f>
        <v>271</v>
      </c>
    </row>
    <row r="104" spans="1:22" x14ac:dyDescent="0.2">
      <c r="A104" s="21" t="s">
        <v>99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3"/>
    </row>
    <row r="105" spans="1:22" x14ac:dyDescent="0.2">
      <c r="A105" s="5" t="s">
        <v>100</v>
      </c>
      <c r="B105" s="8">
        <v>173</v>
      </c>
      <c r="C105" s="8">
        <v>69</v>
      </c>
      <c r="D105" s="8">
        <v>192</v>
      </c>
      <c r="E105" s="8"/>
      <c r="F105" s="8">
        <v>124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>
        <v>9</v>
      </c>
      <c r="R105" s="8"/>
      <c r="S105" s="8"/>
      <c r="T105" s="8"/>
      <c r="U105" s="8"/>
      <c r="V105" s="9">
        <f>SUM(B105:U105)</f>
        <v>567</v>
      </c>
    </row>
    <row r="106" spans="1:22" x14ac:dyDescent="0.2">
      <c r="A106" s="21" t="s">
        <v>101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3"/>
    </row>
    <row r="107" spans="1:22" x14ac:dyDescent="0.2">
      <c r="A107" s="5" t="s">
        <v>102</v>
      </c>
      <c r="B107" s="8"/>
      <c r="C107" s="8"/>
      <c r="D107" s="8"/>
      <c r="E107" s="8"/>
      <c r="F107" s="8"/>
      <c r="G107" s="8"/>
      <c r="H107" s="8"/>
      <c r="I107" s="8"/>
      <c r="J107" s="8">
        <v>40</v>
      </c>
      <c r="K107" s="8">
        <v>336</v>
      </c>
      <c r="L107" s="8">
        <v>75</v>
      </c>
      <c r="M107" s="8"/>
      <c r="N107" s="8"/>
      <c r="O107" s="8"/>
      <c r="P107" s="8"/>
      <c r="Q107" s="8"/>
      <c r="R107" s="8"/>
      <c r="S107" s="8"/>
      <c r="T107" s="8"/>
      <c r="U107" s="8"/>
      <c r="V107" s="9">
        <f>SUM(B107:U107)</f>
        <v>451</v>
      </c>
    </row>
    <row r="108" spans="1:22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11"/>
    </row>
    <row r="109" spans="1:2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1:22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1"/>
    </row>
    <row r="111" spans="1:2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1:22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11"/>
    </row>
    <row r="113" spans="1:2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11"/>
    </row>
  </sheetData>
  <mergeCells count="37">
    <mergeCell ref="A106:V106"/>
    <mergeCell ref="A93:V93"/>
    <mergeCell ref="A95:V95"/>
    <mergeCell ref="A97:V97"/>
    <mergeCell ref="A100:V100"/>
    <mergeCell ref="A102:V102"/>
    <mergeCell ref="A104:V104"/>
    <mergeCell ref="A91:V91"/>
    <mergeCell ref="A64:V64"/>
    <mergeCell ref="A67:V67"/>
    <mergeCell ref="A70:V70"/>
    <mergeCell ref="A74:V74"/>
    <mergeCell ref="A77:V77"/>
    <mergeCell ref="A79:V79"/>
    <mergeCell ref="A81:V81"/>
    <mergeCell ref="A83:V83"/>
    <mergeCell ref="A84:V84"/>
    <mergeCell ref="A86:V86"/>
    <mergeCell ref="A89:V89"/>
    <mergeCell ref="A61:V61"/>
    <mergeCell ref="A20:V20"/>
    <mergeCell ref="A24:V24"/>
    <mergeCell ref="A28:V28"/>
    <mergeCell ref="A32:V32"/>
    <mergeCell ref="A36:V36"/>
    <mergeCell ref="A40:V40"/>
    <mergeCell ref="A44:V44"/>
    <mergeCell ref="A48:V48"/>
    <mergeCell ref="A51:V51"/>
    <mergeCell ref="A54:V54"/>
    <mergeCell ref="A57:V57"/>
    <mergeCell ref="A19:V19"/>
    <mergeCell ref="A1:V1"/>
    <mergeCell ref="A2:V2"/>
    <mergeCell ref="A7:V7"/>
    <mergeCell ref="A11:V11"/>
    <mergeCell ref="A12:V12"/>
  </mergeCells>
  <printOptions horizontalCentered="1"/>
  <pageMargins left="0.5" right="0.5" top="0.5" bottom="0.5" header="0.3" footer="0.3"/>
  <pageSetup paperSize="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workbookViewId="0">
      <selection activeCell="W8" sqref="W8"/>
    </sheetView>
  </sheetViews>
  <sheetFormatPr defaultRowHeight="15" x14ac:dyDescent="0.2"/>
  <cols>
    <col min="1" max="1" width="13" style="1" customWidth="1"/>
    <col min="2" max="21" width="5.77734375" style="1" customWidth="1"/>
    <col min="22" max="22" width="8.77734375" style="12" customWidth="1"/>
    <col min="23" max="16384" width="8.88671875" style="1"/>
  </cols>
  <sheetData>
    <row r="1" spans="1:22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">
      <c r="A2" s="18" t="s">
        <v>131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4.25" x14ac:dyDescent="0.2">
      <c r="A3" s="17"/>
      <c r="B3" s="16" t="s">
        <v>108</v>
      </c>
      <c r="C3" s="16" t="s">
        <v>109</v>
      </c>
      <c r="D3" s="16" t="s">
        <v>110</v>
      </c>
      <c r="E3" s="16" t="s">
        <v>111</v>
      </c>
      <c r="F3" s="16" t="s">
        <v>112</v>
      </c>
      <c r="G3" s="16" t="s">
        <v>113</v>
      </c>
      <c r="H3" s="16" t="s">
        <v>114</v>
      </c>
      <c r="I3" s="16" t="s">
        <v>115</v>
      </c>
      <c r="J3" s="16" t="s">
        <v>116</v>
      </c>
      <c r="K3" s="16" t="s">
        <v>117</v>
      </c>
      <c r="L3" s="16" t="s">
        <v>118</v>
      </c>
      <c r="M3" s="16" t="s">
        <v>119</v>
      </c>
      <c r="N3" s="16" t="s">
        <v>120</v>
      </c>
      <c r="O3" s="16" t="s">
        <v>121</v>
      </c>
      <c r="P3" s="16" t="s">
        <v>122</v>
      </c>
      <c r="Q3" s="16" t="s">
        <v>123</v>
      </c>
      <c r="R3" s="16" t="s">
        <v>124</v>
      </c>
      <c r="S3" s="16" t="s">
        <v>125</v>
      </c>
      <c r="T3" s="16" t="s">
        <v>126</v>
      </c>
      <c r="U3" s="16" t="s">
        <v>127</v>
      </c>
      <c r="V3" s="15"/>
    </row>
    <row r="4" spans="1:22" ht="28.5" x14ac:dyDescent="0.2">
      <c r="A4" s="13" t="s">
        <v>1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 t="s">
        <v>2</v>
      </c>
      <c r="L4" s="13">
        <v>10</v>
      </c>
      <c r="M4" s="13">
        <v>12</v>
      </c>
      <c r="N4" s="13">
        <v>14</v>
      </c>
      <c r="O4" s="13">
        <v>15</v>
      </c>
      <c r="P4" s="13">
        <v>16</v>
      </c>
      <c r="Q4" s="13">
        <v>17</v>
      </c>
      <c r="R4" s="13">
        <v>18</v>
      </c>
      <c r="S4" s="13">
        <v>19</v>
      </c>
      <c r="T4" s="13">
        <v>20</v>
      </c>
      <c r="U4" s="13">
        <v>22</v>
      </c>
      <c r="V4" s="14" t="s">
        <v>3</v>
      </c>
    </row>
    <row r="5" spans="1:22" ht="28.5" x14ac:dyDescent="0.2">
      <c r="A5" s="13" t="s">
        <v>105</v>
      </c>
      <c r="B5" s="13">
        <v>504</v>
      </c>
      <c r="C5" s="13">
        <v>165</v>
      </c>
      <c r="D5" s="13">
        <v>364</v>
      </c>
      <c r="E5" s="13">
        <v>103</v>
      </c>
      <c r="F5" s="13">
        <v>286</v>
      </c>
      <c r="G5" s="13">
        <v>397</v>
      </c>
      <c r="H5" s="13">
        <v>126</v>
      </c>
      <c r="I5" s="13">
        <v>192</v>
      </c>
      <c r="J5" s="13">
        <v>145</v>
      </c>
      <c r="K5" s="13">
        <v>946</v>
      </c>
      <c r="L5" s="13">
        <v>203</v>
      </c>
      <c r="M5" s="13">
        <v>92</v>
      </c>
      <c r="N5" s="13">
        <v>185</v>
      </c>
      <c r="O5" s="13">
        <v>220</v>
      </c>
      <c r="P5" s="13">
        <v>169</v>
      </c>
      <c r="Q5" s="13">
        <v>51</v>
      </c>
      <c r="R5" s="13">
        <v>142</v>
      </c>
      <c r="S5" s="13">
        <v>134</v>
      </c>
      <c r="T5" s="13">
        <v>99</v>
      </c>
      <c r="U5" s="13">
        <v>190</v>
      </c>
      <c r="V5" s="14">
        <f>SUM(B5:U5)</f>
        <v>4713</v>
      </c>
    </row>
    <row r="6" spans="1:22" ht="28.5" x14ac:dyDescent="0.2">
      <c r="A6" s="13" t="s">
        <v>106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2</v>
      </c>
      <c r="H6" s="13">
        <v>0</v>
      </c>
      <c r="I6" s="13">
        <v>0</v>
      </c>
      <c r="J6" s="13">
        <v>0</v>
      </c>
      <c r="K6" s="13">
        <v>7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4">
        <v>9</v>
      </c>
    </row>
    <row r="7" spans="1:22" x14ac:dyDescent="0.2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28.5" x14ac:dyDescent="0.2">
      <c r="A8" s="5" t="s">
        <v>5</v>
      </c>
      <c r="B8" s="8">
        <f>'Early Vote'!B8+'Election Day'!B8</f>
        <v>236</v>
      </c>
      <c r="C8" s="8">
        <f>'Early Vote'!C8+'Election Day'!C8</f>
        <v>87</v>
      </c>
      <c r="D8" s="8">
        <f>'Early Vote'!D8+'Election Day'!D8</f>
        <v>176</v>
      </c>
      <c r="E8" s="8">
        <f>'Early Vote'!E8+'Election Day'!E8</f>
        <v>35</v>
      </c>
      <c r="F8" s="8">
        <f>'Early Vote'!F8+'Election Day'!F8</f>
        <v>166</v>
      </c>
      <c r="G8" s="8">
        <f>'Early Vote'!G8+'Election Day'!G8</f>
        <v>125</v>
      </c>
      <c r="H8" s="8">
        <f>'Early Vote'!H8+'Election Day'!H8</f>
        <v>44</v>
      </c>
      <c r="I8" s="8">
        <f>'Early Vote'!I8+'Election Day'!I8</f>
        <v>94</v>
      </c>
      <c r="J8" s="8">
        <f>'Early Vote'!J8+'Election Day'!J8</f>
        <v>77</v>
      </c>
      <c r="K8" s="8">
        <f>'Early Vote'!K8+'Election Day'!K8</f>
        <v>400</v>
      </c>
      <c r="L8" s="8">
        <f>'Early Vote'!L8+'Election Day'!L8</f>
        <v>84</v>
      </c>
      <c r="M8" s="8">
        <f>'Early Vote'!M8+'Election Day'!M8</f>
        <v>47</v>
      </c>
      <c r="N8" s="8">
        <f>'Early Vote'!N8+'Election Day'!N8</f>
        <v>41</v>
      </c>
      <c r="O8" s="8">
        <f>'Early Vote'!O8+'Election Day'!O8</f>
        <v>120</v>
      </c>
      <c r="P8" s="8">
        <f>'Early Vote'!P8+'Election Day'!P8</f>
        <v>88</v>
      </c>
      <c r="Q8" s="8">
        <f>'Early Vote'!Q8+'Election Day'!Q8</f>
        <v>5</v>
      </c>
      <c r="R8" s="8">
        <f>'Early Vote'!R8+'Election Day'!R8</f>
        <v>80</v>
      </c>
      <c r="S8" s="8">
        <f>'Early Vote'!S8+'Election Day'!S8</f>
        <v>63</v>
      </c>
      <c r="T8" s="8">
        <f>'Early Vote'!T8+'Election Day'!T8</f>
        <v>17</v>
      </c>
      <c r="U8" s="8">
        <f>'Early Vote'!U8+'Election Day'!U8</f>
        <v>51</v>
      </c>
      <c r="V8" s="9">
        <f>SUM(B8:U8)</f>
        <v>2036</v>
      </c>
    </row>
    <row r="9" spans="1:22" x14ac:dyDescent="0.2">
      <c r="A9" s="5" t="s">
        <v>6</v>
      </c>
      <c r="B9" s="8">
        <f>'Early Vote'!B9+'Election Day'!B9</f>
        <v>41</v>
      </c>
      <c r="C9" s="8">
        <f>'Early Vote'!C9+'Election Day'!C9</f>
        <v>17</v>
      </c>
      <c r="D9" s="8">
        <f>'Early Vote'!D9+'Election Day'!D9</f>
        <v>9</v>
      </c>
      <c r="E9" s="8">
        <f>'Early Vote'!E9+'Election Day'!E9</f>
        <v>16</v>
      </c>
      <c r="F9" s="8">
        <f>'Early Vote'!F9+'Election Day'!F9</f>
        <v>12</v>
      </c>
      <c r="G9" s="8">
        <f>'Early Vote'!G9+'Election Day'!G9</f>
        <v>120</v>
      </c>
      <c r="H9" s="8">
        <f>'Early Vote'!H9+'Election Day'!H9</f>
        <v>27</v>
      </c>
      <c r="I9" s="8">
        <f>'Early Vote'!I9+'Election Day'!I9</f>
        <v>36</v>
      </c>
      <c r="J9" s="8">
        <f>'Early Vote'!J9+'Election Day'!J9</f>
        <v>24</v>
      </c>
      <c r="K9" s="8">
        <f>'Early Vote'!K9+'Election Day'!K9</f>
        <v>40</v>
      </c>
      <c r="L9" s="8">
        <f>'Early Vote'!L9+'Election Day'!L9</f>
        <v>8</v>
      </c>
      <c r="M9" s="8">
        <f>'Early Vote'!M9+'Election Day'!M9</f>
        <v>6</v>
      </c>
      <c r="N9" s="8">
        <f>'Early Vote'!N9+'Election Day'!N9</f>
        <v>79</v>
      </c>
      <c r="O9" s="8">
        <f>'Early Vote'!O9+'Election Day'!O9</f>
        <v>16</v>
      </c>
      <c r="P9" s="8">
        <f>'Early Vote'!P9+'Election Day'!P9</f>
        <v>16</v>
      </c>
      <c r="Q9" s="8">
        <f>'Early Vote'!Q9+'Election Day'!Q9</f>
        <v>21</v>
      </c>
      <c r="R9" s="8">
        <f>'Early Vote'!R9+'Election Day'!R9</f>
        <v>5</v>
      </c>
      <c r="S9" s="8">
        <f>'Early Vote'!S9+'Election Day'!S9</f>
        <v>4</v>
      </c>
      <c r="T9" s="8">
        <f>'Early Vote'!T9+'Election Day'!T9</f>
        <v>73</v>
      </c>
      <c r="U9" s="8">
        <f>'Early Vote'!U9+'Election Day'!U9</f>
        <v>80</v>
      </c>
      <c r="V9" s="9">
        <f t="shared" ref="V9" si="0">SUM(B9:U9)</f>
        <v>650</v>
      </c>
    </row>
    <row r="10" spans="1:22" x14ac:dyDescent="0.2">
      <c r="A10" s="5" t="s">
        <v>7</v>
      </c>
      <c r="B10" s="8">
        <f>'Early Vote'!B10+'Election Day'!B10</f>
        <v>2</v>
      </c>
      <c r="C10" s="8">
        <f>'Early Vote'!C10+'Election Day'!C10</f>
        <v>0</v>
      </c>
      <c r="D10" s="8">
        <f>'Early Vote'!D10+'Election Day'!D10</f>
        <v>2</v>
      </c>
      <c r="E10" s="8">
        <f>'Early Vote'!E10+'Election Day'!E10</f>
        <v>0</v>
      </c>
      <c r="F10" s="8">
        <f>'Early Vote'!F10+'Election Day'!F10</f>
        <v>1</v>
      </c>
      <c r="G10" s="8">
        <f>'Early Vote'!G10+'Election Day'!G10</f>
        <v>2</v>
      </c>
      <c r="H10" s="8">
        <f>'Early Vote'!H10+'Election Day'!H10</f>
        <v>0</v>
      </c>
      <c r="I10" s="8">
        <f>'Early Vote'!I10+'Election Day'!I10</f>
        <v>0</v>
      </c>
      <c r="J10" s="8">
        <f>'Early Vote'!J10+'Election Day'!J10</f>
        <v>0</v>
      </c>
      <c r="K10" s="8">
        <f>'Early Vote'!K10+'Election Day'!K10</f>
        <v>1</v>
      </c>
      <c r="L10" s="8">
        <f>'Early Vote'!L10+'Election Day'!L10</f>
        <v>0</v>
      </c>
      <c r="M10" s="8">
        <f>'Early Vote'!M10+'Election Day'!M10</f>
        <v>0</v>
      </c>
      <c r="N10" s="8">
        <f>'Early Vote'!N10+'Election Day'!N10</f>
        <v>2</v>
      </c>
      <c r="O10" s="8">
        <f>'Early Vote'!O10+'Election Day'!O10</f>
        <v>1</v>
      </c>
      <c r="P10" s="8">
        <f>'Early Vote'!P10+'Election Day'!P10</f>
        <v>0</v>
      </c>
      <c r="Q10" s="8">
        <f>'Early Vote'!Q10+'Election Day'!Q10</f>
        <v>0</v>
      </c>
      <c r="R10" s="8">
        <f>'Early Vote'!R10+'Election Day'!R10</f>
        <v>1</v>
      </c>
      <c r="S10" s="8">
        <f>'Early Vote'!S10+'Election Day'!S10</f>
        <v>0</v>
      </c>
      <c r="T10" s="8">
        <f>'Early Vote'!T10+'Election Day'!T10</f>
        <v>0</v>
      </c>
      <c r="U10" s="8">
        <f>'Early Vote'!U10+'Election Day'!U10</f>
        <v>1</v>
      </c>
      <c r="V10" s="9">
        <f>SUM(B10:U10)</f>
        <v>13</v>
      </c>
    </row>
    <row r="11" spans="1:22" x14ac:dyDescent="0.2">
      <c r="A11" s="18" t="s">
        <v>79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">
      <c r="A12" s="20" t="s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">
      <c r="A13" s="5" t="s">
        <v>9</v>
      </c>
      <c r="B13" s="8">
        <f>'Early Vote'!B13+'Election Day'!B13</f>
        <v>420</v>
      </c>
      <c r="C13" s="8">
        <f>'Early Vote'!C13+'Election Day'!C13</f>
        <v>141</v>
      </c>
      <c r="D13" s="8">
        <f>'Early Vote'!D13+'Election Day'!D13</f>
        <v>325</v>
      </c>
      <c r="E13" s="8">
        <f>'Early Vote'!E13+'Election Day'!E13</f>
        <v>81</v>
      </c>
      <c r="F13" s="8">
        <f>'Early Vote'!F13+'Election Day'!F13</f>
        <v>260</v>
      </c>
      <c r="G13" s="8">
        <f>'Early Vote'!G13+'Election Day'!G13</f>
        <v>222</v>
      </c>
      <c r="H13" s="8">
        <f>'Early Vote'!H13+'Election Day'!H13</f>
        <v>85</v>
      </c>
      <c r="I13" s="8">
        <f>'Early Vote'!I13+'Election Day'!I13</f>
        <v>140</v>
      </c>
      <c r="J13" s="8">
        <f>'Early Vote'!J13+'Election Day'!J13</f>
        <v>101</v>
      </c>
      <c r="K13" s="8">
        <f>'Early Vote'!K13+'Election Day'!K13</f>
        <v>852</v>
      </c>
      <c r="L13" s="8">
        <f>'Early Vote'!L13+'Election Day'!L13</f>
        <v>177</v>
      </c>
      <c r="M13" s="8">
        <f>'Early Vote'!M13+'Election Day'!M13</f>
        <v>80</v>
      </c>
      <c r="N13" s="8">
        <f>'Early Vote'!N13+'Election Day'!N13</f>
        <v>74</v>
      </c>
      <c r="O13" s="8">
        <f>'Early Vote'!O13+'Election Day'!O13</f>
        <v>188</v>
      </c>
      <c r="P13" s="8">
        <f>'Early Vote'!P13+'Election Day'!P13</f>
        <v>144</v>
      </c>
      <c r="Q13" s="8">
        <f>'Early Vote'!Q13+'Election Day'!Q13</f>
        <v>12</v>
      </c>
      <c r="R13" s="8">
        <f>'Early Vote'!R13+'Election Day'!R13</f>
        <v>132</v>
      </c>
      <c r="S13" s="8">
        <f>'Early Vote'!S13+'Election Day'!S13</f>
        <v>119</v>
      </c>
      <c r="T13" s="8">
        <f>'Early Vote'!T13+'Election Day'!T13</f>
        <v>18</v>
      </c>
      <c r="U13" s="8">
        <f>'Early Vote'!U13+'Election Day'!U13</f>
        <v>89</v>
      </c>
      <c r="V13" s="9">
        <f>SUM(B13:U13)</f>
        <v>3660</v>
      </c>
    </row>
    <row r="14" spans="1:22" x14ac:dyDescent="0.2">
      <c r="A14" s="5" t="s">
        <v>10</v>
      </c>
      <c r="B14" s="8">
        <f>'Early Vote'!B14+'Election Day'!B14</f>
        <v>75</v>
      </c>
      <c r="C14" s="8">
        <f>'Early Vote'!C14+'Election Day'!C14</f>
        <v>24</v>
      </c>
      <c r="D14" s="8">
        <f>'Early Vote'!D14+'Election Day'!D14</f>
        <v>31</v>
      </c>
      <c r="E14" s="8">
        <f>'Early Vote'!E14+'Election Day'!E14</f>
        <v>21</v>
      </c>
      <c r="F14" s="8">
        <f>'Early Vote'!F14+'Election Day'!F14</f>
        <v>25</v>
      </c>
      <c r="G14" s="8">
        <f>'Early Vote'!G14+'Election Day'!G14</f>
        <v>169</v>
      </c>
      <c r="H14" s="8">
        <f>'Early Vote'!H14+'Election Day'!H14</f>
        <v>37</v>
      </c>
      <c r="I14" s="8">
        <f>'Early Vote'!I14+'Election Day'!I14</f>
        <v>51</v>
      </c>
      <c r="J14" s="8">
        <f>'Early Vote'!J14+'Election Day'!J14</f>
        <v>44</v>
      </c>
      <c r="K14" s="8">
        <f>'Early Vote'!K14+'Election Day'!K14</f>
        <v>88</v>
      </c>
      <c r="L14" s="8">
        <f>'Early Vote'!L14+'Election Day'!L14</f>
        <v>21</v>
      </c>
      <c r="M14" s="8">
        <f>'Early Vote'!M14+'Election Day'!M14</f>
        <v>10</v>
      </c>
      <c r="N14" s="8">
        <f>'Early Vote'!N14+'Election Day'!N14</f>
        <v>106</v>
      </c>
      <c r="O14" s="8">
        <f>'Early Vote'!O14+'Election Day'!O14</f>
        <v>28</v>
      </c>
      <c r="P14" s="8">
        <f>'Early Vote'!P14+'Election Day'!P14</f>
        <v>25</v>
      </c>
      <c r="Q14" s="8">
        <f>'Early Vote'!Q14+'Election Day'!Q14</f>
        <v>36</v>
      </c>
      <c r="R14" s="8">
        <f>'Early Vote'!R14+'Election Day'!R14</f>
        <v>10</v>
      </c>
      <c r="S14" s="8">
        <f>'Early Vote'!S14+'Election Day'!S14</f>
        <v>12</v>
      </c>
      <c r="T14" s="8">
        <f>'Early Vote'!T14+'Election Day'!T14</f>
        <v>81</v>
      </c>
      <c r="U14" s="8">
        <f>'Early Vote'!U14+'Election Day'!U14</f>
        <v>99</v>
      </c>
      <c r="V14" s="9">
        <f t="shared" ref="V14:V15" si="1">SUM(B14:U14)</f>
        <v>993</v>
      </c>
    </row>
    <row r="15" spans="1:22" ht="28.5" x14ac:dyDescent="0.2">
      <c r="A15" s="5" t="s">
        <v>11</v>
      </c>
      <c r="B15" s="8">
        <f>'Early Vote'!B15+'Election Day'!B15</f>
        <v>3</v>
      </c>
      <c r="C15" s="8">
        <f>'Early Vote'!C15+'Election Day'!C15</f>
        <v>0</v>
      </c>
      <c r="D15" s="8">
        <f>'Early Vote'!D15+'Election Day'!D15</f>
        <v>3</v>
      </c>
      <c r="E15" s="8">
        <f>'Early Vote'!E15+'Election Day'!E15</f>
        <v>0</v>
      </c>
      <c r="F15" s="8">
        <f>'Early Vote'!F15+'Election Day'!F15</f>
        <v>1</v>
      </c>
      <c r="G15" s="8">
        <f>'Early Vote'!G15+'Election Day'!G15</f>
        <v>3</v>
      </c>
      <c r="H15" s="8">
        <f>'Early Vote'!H15+'Election Day'!H15</f>
        <v>0</v>
      </c>
      <c r="I15" s="8">
        <f>'Early Vote'!I15+'Election Day'!I15</f>
        <v>1</v>
      </c>
      <c r="J15" s="8">
        <f>'Early Vote'!J15+'Election Day'!J15</f>
        <v>0</v>
      </c>
      <c r="K15" s="8">
        <f>'Early Vote'!K15+'Election Day'!K15</f>
        <v>2</v>
      </c>
      <c r="L15" s="8">
        <f>'Early Vote'!L15+'Election Day'!L15</f>
        <v>2</v>
      </c>
      <c r="M15" s="8">
        <f>'Early Vote'!M15+'Election Day'!M15</f>
        <v>1</v>
      </c>
      <c r="N15" s="8">
        <f>'Early Vote'!N15+'Election Day'!N15</f>
        <v>0</v>
      </c>
      <c r="O15" s="8">
        <f>'Early Vote'!O15+'Election Day'!O15</f>
        <v>3</v>
      </c>
      <c r="P15" s="8">
        <f>'Early Vote'!P15+'Election Day'!P15</f>
        <v>0</v>
      </c>
      <c r="Q15" s="8">
        <f>'Early Vote'!Q15+'Election Day'!Q15</f>
        <v>0</v>
      </c>
      <c r="R15" s="8">
        <f>'Early Vote'!R15+'Election Day'!R15</f>
        <v>0</v>
      </c>
      <c r="S15" s="8">
        <f>'Early Vote'!S15+'Election Day'!S15</f>
        <v>2</v>
      </c>
      <c r="T15" s="8">
        <f>'Early Vote'!T15+'Election Day'!T15</f>
        <v>0</v>
      </c>
      <c r="U15" s="8">
        <f>'Early Vote'!U15+'Election Day'!U15</f>
        <v>2</v>
      </c>
      <c r="V15" s="9">
        <f t="shared" si="1"/>
        <v>23</v>
      </c>
    </row>
    <row r="16" spans="1:22" x14ac:dyDescent="0.2">
      <c r="A16" s="3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0"/>
    </row>
    <row r="17" spans="1:22" x14ac:dyDescent="0.2">
      <c r="A17" s="5" t="s">
        <v>13</v>
      </c>
      <c r="B17" s="8">
        <f>'Early Vote'!B17+'Election Day'!B17</f>
        <v>410</v>
      </c>
      <c r="C17" s="8">
        <f>'Early Vote'!C17+'Election Day'!C17</f>
        <v>142</v>
      </c>
      <c r="D17" s="8">
        <f>'Early Vote'!D17+'Election Day'!D17</f>
        <v>330</v>
      </c>
      <c r="E17" s="8">
        <f>'Early Vote'!E17+'Election Day'!E17</f>
        <v>81</v>
      </c>
      <c r="F17" s="8">
        <f>'Early Vote'!F17+'Election Day'!F17</f>
        <v>259</v>
      </c>
      <c r="G17" s="8">
        <f>'Early Vote'!G17+'Election Day'!G17</f>
        <v>213</v>
      </c>
      <c r="H17" s="8">
        <f>'Early Vote'!H17+'Election Day'!H17</f>
        <v>87</v>
      </c>
      <c r="I17" s="8">
        <f>'Early Vote'!I17+'Election Day'!I17</f>
        <v>139</v>
      </c>
      <c r="J17" s="8">
        <f>'Early Vote'!J17+'Election Day'!J17</f>
        <v>103</v>
      </c>
      <c r="K17" s="8">
        <f>'Early Vote'!K17+'Election Day'!K17</f>
        <v>852</v>
      </c>
      <c r="L17" s="8">
        <f>'Early Vote'!L17+'Election Day'!L17</f>
        <v>180</v>
      </c>
      <c r="M17" s="8">
        <f>'Early Vote'!M17+'Election Day'!M17</f>
        <v>79</v>
      </c>
      <c r="N17" s="8">
        <f>'Early Vote'!N17+'Election Day'!N17</f>
        <v>76</v>
      </c>
      <c r="O17" s="8">
        <f>'Early Vote'!O17+'Election Day'!O17</f>
        <v>184</v>
      </c>
      <c r="P17" s="8">
        <f>'Early Vote'!P17+'Election Day'!P17</f>
        <v>146</v>
      </c>
      <c r="Q17" s="8">
        <f>'Early Vote'!Q17+'Election Day'!Q17</f>
        <v>14</v>
      </c>
      <c r="R17" s="8">
        <f>'Early Vote'!R17+'Election Day'!R17</f>
        <v>135</v>
      </c>
      <c r="S17" s="8">
        <f>'Early Vote'!S17+'Election Day'!S17</f>
        <v>121</v>
      </c>
      <c r="T17" s="8">
        <f>'Early Vote'!T17+'Election Day'!T17</f>
        <v>19</v>
      </c>
      <c r="U17" s="8">
        <f>'Early Vote'!U17+'Election Day'!U17</f>
        <v>84</v>
      </c>
      <c r="V17" s="9">
        <f>SUM(B17:U17)</f>
        <v>3654</v>
      </c>
    </row>
    <row r="18" spans="1:22" x14ac:dyDescent="0.2">
      <c r="A18" s="5" t="s">
        <v>14</v>
      </c>
      <c r="B18" s="8">
        <f>'Early Vote'!B18+'Election Day'!B18</f>
        <v>84</v>
      </c>
      <c r="C18" s="8">
        <f>'Early Vote'!C18+'Election Day'!C18</f>
        <v>23</v>
      </c>
      <c r="D18" s="8">
        <f>'Early Vote'!D18+'Election Day'!D18</f>
        <v>26</v>
      </c>
      <c r="E18" s="8">
        <f>'Early Vote'!E18+'Election Day'!E18</f>
        <v>20</v>
      </c>
      <c r="F18" s="8">
        <f>'Early Vote'!F18+'Election Day'!F18</f>
        <v>24</v>
      </c>
      <c r="G18" s="8">
        <f>'Early Vote'!G18+'Election Day'!G18</f>
        <v>177</v>
      </c>
      <c r="H18" s="8">
        <f>'Early Vote'!H18+'Election Day'!H18</f>
        <v>35</v>
      </c>
      <c r="I18" s="8">
        <f>'Early Vote'!I18+'Election Day'!I18</f>
        <v>51</v>
      </c>
      <c r="J18" s="8">
        <f>'Early Vote'!J18+'Election Day'!J18</f>
        <v>41</v>
      </c>
      <c r="K18" s="8">
        <f>'Early Vote'!K18+'Election Day'!K18</f>
        <v>85</v>
      </c>
      <c r="L18" s="8">
        <f>'Early Vote'!L18+'Election Day'!L18</f>
        <v>22</v>
      </c>
      <c r="M18" s="8">
        <f>'Early Vote'!M18+'Election Day'!M18</f>
        <v>12</v>
      </c>
      <c r="N18" s="8">
        <f>'Early Vote'!N18+'Election Day'!N18</f>
        <v>103</v>
      </c>
      <c r="O18" s="8">
        <f>'Early Vote'!O18+'Election Day'!O18</f>
        <v>34</v>
      </c>
      <c r="P18" s="8">
        <f>'Early Vote'!P18+'Election Day'!P18</f>
        <v>23</v>
      </c>
      <c r="Q18" s="8">
        <f>'Early Vote'!Q18+'Election Day'!Q18</f>
        <v>34</v>
      </c>
      <c r="R18" s="8">
        <f>'Early Vote'!R18+'Election Day'!R18</f>
        <v>7</v>
      </c>
      <c r="S18" s="8">
        <f>'Early Vote'!S18+'Election Day'!S18</f>
        <v>12</v>
      </c>
      <c r="T18" s="8">
        <f>'Early Vote'!T18+'Election Day'!T18</f>
        <v>80</v>
      </c>
      <c r="U18" s="8">
        <f>'Early Vote'!U18+'Election Day'!U18</f>
        <v>103</v>
      </c>
      <c r="V18" s="9">
        <f>SUM(B18:U18)</f>
        <v>996</v>
      </c>
    </row>
    <row r="19" spans="1:22" x14ac:dyDescent="0.2">
      <c r="A19" s="24" t="s">
        <v>78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2">
      <c r="A20" s="21" t="s">
        <v>15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</row>
    <row r="21" spans="1:22" x14ac:dyDescent="0.2">
      <c r="A21" s="5" t="s">
        <v>16</v>
      </c>
      <c r="B21" s="8">
        <f>'Early Vote'!B21+'Election Day'!B21</f>
        <v>423</v>
      </c>
      <c r="C21" s="8">
        <f>'Early Vote'!C21+'Election Day'!C21</f>
        <v>143</v>
      </c>
      <c r="D21" s="8">
        <f>'Early Vote'!D21+'Election Day'!D21</f>
        <v>331</v>
      </c>
      <c r="E21" s="8">
        <f>'Early Vote'!E21+'Election Day'!E21</f>
        <v>83</v>
      </c>
      <c r="F21" s="8">
        <f>'Early Vote'!F21+'Election Day'!F21</f>
        <v>265</v>
      </c>
      <c r="G21" s="8">
        <f>'Early Vote'!G21+'Election Day'!G21</f>
        <v>239</v>
      </c>
      <c r="H21" s="8">
        <f>'Early Vote'!H21+'Election Day'!H21</f>
        <v>92</v>
      </c>
      <c r="I21" s="8">
        <f>'Early Vote'!I21+'Election Day'!I21</f>
        <v>143</v>
      </c>
      <c r="J21" s="8">
        <f>'Early Vote'!J21+'Election Day'!J21</f>
        <v>107</v>
      </c>
      <c r="K21" s="8">
        <f>'Early Vote'!K21+'Election Day'!K21</f>
        <v>869</v>
      </c>
      <c r="L21" s="8">
        <f>'Early Vote'!L21+'Election Day'!L21</f>
        <v>186</v>
      </c>
      <c r="M21" s="8">
        <f>'Early Vote'!M21+'Election Day'!M21</f>
        <v>80</v>
      </c>
      <c r="N21" s="8">
        <f>'Early Vote'!N21+'Election Day'!N21</f>
        <v>80</v>
      </c>
      <c r="O21" s="8">
        <f>'Early Vote'!O21+'Election Day'!O21</f>
        <v>191</v>
      </c>
      <c r="P21" s="8">
        <f>'Early Vote'!P21+'Election Day'!P21</f>
        <v>150</v>
      </c>
      <c r="Q21" s="8">
        <f>'Early Vote'!Q21+'Election Day'!Q21</f>
        <v>15</v>
      </c>
      <c r="R21" s="8">
        <f>'Early Vote'!R21+'Election Day'!R21</f>
        <v>135</v>
      </c>
      <c r="S21" s="8">
        <f>'Early Vote'!S21+'Election Day'!S21</f>
        <v>121</v>
      </c>
      <c r="T21" s="8">
        <f>'Early Vote'!T21+'Election Day'!T21</f>
        <v>18</v>
      </c>
      <c r="U21" s="8">
        <f>'Early Vote'!U21+'Election Day'!U21</f>
        <v>100</v>
      </c>
      <c r="V21" s="9">
        <f>SUM(B21:U21)</f>
        <v>3771</v>
      </c>
    </row>
    <row r="22" spans="1:22" x14ac:dyDescent="0.2">
      <c r="A22" s="5" t="s">
        <v>17</v>
      </c>
      <c r="B22" s="8">
        <f>'Early Vote'!B22+'Election Day'!B22</f>
        <v>65</v>
      </c>
      <c r="C22" s="8">
        <f>'Early Vote'!C22+'Election Day'!C22</f>
        <v>21</v>
      </c>
      <c r="D22" s="8">
        <f>'Early Vote'!D22+'Election Day'!D22</f>
        <v>23</v>
      </c>
      <c r="E22" s="8">
        <f>'Early Vote'!E22+'Election Day'!E22</f>
        <v>18</v>
      </c>
      <c r="F22" s="8">
        <f>'Early Vote'!F22+'Election Day'!F22</f>
        <v>21</v>
      </c>
      <c r="G22" s="8">
        <f>'Early Vote'!G22+'Election Day'!G22</f>
        <v>153</v>
      </c>
      <c r="H22" s="8">
        <f>'Early Vote'!H22+'Election Day'!H22</f>
        <v>30</v>
      </c>
      <c r="I22" s="8">
        <f>'Early Vote'!I22+'Election Day'!I22</f>
        <v>46</v>
      </c>
      <c r="J22" s="8">
        <f>'Early Vote'!J22+'Election Day'!J22</f>
        <v>37</v>
      </c>
      <c r="K22" s="8">
        <f>'Early Vote'!K22+'Election Day'!K22</f>
        <v>70</v>
      </c>
      <c r="L22" s="8">
        <f>'Early Vote'!L22+'Election Day'!L22</f>
        <v>16</v>
      </c>
      <c r="M22" s="8">
        <f>'Early Vote'!M22+'Election Day'!M22</f>
        <v>11</v>
      </c>
      <c r="N22" s="8">
        <f>'Early Vote'!N22+'Election Day'!N22</f>
        <v>101</v>
      </c>
      <c r="O22" s="8">
        <f>'Early Vote'!O22+'Election Day'!O22</f>
        <v>25</v>
      </c>
      <c r="P22" s="8">
        <f>'Early Vote'!P22+'Election Day'!P22</f>
        <v>19</v>
      </c>
      <c r="Q22" s="8">
        <f>'Early Vote'!Q22+'Election Day'!Q22</f>
        <v>32</v>
      </c>
      <c r="R22" s="8">
        <f>'Early Vote'!R22+'Election Day'!R22</f>
        <v>6</v>
      </c>
      <c r="S22" s="8">
        <f>'Early Vote'!S22+'Election Day'!S22</f>
        <v>11</v>
      </c>
      <c r="T22" s="8">
        <f>'Early Vote'!T22+'Election Day'!T22</f>
        <v>79</v>
      </c>
      <c r="U22" s="8">
        <f>'Early Vote'!U22+'Election Day'!U22</f>
        <v>86</v>
      </c>
      <c r="V22" s="9">
        <f t="shared" ref="V22" si="2">SUM(B22:U22)</f>
        <v>870</v>
      </c>
    </row>
    <row r="23" spans="1:22" ht="28.5" x14ac:dyDescent="0.2">
      <c r="A23" s="5" t="s">
        <v>18</v>
      </c>
      <c r="B23" s="8">
        <f>'Early Vote'!B23+'Election Day'!B23</f>
        <v>7</v>
      </c>
      <c r="C23" s="8">
        <f>'Early Vote'!C23+'Election Day'!C23</f>
        <v>1</v>
      </c>
      <c r="D23" s="8">
        <f>'Early Vote'!D23+'Election Day'!D23</f>
        <v>4</v>
      </c>
      <c r="E23" s="8">
        <f>'Early Vote'!E23+'Election Day'!E23</f>
        <v>0</v>
      </c>
      <c r="F23" s="8">
        <f>'Early Vote'!F23+'Election Day'!F23</f>
        <v>0</v>
      </c>
      <c r="G23" s="8">
        <f>'Early Vote'!G23+'Election Day'!G23</f>
        <v>2</v>
      </c>
      <c r="H23" s="8">
        <f>'Early Vote'!H23+'Election Day'!H23</f>
        <v>0</v>
      </c>
      <c r="I23" s="8">
        <f>'Early Vote'!I23+'Election Day'!I23</f>
        <v>1</v>
      </c>
      <c r="J23" s="8">
        <f>'Early Vote'!J23+'Election Day'!J23</f>
        <v>1</v>
      </c>
      <c r="K23" s="8">
        <f>'Early Vote'!K23+'Election Day'!K23</f>
        <v>5</v>
      </c>
      <c r="L23" s="8">
        <f>'Early Vote'!L23+'Election Day'!L23</f>
        <v>0</v>
      </c>
      <c r="M23" s="8">
        <f>'Early Vote'!M23+'Election Day'!M23</f>
        <v>0</v>
      </c>
      <c r="N23" s="8">
        <f>'Early Vote'!N23+'Election Day'!N23</f>
        <v>0</v>
      </c>
      <c r="O23" s="8">
        <f>'Early Vote'!O23+'Election Day'!O23</f>
        <v>3</v>
      </c>
      <c r="P23" s="8">
        <f>'Early Vote'!P23+'Election Day'!P23</f>
        <v>0</v>
      </c>
      <c r="Q23" s="8">
        <f>'Early Vote'!Q23+'Election Day'!Q23</f>
        <v>0</v>
      </c>
      <c r="R23" s="8">
        <f>'Early Vote'!R23+'Election Day'!R23</f>
        <v>1</v>
      </c>
      <c r="S23" s="8">
        <f>'Early Vote'!S23+'Election Day'!S23</f>
        <v>1</v>
      </c>
      <c r="T23" s="8">
        <f>'Early Vote'!T23+'Election Day'!T23</f>
        <v>2</v>
      </c>
      <c r="U23" s="8">
        <f>'Early Vote'!U23+'Election Day'!U23</f>
        <v>1</v>
      </c>
      <c r="V23" s="9">
        <f>SUM(B23:U23)</f>
        <v>29</v>
      </c>
    </row>
    <row r="24" spans="1:22" x14ac:dyDescent="0.2">
      <c r="A24" s="21" t="s">
        <v>19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</row>
    <row r="25" spans="1:22" x14ac:dyDescent="0.2">
      <c r="A25" s="5" t="s">
        <v>20</v>
      </c>
      <c r="B25" s="8">
        <f>'Early Vote'!B25+'Election Day'!B25</f>
        <v>404</v>
      </c>
      <c r="C25" s="8">
        <f>'Early Vote'!C25+'Election Day'!C25</f>
        <v>141</v>
      </c>
      <c r="D25" s="8">
        <f>'Early Vote'!D25+'Election Day'!D25</f>
        <v>319</v>
      </c>
      <c r="E25" s="8">
        <f>'Early Vote'!E25+'Election Day'!E25</f>
        <v>77</v>
      </c>
      <c r="F25" s="8">
        <f>'Early Vote'!F25+'Election Day'!F25</f>
        <v>253</v>
      </c>
      <c r="G25" s="8">
        <f>'Early Vote'!G25+'Election Day'!G25</f>
        <v>209</v>
      </c>
      <c r="H25" s="8">
        <f>'Early Vote'!H25+'Election Day'!H25</f>
        <v>85</v>
      </c>
      <c r="I25" s="8">
        <f>'Early Vote'!I25+'Election Day'!I25</f>
        <v>138</v>
      </c>
      <c r="J25" s="8">
        <f>'Early Vote'!J25+'Election Day'!J25</f>
        <v>103</v>
      </c>
      <c r="K25" s="8">
        <f>'Early Vote'!K25+'Election Day'!K25</f>
        <v>812</v>
      </c>
      <c r="L25" s="8">
        <f>'Early Vote'!L25+'Election Day'!L25</f>
        <v>172</v>
      </c>
      <c r="M25" s="8">
        <f>'Early Vote'!M25+'Election Day'!M25</f>
        <v>75</v>
      </c>
      <c r="N25" s="8">
        <f>'Early Vote'!N25+'Election Day'!N25</f>
        <v>74</v>
      </c>
      <c r="O25" s="8">
        <f>'Early Vote'!O25+'Election Day'!O25</f>
        <v>181</v>
      </c>
      <c r="P25" s="8">
        <f>'Early Vote'!P25+'Election Day'!P25</f>
        <v>141</v>
      </c>
      <c r="Q25" s="8">
        <f>'Early Vote'!Q25+'Election Day'!Q25</f>
        <v>12</v>
      </c>
      <c r="R25" s="8">
        <f>'Early Vote'!R25+'Election Day'!R25</f>
        <v>128</v>
      </c>
      <c r="S25" s="8">
        <f>'Early Vote'!S25+'Election Day'!S25</f>
        <v>118</v>
      </c>
      <c r="T25" s="8">
        <f>'Early Vote'!T25+'Election Day'!T25</f>
        <v>17</v>
      </c>
      <c r="U25" s="8">
        <f>'Early Vote'!U25+'Election Day'!U25</f>
        <v>86</v>
      </c>
      <c r="V25" s="9">
        <f>SUM(B25:U25)</f>
        <v>3545</v>
      </c>
    </row>
    <row r="26" spans="1:22" x14ac:dyDescent="0.2">
      <c r="A26" s="5" t="s">
        <v>21</v>
      </c>
      <c r="B26" s="8">
        <f>'Early Vote'!B26+'Election Day'!B26</f>
        <v>82</v>
      </c>
      <c r="C26" s="8">
        <f>'Early Vote'!C26+'Election Day'!C26</f>
        <v>24</v>
      </c>
      <c r="D26" s="8">
        <f>'Early Vote'!D26+'Election Day'!D26</f>
        <v>31</v>
      </c>
      <c r="E26" s="8">
        <f>'Early Vote'!E26+'Election Day'!E26</f>
        <v>22</v>
      </c>
      <c r="F26" s="8">
        <f>'Early Vote'!F26+'Election Day'!F26</f>
        <v>25</v>
      </c>
      <c r="G26" s="8">
        <f>'Early Vote'!G26+'Election Day'!G26</f>
        <v>177</v>
      </c>
      <c r="H26" s="8">
        <f>'Early Vote'!H26+'Election Day'!H26</f>
        <v>34</v>
      </c>
      <c r="I26" s="8">
        <f>'Early Vote'!I26+'Election Day'!I26</f>
        <v>50</v>
      </c>
      <c r="J26" s="8">
        <f>'Early Vote'!J26+'Election Day'!J26</f>
        <v>42</v>
      </c>
      <c r="K26" s="8">
        <f>'Early Vote'!K26+'Election Day'!K26</f>
        <v>106</v>
      </c>
      <c r="L26" s="8">
        <f>'Early Vote'!L26+'Election Day'!L26</f>
        <v>28</v>
      </c>
      <c r="M26" s="8">
        <f>'Early Vote'!M26+'Election Day'!M26</f>
        <v>13</v>
      </c>
      <c r="N26" s="8">
        <f>'Early Vote'!N26+'Election Day'!N26</f>
        <v>106</v>
      </c>
      <c r="O26" s="8">
        <f>'Early Vote'!O26+'Election Day'!O26</f>
        <v>33</v>
      </c>
      <c r="P26" s="8">
        <f>'Early Vote'!P26+'Election Day'!P26</f>
        <v>26</v>
      </c>
      <c r="Q26" s="8">
        <f>'Early Vote'!Q26+'Election Day'!Q26</f>
        <v>33</v>
      </c>
      <c r="R26" s="8">
        <f>'Early Vote'!R26+'Election Day'!R26</f>
        <v>11</v>
      </c>
      <c r="S26" s="8">
        <f>'Early Vote'!S26+'Election Day'!S26</f>
        <v>13</v>
      </c>
      <c r="T26" s="8">
        <f>'Early Vote'!T26+'Election Day'!T26</f>
        <v>82</v>
      </c>
      <c r="U26" s="8">
        <f>'Early Vote'!U26+'Election Day'!U26</f>
        <v>100</v>
      </c>
      <c r="V26" s="9">
        <f t="shared" ref="V26" si="3">SUM(B26:U26)</f>
        <v>1038</v>
      </c>
    </row>
    <row r="27" spans="1:22" ht="28.5" x14ac:dyDescent="0.2">
      <c r="A27" s="5" t="s">
        <v>22</v>
      </c>
      <c r="B27" s="8">
        <f>'Early Vote'!B27+'Election Day'!B27</f>
        <v>1</v>
      </c>
      <c r="C27" s="8">
        <f>'Early Vote'!C27+'Election Day'!C27</f>
        <v>0</v>
      </c>
      <c r="D27" s="8">
        <f>'Early Vote'!D27+'Election Day'!D27</f>
        <v>3</v>
      </c>
      <c r="E27" s="8">
        <f>'Early Vote'!E27+'Election Day'!E27</f>
        <v>1</v>
      </c>
      <c r="F27" s="8">
        <f>'Early Vote'!F27+'Election Day'!F27</f>
        <v>5</v>
      </c>
      <c r="G27" s="8">
        <f>'Early Vote'!G27+'Election Day'!G27</f>
        <v>3</v>
      </c>
      <c r="H27" s="8">
        <f>'Early Vote'!H27+'Election Day'!H27</f>
        <v>1</v>
      </c>
      <c r="I27" s="8">
        <f>'Early Vote'!I27+'Election Day'!I27</f>
        <v>1</v>
      </c>
      <c r="J27" s="8">
        <f>'Early Vote'!J27+'Election Day'!J27</f>
        <v>0</v>
      </c>
      <c r="K27" s="8">
        <f>'Early Vote'!K27+'Election Day'!K27</f>
        <v>11</v>
      </c>
      <c r="L27" s="8">
        <f>'Early Vote'!L27+'Election Day'!L27</f>
        <v>2</v>
      </c>
      <c r="M27" s="8">
        <f>'Early Vote'!M27+'Election Day'!M27</f>
        <v>2</v>
      </c>
      <c r="N27" s="8">
        <f>'Early Vote'!N27+'Election Day'!N27</f>
        <v>0</v>
      </c>
      <c r="O27" s="8">
        <f>'Early Vote'!O27+'Election Day'!O27</f>
        <v>1</v>
      </c>
      <c r="P27" s="8">
        <f>'Early Vote'!P27+'Election Day'!P27</f>
        <v>0</v>
      </c>
      <c r="Q27" s="8">
        <f>'Early Vote'!Q27+'Election Day'!Q27</f>
        <v>0</v>
      </c>
      <c r="R27" s="8">
        <f>'Early Vote'!R27+'Election Day'!R27</f>
        <v>0</v>
      </c>
      <c r="S27" s="8">
        <f>'Early Vote'!S27+'Election Day'!S27</f>
        <v>1</v>
      </c>
      <c r="T27" s="8">
        <f>'Early Vote'!T27+'Election Day'!T27</f>
        <v>0</v>
      </c>
      <c r="U27" s="8">
        <f>'Early Vote'!U27+'Election Day'!U27</f>
        <v>3</v>
      </c>
      <c r="V27" s="9">
        <f>SUM(B27:U27)</f>
        <v>35</v>
      </c>
    </row>
    <row r="28" spans="1:22" x14ac:dyDescent="0.2">
      <c r="A28" s="21" t="s">
        <v>23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3"/>
    </row>
    <row r="29" spans="1:22" x14ac:dyDescent="0.2">
      <c r="A29" s="5" t="s">
        <v>24</v>
      </c>
      <c r="B29" s="8">
        <f>'Early Vote'!B29+'Election Day'!B29</f>
        <v>401</v>
      </c>
      <c r="C29" s="8">
        <f>'Early Vote'!C29+'Election Day'!C29</f>
        <v>136</v>
      </c>
      <c r="D29" s="8">
        <f>'Early Vote'!D29+'Election Day'!D29</f>
        <v>318</v>
      </c>
      <c r="E29" s="8">
        <f>'Early Vote'!E29+'Election Day'!E29</f>
        <v>75</v>
      </c>
      <c r="F29" s="8">
        <f>'Early Vote'!F29+'Election Day'!F29</f>
        <v>252</v>
      </c>
      <c r="G29" s="8">
        <f>'Early Vote'!G29+'Election Day'!G29</f>
        <v>205</v>
      </c>
      <c r="H29" s="8">
        <f>'Early Vote'!H29+'Election Day'!H29</f>
        <v>80</v>
      </c>
      <c r="I29" s="8">
        <f>'Early Vote'!I29+'Election Day'!I29</f>
        <v>138</v>
      </c>
      <c r="J29" s="8">
        <f>'Early Vote'!J29+'Election Day'!J29</f>
        <v>103</v>
      </c>
      <c r="K29" s="8">
        <f>'Early Vote'!K29+'Election Day'!K29</f>
        <v>814</v>
      </c>
      <c r="L29" s="8">
        <f>'Early Vote'!L29+'Election Day'!L29</f>
        <v>170</v>
      </c>
      <c r="M29" s="8">
        <f>'Early Vote'!M29+'Election Day'!M29</f>
        <v>77</v>
      </c>
      <c r="N29" s="8">
        <f>'Early Vote'!N29+'Election Day'!N29</f>
        <v>75</v>
      </c>
      <c r="O29" s="8">
        <f>'Early Vote'!O29+'Election Day'!O29</f>
        <v>184</v>
      </c>
      <c r="P29" s="8">
        <f>'Early Vote'!P29+'Election Day'!P29</f>
        <v>141</v>
      </c>
      <c r="Q29" s="8">
        <f>'Early Vote'!Q29+'Election Day'!Q29</f>
        <v>12</v>
      </c>
      <c r="R29" s="8">
        <f>'Early Vote'!R29+'Election Day'!R29</f>
        <v>129</v>
      </c>
      <c r="S29" s="8">
        <f>'Early Vote'!S29+'Election Day'!S29</f>
        <v>118</v>
      </c>
      <c r="T29" s="8">
        <f>'Early Vote'!T29+'Election Day'!T29</f>
        <v>20</v>
      </c>
      <c r="U29" s="8">
        <f>'Early Vote'!U29+'Election Day'!U29</f>
        <v>84</v>
      </c>
      <c r="V29" s="9">
        <f>SUM(B29:U29)</f>
        <v>3532</v>
      </c>
    </row>
    <row r="30" spans="1:22" x14ac:dyDescent="0.2">
      <c r="A30" s="5" t="s">
        <v>25</v>
      </c>
      <c r="B30" s="8">
        <f>'Early Vote'!B30+'Election Day'!B30</f>
        <v>81</v>
      </c>
      <c r="C30" s="8">
        <f>'Early Vote'!C30+'Election Day'!C30</f>
        <v>24</v>
      </c>
      <c r="D30" s="8">
        <f>'Early Vote'!D30+'Election Day'!D30</f>
        <v>31</v>
      </c>
      <c r="E30" s="8">
        <f>'Early Vote'!E30+'Election Day'!E30</f>
        <v>23</v>
      </c>
      <c r="F30" s="8">
        <f>'Early Vote'!F30+'Election Day'!F30</f>
        <v>29</v>
      </c>
      <c r="G30" s="8">
        <f>'Early Vote'!G30+'Election Day'!G30</f>
        <v>179</v>
      </c>
      <c r="H30" s="8">
        <f>'Early Vote'!H30+'Election Day'!H30</f>
        <v>38</v>
      </c>
      <c r="I30" s="8">
        <f>'Early Vote'!I30+'Election Day'!I30</f>
        <v>49</v>
      </c>
      <c r="J30" s="8">
        <f>'Early Vote'!J30+'Election Day'!J30</f>
        <v>42</v>
      </c>
      <c r="K30" s="8">
        <f>'Early Vote'!K30+'Election Day'!K30</f>
        <v>108</v>
      </c>
      <c r="L30" s="8">
        <f>'Early Vote'!L30+'Election Day'!L30</f>
        <v>30</v>
      </c>
      <c r="M30" s="8">
        <f>'Early Vote'!M30+'Election Day'!M30</f>
        <v>11</v>
      </c>
      <c r="N30" s="8">
        <f>'Early Vote'!N30+'Election Day'!N30</f>
        <v>104</v>
      </c>
      <c r="O30" s="8">
        <f>'Early Vote'!O30+'Election Day'!O30</f>
        <v>29</v>
      </c>
      <c r="P30" s="8">
        <f>'Early Vote'!P30+'Election Day'!P30</f>
        <v>25</v>
      </c>
      <c r="Q30" s="8">
        <f>'Early Vote'!Q30+'Election Day'!Q30</f>
        <v>32</v>
      </c>
      <c r="R30" s="8">
        <f>'Early Vote'!R30+'Election Day'!R30</f>
        <v>9</v>
      </c>
      <c r="S30" s="8">
        <f>'Early Vote'!S30+'Election Day'!S30</f>
        <v>12</v>
      </c>
      <c r="T30" s="8">
        <f>'Early Vote'!T30+'Election Day'!T30</f>
        <v>79</v>
      </c>
      <c r="U30" s="8">
        <f>'Early Vote'!U30+'Election Day'!U30</f>
        <v>101</v>
      </c>
      <c r="V30" s="9">
        <f t="shared" ref="V30" si="4">SUM(B30:U30)</f>
        <v>1036</v>
      </c>
    </row>
    <row r="31" spans="1:22" ht="28.5" x14ac:dyDescent="0.2">
      <c r="A31" s="5" t="s">
        <v>26</v>
      </c>
      <c r="B31" s="8">
        <f>'Early Vote'!B31+'Election Day'!B31</f>
        <v>5</v>
      </c>
      <c r="C31" s="8">
        <f>'Early Vote'!C31+'Election Day'!C31</f>
        <v>1</v>
      </c>
      <c r="D31" s="8">
        <f>'Early Vote'!D31+'Election Day'!D31</f>
        <v>4</v>
      </c>
      <c r="E31" s="8">
        <f>'Early Vote'!E31+'Election Day'!E31</f>
        <v>3</v>
      </c>
      <c r="F31" s="8">
        <f>'Early Vote'!F31+'Election Day'!F31</f>
        <v>2</v>
      </c>
      <c r="G31" s="8">
        <f>'Early Vote'!G31+'Election Day'!G31</f>
        <v>5</v>
      </c>
      <c r="H31" s="8">
        <f>'Early Vote'!H31+'Election Day'!H31</f>
        <v>2</v>
      </c>
      <c r="I31" s="8">
        <f>'Early Vote'!I31+'Election Day'!I31</f>
        <v>3</v>
      </c>
      <c r="J31" s="8">
        <f>'Early Vote'!J31+'Election Day'!J31</f>
        <v>0</v>
      </c>
      <c r="K31" s="8">
        <f>'Early Vote'!K31+'Election Day'!K31</f>
        <v>8</v>
      </c>
      <c r="L31" s="8">
        <f>'Early Vote'!L31+'Election Day'!L31</f>
        <v>1</v>
      </c>
      <c r="M31" s="8">
        <f>'Early Vote'!M31+'Election Day'!M31</f>
        <v>3</v>
      </c>
      <c r="N31" s="8">
        <f>'Early Vote'!N31+'Election Day'!N31</f>
        <v>1</v>
      </c>
      <c r="O31" s="8">
        <f>'Early Vote'!O31+'Election Day'!O31</f>
        <v>4</v>
      </c>
      <c r="P31" s="8">
        <f>'Early Vote'!P31+'Election Day'!P31</f>
        <v>0</v>
      </c>
      <c r="Q31" s="8">
        <f>'Early Vote'!Q31+'Election Day'!Q31</f>
        <v>2</v>
      </c>
      <c r="R31" s="8">
        <f>'Early Vote'!R31+'Election Day'!R31</f>
        <v>3</v>
      </c>
      <c r="S31" s="8">
        <f>'Early Vote'!S31+'Election Day'!S31</f>
        <v>2</v>
      </c>
      <c r="T31" s="8">
        <f>'Early Vote'!T31+'Election Day'!T31</f>
        <v>0</v>
      </c>
      <c r="U31" s="8">
        <f>'Early Vote'!U31+'Election Day'!U31</f>
        <v>2</v>
      </c>
      <c r="V31" s="9">
        <f>SUM(B31:U31)</f>
        <v>51</v>
      </c>
    </row>
    <row r="32" spans="1:22" x14ac:dyDescent="0.2">
      <c r="A32" s="21" t="s">
        <v>27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3"/>
    </row>
    <row r="33" spans="1:22" x14ac:dyDescent="0.2">
      <c r="A33" s="5" t="s">
        <v>28</v>
      </c>
      <c r="B33" s="8">
        <f>'Early Vote'!B33+'Election Day'!B33</f>
        <v>391</v>
      </c>
      <c r="C33" s="8">
        <f>'Early Vote'!C33+'Election Day'!C33</f>
        <v>135</v>
      </c>
      <c r="D33" s="8">
        <f>'Early Vote'!D33+'Election Day'!D33</f>
        <v>323</v>
      </c>
      <c r="E33" s="8">
        <f>'Early Vote'!E33+'Election Day'!E33</f>
        <v>75</v>
      </c>
      <c r="F33" s="8">
        <f>'Early Vote'!F33+'Election Day'!F33</f>
        <v>250</v>
      </c>
      <c r="G33" s="8">
        <f>'Early Vote'!G33+'Election Day'!G33</f>
        <v>208</v>
      </c>
      <c r="H33" s="8">
        <f>'Early Vote'!H33+'Election Day'!H33</f>
        <v>78</v>
      </c>
      <c r="I33" s="8">
        <f>'Early Vote'!I33+'Election Day'!I33</f>
        <v>138</v>
      </c>
      <c r="J33" s="8">
        <f>'Early Vote'!J33+'Election Day'!J33</f>
        <v>101</v>
      </c>
      <c r="K33" s="8">
        <f>'Early Vote'!K33+'Election Day'!K33</f>
        <v>793</v>
      </c>
      <c r="L33" s="8">
        <f>'Early Vote'!L33+'Election Day'!L33</f>
        <v>172</v>
      </c>
      <c r="M33" s="8">
        <f>'Early Vote'!M33+'Election Day'!M33</f>
        <v>73</v>
      </c>
      <c r="N33" s="8">
        <f>'Early Vote'!N33+'Election Day'!N33</f>
        <v>70</v>
      </c>
      <c r="O33" s="8">
        <f>'Early Vote'!O33+'Election Day'!O33</f>
        <v>181</v>
      </c>
      <c r="P33" s="8">
        <f>'Early Vote'!P33+'Election Day'!P33</f>
        <v>138</v>
      </c>
      <c r="Q33" s="8">
        <f>'Early Vote'!Q33+'Election Day'!Q33</f>
        <v>11</v>
      </c>
      <c r="R33" s="8">
        <f>'Early Vote'!R33+'Election Day'!R33</f>
        <v>125</v>
      </c>
      <c r="S33" s="8">
        <f>'Early Vote'!S33+'Election Day'!S33</f>
        <v>115</v>
      </c>
      <c r="T33" s="8">
        <f>'Early Vote'!T33+'Election Day'!T33</f>
        <v>18</v>
      </c>
      <c r="U33" s="8">
        <f>'Early Vote'!U33+'Election Day'!U33</f>
        <v>84</v>
      </c>
      <c r="V33" s="9">
        <f>SUM(B33:U33)</f>
        <v>3479</v>
      </c>
    </row>
    <row r="34" spans="1:22" x14ac:dyDescent="0.2">
      <c r="A34" s="5" t="s">
        <v>29</v>
      </c>
      <c r="B34" s="8">
        <f>'Early Vote'!B34+'Election Day'!B34</f>
        <v>74</v>
      </c>
      <c r="C34" s="8">
        <f>'Early Vote'!C34+'Election Day'!C34</f>
        <v>23</v>
      </c>
      <c r="D34" s="8">
        <f>'Early Vote'!D34+'Election Day'!D34</f>
        <v>25</v>
      </c>
      <c r="E34" s="8">
        <f>'Early Vote'!E34+'Election Day'!E34</f>
        <v>19</v>
      </c>
      <c r="F34" s="8">
        <f>'Early Vote'!F34+'Election Day'!F34</f>
        <v>22</v>
      </c>
      <c r="G34" s="8">
        <f>'Early Vote'!G34+'Election Day'!G34</f>
        <v>167</v>
      </c>
      <c r="H34" s="8">
        <f>'Early Vote'!H34+'Election Day'!H34</f>
        <v>36</v>
      </c>
      <c r="I34" s="8">
        <f>'Early Vote'!I34+'Election Day'!I34</f>
        <v>47</v>
      </c>
      <c r="J34" s="8">
        <f>'Early Vote'!J34+'Election Day'!J34</f>
        <v>41</v>
      </c>
      <c r="K34" s="8">
        <f>'Early Vote'!K34+'Election Day'!K34</f>
        <v>101</v>
      </c>
      <c r="L34" s="8">
        <f>'Early Vote'!L34+'Election Day'!L34</f>
        <v>21</v>
      </c>
      <c r="M34" s="8">
        <f>'Early Vote'!M34+'Election Day'!M34</f>
        <v>13</v>
      </c>
      <c r="N34" s="8">
        <f>'Early Vote'!N34+'Election Day'!N34</f>
        <v>106</v>
      </c>
      <c r="O34" s="8">
        <f>'Early Vote'!O34+'Election Day'!O34</f>
        <v>27</v>
      </c>
      <c r="P34" s="8">
        <f>'Early Vote'!P34+'Election Day'!P34</f>
        <v>25</v>
      </c>
      <c r="Q34" s="8">
        <f>'Early Vote'!Q34+'Election Day'!Q34</f>
        <v>33</v>
      </c>
      <c r="R34" s="8">
        <f>'Early Vote'!R34+'Election Day'!R34</f>
        <v>8</v>
      </c>
      <c r="S34" s="8">
        <f>'Early Vote'!S34+'Election Day'!S34</f>
        <v>11</v>
      </c>
      <c r="T34" s="8">
        <f>'Early Vote'!T34+'Election Day'!T34</f>
        <v>81</v>
      </c>
      <c r="U34" s="8">
        <f>'Early Vote'!U34+'Election Day'!U34</f>
        <v>98</v>
      </c>
      <c r="V34" s="9">
        <f t="shared" ref="V34" si="5">SUM(B34:U34)</f>
        <v>978</v>
      </c>
    </row>
    <row r="35" spans="1:22" x14ac:dyDescent="0.2">
      <c r="A35" s="5" t="s">
        <v>30</v>
      </c>
      <c r="B35" s="8">
        <f>'Early Vote'!B35+'Election Day'!B35</f>
        <v>12</v>
      </c>
      <c r="C35" s="8">
        <f>'Early Vote'!C35+'Election Day'!C35</f>
        <v>2</v>
      </c>
      <c r="D35" s="8">
        <f>'Early Vote'!D35+'Election Day'!D35</f>
        <v>6</v>
      </c>
      <c r="E35" s="8">
        <f>'Early Vote'!E35+'Election Day'!E35</f>
        <v>4</v>
      </c>
      <c r="F35" s="8">
        <f>'Early Vote'!F35+'Election Day'!F35</f>
        <v>6</v>
      </c>
      <c r="G35" s="8">
        <f>'Early Vote'!G35+'Election Day'!G35</f>
        <v>10</v>
      </c>
      <c r="H35" s="8">
        <f>'Early Vote'!H35+'Election Day'!H35</f>
        <v>3</v>
      </c>
      <c r="I35" s="8">
        <f>'Early Vote'!I35+'Election Day'!I35</f>
        <v>2</v>
      </c>
      <c r="J35" s="8">
        <f>'Early Vote'!J35+'Election Day'!J35</f>
        <v>1</v>
      </c>
      <c r="K35" s="8">
        <f>'Early Vote'!K35+'Election Day'!K35</f>
        <v>25</v>
      </c>
      <c r="L35" s="8">
        <f>'Early Vote'!L35+'Election Day'!L35</f>
        <v>7</v>
      </c>
      <c r="M35" s="8">
        <f>'Early Vote'!M35+'Election Day'!M35</f>
        <v>1</v>
      </c>
      <c r="N35" s="8">
        <f>'Early Vote'!N35+'Election Day'!N35</f>
        <v>2</v>
      </c>
      <c r="O35" s="8">
        <f>'Early Vote'!O35+'Election Day'!O35</f>
        <v>4</v>
      </c>
      <c r="P35" s="8">
        <f>'Early Vote'!P35+'Election Day'!P35</f>
        <v>2</v>
      </c>
      <c r="Q35" s="8">
        <f>'Early Vote'!Q35+'Election Day'!Q35</f>
        <v>1</v>
      </c>
      <c r="R35" s="8">
        <f>'Early Vote'!R35+'Election Day'!R35</f>
        <v>4</v>
      </c>
      <c r="S35" s="8">
        <f>'Early Vote'!S35+'Election Day'!S35</f>
        <v>4</v>
      </c>
      <c r="T35" s="8">
        <f>'Early Vote'!T35+'Election Day'!T35</f>
        <v>0</v>
      </c>
      <c r="U35" s="8">
        <f>'Early Vote'!U35+'Election Day'!U35</f>
        <v>6</v>
      </c>
      <c r="V35" s="9">
        <f>SUM(B35:U35)</f>
        <v>102</v>
      </c>
    </row>
    <row r="36" spans="1:22" x14ac:dyDescent="0.2">
      <c r="A36" s="21" t="s">
        <v>31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</row>
    <row r="37" spans="1:22" x14ac:dyDescent="0.2">
      <c r="A37" s="5" t="s">
        <v>32</v>
      </c>
      <c r="B37" s="8">
        <f>'Early Vote'!B37+'Election Day'!B37</f>
        <v>407</v>
      </c>
      <c r="C37" s="8">
        <f>'Early Vote'!C37+'Election Day'!C37</f>
        <v>132</v>
      </c>
      <c r="D37" s="8">
        <f>'Early Vote'!D37+'Election Day'!D37</f>
        <v>319</v>
      </c>
      <c r="E37" s="8">
        <f>'Early Vote'!E37+'Election Day'!E37</f>
        <v>78</v>
      </c>
      <c r="F37" s="8">
        <f>'Early Vote'!F37+'Election Day'!F37</f>
        <v>253</v>
      </c>
      <c r="G37" s="8">
        <f>'Early Vote'!G37+'Election Day'!G37</f>
        <v>210</v>
      </c>
      <c r="H37" s="8">
        <f>'Early Vote'!H37+'Election Day'!H37</f>
        <v>85</v>
      </c>
      <c r="I37" s="8">
        <f>'Early Vote'!I37+'Election Day'!I37</f>
        <v>137</v>
      </c>
      <c r="J37" s="8">
        <f>'Early Vote'!J37+'Election Day'!J37</f>
        <v>102</v>
      </c>
      <c r="K37" s="8">
        <f>'Early Vote'!K37+'Election Day'!K37</f>
        <v>798</v>
      </c>
      <c r="L37" s="8">
        <f>'Early Vote'!L37+'Election Day'!L37</f>
        <v>173</v>
      </c>
      <c r="M37" s="8">
        <f>'Early Vote'!M37+'Election Day'!M37</f>
        <v>77</v>
      </c>
      <c r="N37" s="8">
        <f>'Early Vote'!N37+'Election Day'!N37</f>
        <v>74</v>
      </c>
      <c r="O37" s="8">
        <f>'Early Vote'!O37+'Election Day'!O37</f>
        <v>187</v>
      </c>
      <c r="P37" s="8">
        <f>'Early Vote'!P37+'Election Day'!P37</f>
        <v>143</v>
      </c>
      <c r="Q37" s="8">
        <f>'Early Vote'!Q37+'Election Day'!Q37</f>
        <v>11</v>
      </c>
      <c r="R37" s="8">
        <f>'Early Vote'!R37+'Election Day'!R37</f>
        <v>129</v>
      </c>
      <c r="S37" s="8">
        <f>'Early Vote'!S37+'Election Day'!S37</f>
        <v>111</v>
      </c>
      <c r="T37" s="8">
        <f>'Early Vote'!T37+'Election Day'!T37</f>
        <v>19</v>
      </c>
      <c r="U37" s="8">
        <f>'Early Vote'!U37+'Election Day'!U37</f>
        <v>89</v>
      </c>
      <c r="V37" s="9">
        <f>SUM(B37:U37)</f>
        <v>3534</v>
      </c>
    </row>
    <row r="38" spans="1:22" x14ac:dyDescent="0.2">
      <c r="A38" s="5" t="s">
        <v>33</v>
      </c>
      <c r="B38" s="8">
        <f>'Early Vote'!B38+'Election Day'!B38</f>
        <v>73</v>
      </c>
      <c r="C38" s="8">
        <f>'Early Vote'!C38+'Election Day'!C38</f>
        <v>24</v>
      </c>
      <c r="D38" s="8">
        <f>'Early Vote'!D38+'Election Day'!D38</f>
        <v>26</v>
      </c>
      <c r="E38" s="8">
        <f>'Early Vote'!E38+'Election Day'!E38</f>
        <v>21</v>
      </c>
      <c r="F38" s="8">
        <f>'Early Vote'!F38+'Election Day'!F38</f>
        <v>20</v>
      </c>
      <c r="G38" s="8">
        <f>'Early Vote'!G38+'Election Day'!G38</f>
        <v>167</v>
      </c>
      <c r="H38" s="8">
        <f>'Early Vote'!H38+'Election Day'!H38</f>
        <v>33</v>
      </c>
      <c r="I38" s="8">
        <f>'Early Vote'!I38+'Election Day'!I38</f>
        <v>49</v>
      </c>
      <c r="J38" s="8">
        <f>'Early Vote'!J38+'Election Day'!J38</f>
        <v>40</v>
      </c>
      <c r="K38" s="8">
        <f>'Early Vote'!K38+'Election Day'!K38</f>
        <v>100</v>
      </c>
      <c r="L38" s="8">
        <f>'Early Vote'!L38+'Election Day'!L38</f>
        <v>24</v>
      </c>
      <c r="M38" s="8">
        <f>'Early Vote'!M38+'Election Day'!M38</f>
        <v>10</v>
      </c>
      <c r="N38" s="8">
        <f>'Early Vote'!N38+'Election Day'!N38</f>
        <v>103</v>
      </c>
      <c r="O38" s="8">
        <f>'Early Vote'!O38+'Election Day'!O38</f>
        <v>26</v>
      </c>
      <c r="P38" s="8">
        <f>'Early Vote'!P38+'Election Day'!P38</f>
        <v>23</v>
      </c>
      <c r="Q38" s="8">
        <f>'Early Vote'!Q38+'Election Day'!Q38</f>
        <v>33</v>
      </c>
      <c r="R38" s="8">
        <f>'Early Vote'!R38+'Election Day'!R38</f>
        <v>10</v>
      </c>
      <c r="S38" s="8">
        <f>'Early Vote'!S38+'Election Day'!S38</f>
        <v>11</v>
      </c>
      <c r="T38" s="8">
        <f>'Early Vote'!T38+'Election Day'!T38</f>
        <v>79</v>
      </c>
      <c r="U38" s="8">
        <f>'Early Vote'!U38+'Election Day'!U38</f>
        <v>92</v>
      </c>
      <c r="V38" s="9">
        <f t="shared" ref="V38:V39" si="6">SUM(B38:U38)</f>
        <v>964</v>
      </c>
    </row>
    <row r="39" spans="1:22" x14ac:dyDescent="0.2">
      <c r="A39" s="5" t="s">
        <v>34</v>
      </c>
      <c r="B39" s="8">
        <f>'Early Vote'!B39+'Election Day'!B39</f>
        <v>6</v>
      </c>
      <c r="C39" s="8">
        <f>'Early Vote'!C39+'Election Day'!C39</f>
        <v>7</v>
      </c>
      <c r="D39" s="8">
        <f>'Early Vote'!D39+'Election Day'!D39</f>
        <v>9</v>
      </c>
      <c r="E39" s="8">
        <f>'Early Vote'!E39+'Election Day'!E39</f>
        <v>1</v>
      </c>
      <c r="F39" s="8">
        <f>'Early Vote'!F39+'Election Day'!F39</f>
        <v>5</v>
      </c>
      <c r="G39" s="8">
        <f>'Early Vote'!G39+'Election Day'!G39</f>
        <v>7</v>
      </c>
      <c r="H39" s="8">
        <f>'Early Vote'!H39+'Election Day'!H39</f>
        <v>1</v>
      </c>
      <c r="I39" s="8">
        <f>'Early Vote'!I39+'Election Day'!I39</f>
        <v>2</v>
      </c>
      <c r="J39" s="8">
        <f>'Early Vote'!J39+'Election Day'!J39</f>
        <v>2</v>
      </c>
      <c r="K39" s="8">
        <f>'Early Vote'!K39+'Election Day'!K39</f>
        <v>33</v>
      </c>
      <c r="L39" s="8">
        <f>'Early Vote'!L39+'Election Day'!L39</f>
        <v>4</v>
      </c>
      <c r="M39" s="8">
        <f>'Early Vote'!M39+'Election Day'!M39</f>
        <v>1</v>
      </c>
      <c r="N39" s="8">
        <f>'Early Vote'!N39+'Election Day'!N39</f>
        <v>2</v>
      </c>
      <c r="O39" s="8">
        <f>'Early Vote'!O39+'Election Day'!O39</f>
        <v>4</v>
      </c>
      <c r="P39" s="8">
        <f>'Early Vote'!P39+'Election Day'!P39</f>
        <v>0</v>
      </c>
      <c r="Q39" s="8">
        <f>'Early Vote'!Q39+'Election Day'!Q39</f>
        <v>3</v>
      </c>
      <c r="R39" s="8">
        <f>'Early Vote'!R39+'Election Day'!R39</f>
        <v>3</v>
      </c>
      <c r="S39" s="8">
        <f>'Early Vote'!S39+'Election Day'!S39</f>
        <v>7</v>
      </c>
      <c r="T39" s="8">
        <f>'Early Vote'!T39+'Election Day'!T39</f>
        <v>1</v>
      </c>
      <c r="U39" s="8">
        <f>'Early Vote'!U39+'Election Day'!U39</f>
        <v>3</v>
      </c>
      <c r="V39" s="9">
        <f t="shared" si="6"/>
        <v>101</v>
      </c>
    </row>
    <row r="40" spans="1:22" x14ac:dyDescent="0.2">
      <c r="A40" s="21" t="s">
        <v>35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3"/>
    </row>
    <row r="41" spans="1:22" x14ac:dyDescent="0.2">
      <c r="A41" s="5" t="s">
        <v>36</v>
      </c>
      <c r="B41" s="8">
        <f>'Early Vote'!B41+'Election Day'!B41</f>
        <v>393</v>
      </c>
      <c r="C41" s="8">
        <f>'Early Vote'!C41+'Election Day'!C41</f>
        <v>138</v>
      </c>
      <c r="D41" s="8">
        <f>'Early Vote'!D41+'Election Day'!D41</f>
        <v>320</v>
      </c>
      <c r="E41" s="8">
        <f>'Early Vote'!E41+'Election Day'!E41</f>
        <v>76</v>
      </c>
      <c r="F41" s="8">
        <f>'Early Vote'!F41+'Election Day'!F41</f>
        <v>247</v>
      </c>
      <c r="G41" s="8">
        <f>'Early Vote'!G41+'Election Day'!G41</f>
        <v>207</v>
      </c>
      <c r="H41" s="8">
        <f>'Early Vote'!H41+'Election Day'!H41</f>
        <v>83</v>
      </c>
      <c r="I41" s="8">
        <f>'Early Vote'!I41+'Election Day'!I41</f>
        <v>137</v>
      </c>
      <c r="J41" s="8">
        <f>'Early Vote'!J41+'Election Day'!J41</f>
        <v>101</v>
      </c>
      <c r="K41" s="8">
        <f>'Early Vote'!K41+'Election Day'!K41</f>
        <v>782</v>
      </c>
      <c r="L41" s="8">
        <f>'Early Vote'!L41+'Election Day'!L41</f>
        <v>167</v>
      </c>
      <c r="M41" s="8">
        <f>'Early Vote'!M41+'Election Day'!M41</f>
        <v>73</v>
      </c>
      <c r="N41" s="8">
        <f>'Early Vote'!N41+'Election Day'!N41</f>
        <v>68</v>
      </c>
      <c r="O41" s="8">
        <f>'Early Vote'!O41+'Election Day'!O41</f>
        <v>173</v>
      </c>
      <c r="P41" s="8">
        <f>'Early Vote'!P41+'Election Day'!P41</f>
        <v>139</v>
      </c>
      <c r="Q41" s="8">
        <f>'Early Vote'!Q41+'Election Day'!Q41</f>
        <v>11</v>
      </c>
      <c r="R41" s="8">
        <f>'Early Vote'!R41+'Election Day'!R41</f>
        <v>126</v>
      </c>
      <c r="S41" s="8">
        <f>'Early Vote'!S41+'Election Day'!S41</f>
        <v>116</v>
      </c>
      <c r="T41" s="8">
        <f>'Early Vote'!T41+'Election Day'!T41</f>
        <v>17</v>
      </c>
      <c r="U41" s="8">
        <f>'Early Vote'!U41+'Election Day'!U41</f>
        <v>83</v>
      </c>
      <c r="V41" s="9">
        <f>SUM(B41:U41)</f>
        <v>3457</v>
      </c>
    </row>
    <row r="42" spans="1:22" x14ac:dyDescent="0.2">
      <c r="A42" s="5" t="s">
        <v>37</v>
      </c>
      <c r="B42" s="8">
        <f>'Early Vote'!B42+'Election Day'!B42</f>
        <v>79</v>
      </c>
      <c r="C42" s="8">
        <f>'Early Vote'!C42+'Election Day'!C42</f>
        <v>23</v>
      </c>
      <c r="D42" s="8">
        <f>'Early Vote'!D42+'Election Day'!D42</f>
        <v>31</v>
      </c>
      <c r="E42" s="8">
        <f>'Early Vote'!E42+'Election Day'!E42</f>
        <v>21</v>
      </c>
      <c r="F42" s="8">
        <f>'Early Vote'!F42+'Election Day'!F42</f>
        <v>28</v>
      </c>
      <c r="G42" s="8">
        <f>'Early Vote'!G42+'Election Day'!G42</f>
        <v>175</v>
      </c>
      <c r="H42" s="8">
        <f>'Early Vote'!H42+'Election Day'!H42</f>
        <v>34</v>
      </c>
      <c r="I42" s="8">
        <f>'Early Vote'!I42+'Election Day'!I42</f>
        <v>47</v>
      </c>
      <c r="J42" s="8">
        <f>'Early Vote'!J42+'Election Day'!J42</f>
        <v>42</v>
      </c>
      <c r="K42" s="8">
        <f>'Early Vote'!K42+'Election Day'!K42</f>
        <v>123</v>
      </c>
      <c r="L42" s="8">
        <f>'Early Vote'!L42+'Election Day'!L42</f>
        <v>30</v>
      </c>
      <c r="M42" s="8">
        <f>'Early Vote'!M42+'Election Day'!M42</f>
        <v>13</v>
      </c>
      <c r="N42" s="8">
        <f>'Early Vote'!N42+'Election Day'!N42</f>
        <v>109</v>
      </c>
      <c r="O42" s="8">
        <f>'Early Vote'!O42+'Election Day'!O42</f>
        <v>36</v>
      </c>
      <c r="P42" s="8">
        <f>'Early Vote'!P42+'Election Day'!P42</f>
        <v>26</v>
      </c>
      <c r="Q42" s="8">
        <f>'Early Vote'!Q42+'Election Day'!Q42</f>
        <v>34</v>
      </c>
      <c r="R42" s="8">
        <f>'Early Vote'!R42+'Election Day'!R42</f>
        <v>12</v>
      </c>
      <c r="S42" s="8">
        <f>'Early Vote'!S42+'Election Day'!S42</f>
        <v>11</v>
      </c>
      <c r="T42" s="8">
        <f>'Early Vote'!T42+'Election Day'!T42</f>
        <v>81</v>
      </c>
      <c r="U42" s="8">
        <f>'Early Vote'!U42+'Election Day'!U42</f>
        <v>99</v>
      </c>
      <c r="V42" s="9">
        <f t="shared" ref="V42" si="7">SUM(B42:U42)</f>
        <v>1054</v>
      </c>
    </row>
    <row r="43" spans="1:22" ht="28.5" x14ac:dyDescent="0.2">
      <c r="A43" s="5" t="s">
        <v>38</v>
      </c>
      <c r="B43" s="8">
        <f>'Early Vote'!B43+'Election Day'!B43</f>
        <v>6</v>
      </c>
      <c r="C43" s="8">
        <f>'Early Vote'!C43+'Election Day'!C43</f>
        <v>0</v>
      </c>
      <c r="D43" s="8">
        <f>'Early Vote'!D43+'Election Day'!D43</f>
        <v>2</v>
      </c>
      <c r="E43" s="8">
        <f>'Early Vote'!E43+'Election Day'!E43</f>
        <v>3</v>
      </c>
      <c r="F43" s="8">
        <f>'Early Vote'!F43+'Election Day'!F43</f>
        <v>2</v>
      </c>
      <c r="G43" s="8">
        <f>'Early Vote'!G43+'Election Day'!G43</f>
        <v>3</v>
      </c>
      <c r="H43" s="8">
        <f>'Early Vote'!H43+'Election Day'!H43</f>
        <v>2</v>
      </c>
      <c r="I43" s="8">
        <f>'Early Vote'!I43+'Election Day'!I43</f>
        <v>3</v>
      </c>
      <c r="J43" s="8">
        <f>'Early Vote'!J43+'Election Day'!J43</f>
        <v>1</v>
      </c>
      <c r="K43" s="8">
        <f>'Early Vote'!K43+'Election Day'!K43</f>
        <v>18</v>
      </c>
      <c r="L43" s="8">
        <f>'Early Vote'!L43+'Election Day'!L43</f>
        <v>1</v>
      </c>
      <c r="M43" s="8">
        <f>'Early Vote'!M43+'Election Day'!M43</f>
        <v>2</v>
      </c>
      <c r="N43" s="8">
        <f>'Early Vote'!N43+'Election Day'!N43</f>
        <v>0</v>
      </c>
      <c r="O43" s="8">
        <f>'Early Vote'!O43+'Election Day'!O43</f>
        <v>3</v>
      </c>
      <c r="P43" s="8">
        <f>'Early Vote'!P43+'Election Day'!P43</f>
        <v>1</v>
      </c>
      <c r="Q43" s="8">
        <f>'Early Vote'!Q43+'Election Day'!Q43</f>
        <v>1</v>
      </c>
      <c r="R43" s="8">
        <f>'Early Vote'!R43+'Election Day'!R43</f>
        <v>3</v>
      </c>
      <c r="S43" s="8">
        <f>'Early Vote'!S43+'Election Day'!S43</f>
        <v>1</v>
      </c>
      <c r="T43" s="8">
        <f>'Early Vote'!T43+'Election Day'!T43</f>
        <v>1</v>
      </c>
      <c r="U43" s="8">
        <f>'Early Vote'!U43+'Election Day'!U43</f>
        <v>3</v>
      </c>
      <c r="V43" s="9">
        <f>SUM(B43:U43)</f>
        <v>56</v>
      </c>
    </row>
    <row r="44" spans="1:22" x14ac:dyDescent="0.2">
      <c r="A44" s="21" t="s">
        <v>39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3"/>
    </row>
    <row r="45" spans="1:22" x14ac:dyDescent="0.2">
      <c r="A45" s="5" t="s">
        <v>40</v>
      </c>
      <c r="B45" s="8">
        <f>'Early Vote'!B45+'Election Day'!B45</f>
        <v>390</v>
      </c>
      <c r="C45" s="8">
        <f>'Early Vote'!C45+'Election Day'!C45</f>
        <v>136</v>
      </c>
      <c r="D45" s="8">
        <f>'Early Vote'!D45+'Election Day'!D45</f>
        <v>314</v>
      </c>
      <c r="E45" s="8">
        <f>'Early Vote'!E45+'Election Day'!E45</f>
        <v>75</v>
      </c>
      <c r="F45" s="8">
        <f>'Early Vote'!F45+'Election Day'!F45</f>
        <v>251</v>
      </c>
      <c r="G45" s="8">
        <f>'Early Vote'!G45+'Election Day'!G45</f>
        <v>206</v>
      </c>
      <c r="H45" s="8">
        <f>'Early Vote'!H45+'Election Day'!H45</f>
        <v>78</v>
      </c>
      <c r="I45" s="8">
        <f>'Early Vote'!I45+'Election Day'!I45</f>
        <v>138</v>
      </c>
      <c r="J45" s="8">
        <f>'Early Vote'!J45+'Election Day'!J45</f>
        <v>103</v>
      </c>
      <c r="K45" s="8">
        <f>'Early Vote'!K45+'Election Day'!K45</f>
        <v>785</v>
      </c>
      <c r="L45" s="8">
        <f>'Early Vote'!L45+'Election Day'!L45</f>
        <v>167</v>
      </c>
      <c r="M45" s="8">
        <f>'Early Vote'!M45+'Election Day'!M45</f>
        <v>70</v>
      </c>
      <c r="N45" s="8">
        <f>'Early Vote'!N45+'Election Day'!N45</f>
        <v>68</v>
      </c>
      <c r="O45" s="8">
        <f>'Early Vote'!O45+'Election Day'!O45</f>
        <v>172</v>
      </c>
      <c r="P45" s="8">
        <f>'Early Vote'!P45+'Election Day'!P45</f>
        <v>137</v>
      </c>
      <c r="Q45" s="8">
        <f>'Early Vote'!Q45+'Election Day'!Q45</f>
        <v>10</v>
      </c>
      <c r="R45" s="8">
        <f>'Early Vote'!R45+'Election Day'!R45</f>
        <v>126</v>
      </c>
      <c r="S45" s="8">
        <f>'Early Vote'!S45+'Election Day'!S45</f>
        <v>114</v>
      </c>
      <c r="T45" s="8">
        <f>'Early Vote'!T45+'Election Day'!T45</f>
        <v>17</v>
      </c>
      <c r="U45" s="8">
        <f>'Early Vote'!U45+'Election Day'!U45</f>
        <v>83</v>
      </c>
      <c r="V45" s="9">
        <f>SUM(B45:U45)</f>
        <v>3440</v>
      </c>
    </row>
    <row r="46" spans="1:22" x14ac:dyDescent="0.2">
      <c r="A46" s="5" t="s">
        <v>41</v>
      </c>
      <c r="B46" s="8">
        <f>'Early Vote'!B46+'Election Day'!B46</f>
        <v>75</v>
      </c>
      <c r="C46" s="8">
        <f>'Early Vote'!C46+'Election Day'!C46</f>
        <v>25</v>
      </c>
      <c r="D46" s="8">
        <f>'Early Vote'!D46+'Election Day'!D46</f>
        <v>31</v>
      </c>
      <c r="E46" s="8">
        <f>'Early Vote'!E46+'Election Day'!E46</f>
        <v>22</v>
      </c>
      <c r="F46" s="8">
        <f>'Early Vote'!F46+'Election Day'!F46</f>
        <v>21</v>
      </c>
      <c r="G46" s="8">
        <f>'Early Vote'!G46+'Election Day'!G46</f>
        <v>171</v>
      </c>
      <c r="H46" s="8">
        <f>'Early Vote'!H46+'Election Day'!H46</f>
        <v>38</v>
      </c>
      <c r="I46" s="8">
        <f>'Early Vote'!I46+'Election Day'!I46</f>
        <v>49</v>
      </c>
      <c r="J46" s="8">
        <f>'Early Vote'!J46+'Election Day'!J46</f>
        <v>41</v>
      </c>
      <c r="K46" s="8">
        <f>'Early Vote'!K46+'Election Day'!K46</f>
        <v>109</v>
      </c>
      <c r="L46" s="8">
        <f>'Early Vote'!L46+'Election Day'!L46</f>
        <v>31</v>
      </c>
      <c r="M46" s="8">
        <f>'Early Vote'!M46+'Election Day'!M46</f>
        <v>13</v>
      </c>
      <c r="N46" s="8">
        <f>'Early Vote'!N46+'Election Day'!N46</f>
        <v>107</v>
      </c>
      <c r="O46" s="8">
        <f>'Early Vote'!O46+'Election Day'!O46</f>
        <v>38</v>
      </c>
      <c r="P46" s="8">
        <f>'Early Vote'!P46+'Election Day'!P46</f>
        <v>26</v>
      </c>
      <c r="Q46" s="8">
        <f>'Early Vote'!Q46+'Election Day'!Q46</f>
        <v>34</v>
      </c>
      <c r="R46" s="8">
        <f>'Early Vote'!R46+'Election Day'!R46</f>
        <v>10</v>
      </c>
      <c r="S46" s="8">
        <f>'Early Vote'!S46+'Election Day'!S46</f>
        <v>11</v>
      </c>
      <c r="T46" s="8">
        <f>'Early Vote'!T46+'Election Day'!T46</f>
        <v>81</v>
      </c>
      <c r="U46" s="8">
        <f>'Early Vote'!U46+'Election Day'!U46</f>
        <v>101</v>
      </c>
      <c r="V46" s="9">
        <f t="shared" ref="V46:V47" si="8">SUM(B46:U46)</f>
        <v>1034</v>
      </c>
    </row>
    <row r="47" spans="1:22" x14ac:dyDescent="0.2">
      <c r="A47" s="5" t="s">
        <v>42</v>
      </c>
      <c r="B47" s="8">
        <f>'Early Vote'!B47+'Election Day'!B47</f>
        <v>15</v>
      </c>
      <c r="C47" s="8">
        <f>'Early Vote'!C47+'Election Day'!C47</f>
        <v>1</v>
      </c>
      <c r="D47" s="8">
        <f>'Early Vote'!D47+'Election Day'!D47</f>
        <v>8</v>
      </c>
      <c r="E47" s="8">
        <f>'Early Vote'!E47+'Election Day'!E47</f>
        <v>3</v>
      </c>
      <c r="F47" s="8">
        <f>'Early Vote'!F47+'Election Day'!F47</f>
        <v>5</v>
      </c>
      <c r="G47" s="8">
        <f>'Early Vote'!G47+'Election Day'!G47</f>
        <v>9</v>
      </c>
      <c r="H47" s="8">
        <f>'Early Vote'!H47+'Election Day'!H47</f>
        <v>3</v>
      </c>
      <c r="I47" s="8">
        <f>'Early Vote'!I47+'Election Day'!I47</f>
        <v>2</v>
      </c>
      <c r="J47" s="8">
        <f>'Early Vote'!J47+'Election Day'!J47</f>
        <v>0</v>
      </c>
      <c r="K47" s="8">
        <f>'Early Vote'!K47+'Election Day'!K47</f>
        <v>26</v>
      </c>
      <c r="L47" s="8">
        <f>'Early Vote'!L47+'Election Day'!L47</f>
        <v>2</v>
      </c>
      <c r="M47" s="8">
        <f>'Early Vote'!M47+'Election Day'!M47</f>
        <v>4</v>
      </c>
      <c r="N47" s="8">
        <f>'Early Vote'!N47+'Election Day'!N47</f>
        <v>3</v>
      </c>
      <c r="O47" s="8">
        <f>'Early Vote'!O47+'Election Day'!O47</f>
        <v>2</v>
      </c>
      <c r="P47" s="8">
        <f>'Early Vote'!P47+'Election Day'!P47</f>
        <v>1</v>
      </c>
      <c r="Q47" s="8">
        <f>'Early Vote'!Q47+'Election Day'!Q47</f>
        <v>2</v>
      </c>
      <c r="R47" s="8">
        <f>'Early Vote'!R47+'Election Day'!R47</f>
        <v>4</v>
      </c>
      <c r="S47" s="8">
        <f>'Early Vote'!S47+'Election Day'!S47</f>
        <v>4</v>
      </c>
      <c r="T47" s="8">
        <f>'Early Vote'!T47+'Election Day'!T47</f>
        <v>1</v>
      </c>
      <c r="U47" s="8">
        <f>'Early Vote'!U47+'Election Day'!U47</f>
        <v>3</v>
      </c>
      <c r="V47" s="9">
        <f t="shared" si="8"/>
        <v>98</v>
      </c>
    </row>
    <row r="48" spans="1:22" x14ac:dyDescent="0.2">
      <c r="A48" s="21" t="s">
        <v>43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3"/>
    </row>
    <row r="49" spans="1:22" x14ac:dyDescent="0.2">
      <c r="A49" s="2" t="s">
        <v>44</v>
      </c>
      <c r="B49" s="8">
        <f>'Early Vote'!B49+'Election Day'!B49</f>
        <v>401</v>
      </c>
      <c r="C49" s="8">
        <f>'Early Vote'!C49+'Election Day'!C49</f>
        <v>139</v>
      </c>
      <c r="D49" s="8">
        <f>'Early Vote'!D49+'Election Day'!D49</f>
        <v>321</v>
      </c>
      <c r="E49" s="8">
        <f>'Early Vote'!E49+'Election Day'!E49</f>
        <v>75</v>
      </c>
      <c r="F49" s="8">
        <f>'Early Vote'!F49+'Election Day'!F49</f>
        <v>254</v>
      </c>
      <c r="G49" s="8">
        <f>'Early Vote'!G49+'Election Day'!G49</f>
        <v>210</v>
      </c>
      <c r="H49" s="8">
        <f>'Early Vote'!H49+'Election Day'!H49</f>
        <v>80</v>
      </c>
      <c r="I49" s="8">
        <f>'Early Vote'!I49+'Election Day'!I49</f>
        <v>137</v>
      </c>
      <c r="J49" s="8">
        <f>'Early Vote'!J49+'Election Day'!J49</f>
        <v>102</v>
      </c>
      <c r="K49" s="8">
        <f>'Early Vote'!K49+'Election Day'!K49</f>
        <v>808</v>
      </c>
      <c r="L49" s="8">
        <f>'Early Vote'!L49+'Election Day'!L49</f>
        <v>172</v>
      </c>
      <c r="M49" s="8">
        <f>'Early Vote'!M49+'Election Day'!M49</f>
        <v>72</v>
      </c>
      <c r="N49" s="8">
        <f>'Early Vote'!N49+'Election Day'!N49</f>
        <v>66</v>
      </c>
      <c r="O49" s="8">
        <f>'Early Vote'!O49+'Election Day'!O49</f>
        <v>176</v>
      </c>
      <c r="P49" s="8">
        <f>'Early Vote'!P49+'Election Day'!P49</f>
        <v>136</v>
      </c>
      <c r="Q49" s="8">
        <f>'Early Vote'!Q49+'Election Day'!Q49</f>
        <v>10</v>
      </c>
      <c r="R49" s="8">
        <f>'Early Vote'!R49+'Election Day'!R49</f>
        <v>124</v>
      </c>
      <c r="S49" s="8">
        <f>'Early Vote'!S49+'Election Day'!S49</f>
        <v>116</v>
      </c>
      <c r="T49" s="8">
        <f>'Early Vote'!T49+'Election Day'!T49</f>
        <v>19</v>
      </c>
      <c r="U49" s="8">
        <f>'Early Vote'!U49+'Election Day'!U49</f>
        <v>86</v>
      </c>
      <c r="V49" s="9">
        <f>SUM(B49:U49)</f>
        <v>3504</v>
      </c>
    </row>
    <row r="50" spans="1:22" x14ac:dyDescent="0.2">
      <c r="A50" s="2" t="s">
        <v>45</v>
      </c>
      <c r="B50" s="8">
        <f>'Early Vote'!B50+'Election Day'!B50</f>
        <v>75</v>
      </c>
      <c r="C50" s="8">
        <f>'Early Vote'!C50+'Election Day'!C50</f>
        <v>24</v>
      </c>
      <c r="D50" s="8">
        <f>'Early Vote'!D50+'Election Day'!D50</f>
        <v>31</v>
      </c>
      <c r="E50" s="8">
        <f>'Early Vote'!E50+'Election Day'!E50</f>
        <v>23</v>
      </c>
      <c r="F50" s="8">
        <f>'Early Vote'!F50+'Election Day'!F50</f>
        <v>26</v>
      </c>
      <c r="G50" s="8">
        <f>'Early Vote'!G50+'Election Day'!G50</f>
        <v>173</v>
      </c>
      <c r="H50" s="8">
        <f>'Early Vote'!H50+'Election Day'!H50</f>
        <v>38</v>
      </c>
      <c r="I50" s="8">
        <f>'Early Vote'!I50+'Election Day'!I50</f>
        <v>51</v>
      </c>
      <c r="J50" s="8">
        <f>'Early Vote'!J50+'Election Day'!J50</f>
        <v>42</v>
      </c>
      <c r="K50" s="8">
        <f>'Early Vote'!K50+'Election Day'!K50</f>
        <v>113</v>
      </c>
      <c r="L50" s="8">
        <f>'Early Vote'!L50+'Election Day'!L50</f>
        <v>29</v>
      </c>
      <c r="M50" s="8">
        <f>'Early Vote'!M50+'Election Day'!M50</f>
        <v>15</v>
      </c>
      <c r="N50" s="8">
        <f>'Early Vote'!N50+'Election Day'!N50</f>
        <v>111</v>
      </c>
      <c r="O50" s="8">
        <f>'Early Vote'!O50+'Election Day'!O50</f>
        <v>33</v>
      </c>
      <c r="P50" s="8">
        <f>'Early Vote'!P50+'Election Day'!P50</f>
        <v>26</v>
      </c>
      <c r="Q50" s="8">
        <f>'Early Vote'!Q50+'Election Day'!Q50</f>
        <v>36</v>
      </c>
      <c r="R50" s="8">
        <f>'Early Vote'!R50+'Election Day'!R50</f>
        <v>10</v>
      </c>
      <c r="S50" s="8">
        <f>'Early Vote'!S50+'Election Day'!S50</f>
        <v>14</v>
      </c>
      <c r="T50" s="8">
        <f>'Early Vote'!T50+'Election Day'!T50</f>
        <v>80</v>
      </c>
      <c r="U50" s="8">
        <f>'Early Vote'!U50+'Election Day'!U50</f>
        <v>103</v>
      </c>
      <c r="V50" s="9">
        <f>SUM(B50:U50)</f>
        <v>1053</v>
      </c>
    </row>
    <row r="51" spans="1:22" x14ac:dyDescent="0.2">
      <c r="A51" s="21" t="s">
        <v>46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3"/>
    </row>
    <row r="52" spans="1:22" x14ac:dyDescent="0.2">
      <c r="A52" s="5" t="s">
        <v>47</v>
      </c>
      <c r="B52" s="8">
        <f>'Early Vote'!B52+'Election Day'!B52</f>
        <v>400</v>
      </c>
      <c r="C52" s="8">
        <f>'Early Vote'!C52+'Election Day'!C52</f>
        <v>138</v>
      </c>
      <c r="D52" s="8">
        <f>'Early Vote'!D52+'Election Day'!D52</f>
        <v>325</v>
      </c>
      <c r="E52" s="8">
        <f>'Early Vote'!E52+'Election Day'!E52</f>
        <v>76</v>
      </c>
      <c r="F52" s="8">
        <f>'Early Vote'!F52+'Election Day'!F52</f>
        <v>252</v>
      </c>
      <c r="G52" s="8">
        <f>'Early Vote'!G52+'Election Day'!G52</f>
        <v>212</v>
      </c>
      <c r="H52" s="8">
        <f>'Early Vote'!H52+'Election Day'!H52</f>
        <v>82</v>
      </c>
      <c r="I52" s="8">
        <f>'Early Vote'!I52+'Election Day'!I52</f>
        <v>137</v>
      </c>
      <c r="J52" s="8">
        <f>'Early Vote'!J52+'Election Day'!J52</f>
        <v>103</v>
      </c>
      <c r="K52" s="8">
        <f>'Early Vote'!K52+'Election Day'!K52</f>
        <v>804</v>
      </c>
      <c r="L52" s="8">
        <f>'Early Vote'!L52+'Election Day'!L52</f>
        <v>174</v>
      </c>
      <c r="M52" s="8">
        <f>'Early Vote'!M52+'Election Day'!M52</f>
        <v>73</v>
      </c>
      <c r="N52" s="8">
        <f>'Early Vote'!N52+'Election Day'!N52</f>
        <v>69</v>
      </c>
      <c r="O52" s="8">
        <f>'Early Vote'!O52+'Election Day'!O52</f>
        <v>177</v>
      </c>
      <c r="P52" s="8">
        <f>'Early Vote'!P52+'Election Day'!P52</f>
        <v>136</v>
      </c>
      <c r="Q52" s="8">
        <f>'Early Vote'!Q52+'Election Day'!Q52</f>
        <v>12</v>
      </c>
      <c r="R52" s="8">
        <f>'Early Vote'!R52+'Election Day'!R52</f>
        <v>124</v>
      </c>
      <c r="S52" s="8">
        <f>'Early Vote'!S52+'Election Day'!S52</f>
        <v>116</v>
      </c>
      <c r="T52" s="8">
        <f>'Early Vote'!T52+'Election Day'!T52</f>
        <v>19</v>
      </c>
      <c r="U52" s="8">
        <f>'Early Vote'!U52+'Election Day'!U52</f>
        <v>86</v>
      </c>
      <c r="V52" s="9">
        <f>SUM(B52:U52)</f>
        <v>3515</v>
      </c>
    </row>
    <row r="53" spans="1:22" x14ac:dyDescent="0.2">
      <c r="A53" s="5" t="s">
        <v>48</v>
      </c>
      <c r="B53" s="8">
        <f>'Early Vote'!B53+'Election Day'!B53</f>
        <v>74</v>
      </c>
      <c r="C53" s="8">
        <f>'Early Vote'!C53+'Election Day'!C53</f>
        <v>24</v>
      </c>
      <c r="D53" s="8">
        <f>'Early Vote'!D53+'Election Day'!D53</f>
        <v>25</v>
      </c>
      <c r="E53" s="8">
        <f>'Early Vote'!E53+'Election Day'!E53</f>
        <v>22</v>
      </c>
      <c r="F53" s="8">
        <f>'Early Vote'!F53+'Election Day'!F53</f>
        <v>26</v>
      </c>
      <c r="G53" s="8">
        <f>'Early Vote'!G53+'Election Day'!G53</f>
        <v>168</v>
      </c>
      <c r="H53" s="8">
        <f>'Early Vote'!H53+'Election Day'!H53</f>
        <v>37</v>
      </c>
      <c r="I53" s="8">
        <f>'Early Vote'!I53+'Election Day'!I53</f>
        <v>51</v>
      </c>
      <c r="J53" s="8">
        <f>'Early Vote'!J53+'Election Day'!J53</f>
        <v>42</v>
      </c>
      <c r="K53" s="8">
        <f>'Early Vote'!K53+'Election Day'!K53</f>
        <v>107</v>
      </c>
      <c r="L53" s="8">
        <f>'Early Vote'!L53+'Election Day'!L53</f>
        <v>26</v>
      </c>
      <c r="M53" s="8">
        <f>'Early Vote'!M53+'Election Day'!M53</f>
        <v>13</v>
      </c>
      <c r="N53" s="8">
        <f>'Early Vote'!N53+'Election Day'!N53</f>
        <v>107</v>
      </c>
      <c r="O53" s="8">
        <f>'Early Vote'!O53+'Election Day'!O53</f>
        <v>33</v>
      </c>
      <c r="P53" s="8">
        <f>'Early Vote'!P53+'Election Day'!P53</f>
        <v>26</v>
      </c>
      <c r="Q53" s="8">
        <f>'Early Vote'!Q53+'Election Day'!Q53</f>
        <v>33</v>
      </c>
      <c r="R53" s="8">
        <f>'Early Vote'!R53+'Election Day'!R53</f>
        <v>11</v>
      </c>
      <c r="S53" s="8">
        <f>'Early Vote'!S53+'Election Day'!S53</f>
        <v>15</v>
      </c>
      <c r="T53" s="8">
        <f>'Early Vote'!T53+'Election Day'!T53</f>
        <v>80</v>
      </c>
      <c r="U53" s="8">
        <f>'Early Vote'!U53+'Election Day'!U53</f>
        <v>103</v>
      </c>
      <c r="V53" s="9">
        <f>SUM(B53:U53)</f>
        <v>1023</v>
      </c>
    </row>
    <row r="54" spans="1:22" x14ac:dyDescent="0.2">
      <c r="A54" s="21" t="s">
        <v>49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3"/>
    </row>
    <row r="55" spans="1:22" x14ac:dyDescent="0.2">
      <c r="A55" s="5" t="s">
        <v>50</v>
      </c>
      <c r="B55" s="8">
        <f>'Early Vote'!B55+'Election Day'!B55</f>
        <v>397</v>
      </c>
      <c r="C55" s="8">
        <f>'Early Vote'!C55+'Election Day'!C55</f>
        <v>140</v>
      </c>
      <c r="D55" s="8">
        <f>'Early Vote'!D55+'Election Day'!D55</f>
        <v>324</v>
      </c>
      <c r="E55" s="8">
        <f>'Early Vote'!E55+'Election Day'!E55</f>
        <v>75</v>
      </c>
      <c r="F55" s="8">
        <f>'Early Vote'!F55+'Election Day'!F55</f>
        <v>250</v>
      </c>
      <c r="G55" s="8">
        <f>'Early Vote'!G55+'Election Day'!G55</f>
        <v>212</v>
      </c>
      <c r="H55" s="8">
        <f>'Early Vote'!H55+'Election Day'!H55</f>
        <v>82</v>
      </c>
      <c r="I55" s="8">
        <f>'Early Vote'!I55+'Election Day'!I55</f>
        <v>137</v>
      </c>
      <c r="J55" s="8">
        <f>'Early Vote'!J55+'Election Day'!J55</f>
        <v>105</v>
      </c>
      <c r="K55" s="8">
        <f>'Early Vote'!K55+'Election Day'!K55</f>
        <v>809</v>
      </c>
      <c r="L55" s="8">
        <f>'Early Vote'!L55+'Election Day'!L55</f>
        <v>177</v>
      </c>
      <c r="M55" s="8">
        <f>'Early Vote'!M55+'Election Day'!M55</f>
        <v>73</v>
      </c>
      <c r="N55" s="8">
        <f>'Early Vote'!N55+'Election Day'!N55</f>
        <v>72</v>
      </c>
      <c r="O55" s="8">
        <f>'Early Vote'!O55+'Election Day'!O55</f>
        <v>179</v>
      </c>
      <c r="P55" s="8">
        <f>'Early Vote'!P55+'Election Day'!P55</f>
        <v>137</v>
      </c>
      <c r="Q55" s="8">
        <f>'Early Vote'!Q55+'Election Day'!Q55</f>
        <v>12</v>
      </c>
      <c r="R55" s="8">
        <f>'Early Vote'!R55+'Election Day'!R55</f>
        <v>122</v>
      </c>
      <c r="S55" s="8">
        <f>'Early Vote'!S55+'Election Day'!S55</f>
        <v>118</v>
      </c>
      <c r="T55" s="8">
        <f>'Early Vote'!T55+'Election Day'!T55</f>
        <v>17</v>
      </c>
      <c r="U55" s="8">
        <f>'Early Vote'!U55+'Election Day'!U55</f>
        <v>86</v>
      </c>
      <c r="V55" s="9">
        <f>SUM(B55:U55)</f>
        <v>3524</v>
      </c>
    </row>
    <row r="56" spans="1:22" x14ac:dyDescent="0.2">
      <c r="A56" s="5" t="s">
        <v>51</v>
      </c>
      <c r="B56" s="8">
        <f>'Early Vote'!B56+'Election Day'!B56</f>
        <v>78</v>
      </c>
      <c r="C56" s="8">
        <f>'Early Vote'!C56+'Election Day'!C56</f>
        <v>23</v>
      </c>
      <c r="D56" s="8">
        <f>'Early Vote'!D56+'Election Day'!D56</f>
        <v>27</v>
      </c>
      <c r="E56" s="8">
        <f>'Early Vote'!E56+'Election Day'!E56</f>
        <v>23</v>
      </c>
      <c r="F56" s="8">
        <f>'Early Vote'!F56+'Election Day'!F56</f>
        <v>26</v>
      </c>
      <c r="G56" s="8">
        <f>'Early Vote'!G56+'Election Day'!G56</f>
        <v>166</v>
      </c>
      <c r="H56" s="8">
        <f>'Early Vote'!H56+'Election Day'!H56</f>
        <v>36</v>
      </c>
      <c r="I56" s="8">
        <f>'Early Vote'!I56+'Election Day'!I56</f>
        <v>51</v>
      </c>
      <c r="J56" s="8">
        <f>'Early Vote'!J56+'Election Day'!J56</f>
        <v>40</v>
      </c>
      <c r="K56" s="8">
        <f>'Early Vote'!K56+'Election Day'!K56</f>
        <v>103</v>
      </c>
      <c r="L56" s="8">
        <f>'Early Vote'!L56+'Election Day'!L56</f>
        <v>24</v>
      </c>
      <c r="M56" s="8">
        <f>'Early Vote'!M56+'Election Day'!M56</f>
        <v>13</v>
      </c>
      <c r="N56" s="8">
        <f>'Early Vote'!N56+'Election Day'!N56</f>
        <v>103</v>
      </c>
      <c r="O56" s="8">
        <f>'Early Vote'!O56+'Election Day'!O56</f>
        <v>30</v>
      </c>
      <c r="P56" s="8">
        <f>'Early Vote'!P56+'Election Day'!P56</f>
        <v>23</v>
      </c>
      <c r="Q56" s="8">
        <f>'Early Vote'!Q56+'Election Day'!Q56</f>
        <v>33</v>
      </c>
      <c r="R56" s="8">
        <f>'Early Vote'!R56+'Election Day'!R56</f>
        <v>12</v>
      </c>
      <c r="S56" s="8">
        <f>'Early Vote'!S56+'Election Day'!S56</f>
        <v>13</v>
      </c>
      <c r="T56" s="8">
        <f>'Early Vote'!T56+'Election Day'!T56</f>
        <v>82</v>
      </c>
      <c r="U56" s="8">
        <f>'Early Vote'!U56+'Election Day'!U56</f>
        <v>103</v>
      </c>
      <c r="V56" s="9">
        <f>SUM(B56:U56)</f>
        <v>1009</v>
      </c>
    </row>
    <row r="57" spans="1:22" x14ac:dyDescent="0.2">
      <c r="A57" s="21" t="s">
        <v>52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3"/>
    </row>
    <row r="58" spans="1:22" x14ac:dyDescent="0.2">
      <c r="A58" s="5" t="s">
        <v>53</v>
      </c>
      <c r="B58" s="8">
        <f>'Early Vote'!B58+'Election Day'!B58</f>
        <v>393</v>
      </c>
      <c r="C58" s="8">
        <f>'Early Vote'!C58+'Election Day'!C58</f>
        <v>137</v>
      </c>
      <c r="D58" s="8">
        <f>'Early Vote'!D58+'Election Day'!D58</f>
        <v>315</v>
      </c>
      <c r="E58" s="8">
        <f>'Early Vote'!E58+'Election Day'!E58</f>
        <v>75</v>
      </c>
      <c r="F58" s="8">
        <f>'Early Vote'!F58+'Election Day'!F58</f>
        <v>255</v>
      </c>
      <c r="G58" s="8">
        <f>'Early Vote'!G58+'Election Day'!G58</f>
        <v>203</v>
      </c>
      <c r="H58" s="8">
        <f>'Early Vote'!H58+'Election Day'!H58</f>
        <v>81</v>
      </c>
      <c r="I58" s="8">
        <f>'Early Vote'!I58+'Election Day'!I58</f>
        <v>138</v>
      </c>
      <c r="J58" s="8">
        <f>'Early Vote'!J58+'Election Day'!J58</f>
        <v>103</v>
      </c>
      <c r="K58" s="8">
        <f>'Early Vote'!K58+'Election Day'!K58</f>
        <v>793</v>
      </c>
      <c r="L58" s="8">
        <f>'Early Vote'!L58+'Election Day'!L58</f>
        <v>174</v>
      </c>
      <c r="M58" s="8">
        <f>'Early Vote'!M58+'Election Day'!M58</f>
        <v>71</v>
      </c>
      <c r="N58" s="8">
        <f>'Early Vote'!N58+'Election Day'!N58</f>
        <v>70</v>
      </c>
      <c r="O58" s="8">
        <f>'Early Vote'!O58+'Election Day'!O58</f>
        <v>175</v>
      </c>
      <c r="P58" s="8">
        <f>'Early Vote'!P58+'Election Day'!P58</f>
        <v>135</v>
      </c>
      <c r="Q58" s="8">
        <f>'Early Vote'!Q58+'Election Day'!Q58</f>
        <v>10</v>
      </c>
      <c r="R58" s="8">
        <f>'Early Vote'!R58+'Election Day'!R58</f>
        <v>123</v>
      </c>
      <c r="S58" s="8">
        <f>'Early Vote'!S58+'Election Day'!S58</f>
        <v>112</v>
      </c>
      <c r="T58" s="8">
        <f>'Early Vote'!T58+'Election Day'!T58</f>
        <v>18</v>
      </c>
      <c r="U58" s="8">
        <f>'Early Vote'!U58+'Election Day'!U58</f>
        <v>82</v>
      </c>
      <c r="V58" s="9">
        <f>SUM(B58:U58)</f>
        <v>3463</v>
      </c>
    </row>
    <row r="59" spans="1:22" ht="28.5" x14ac:dyDescent="0.2">
      <c r="A59" s="5" t="s">
        <v>54</v>
      </c>
      <c r="B59" s="8">
        <f>'Early Vote'!B59+'Election Day'!B59</f>
        <v>76</v>
      </c>
      <c r="C59" s="8">
        <f>'Early Vote'!C59+'Election Day'!C59</f>
        <v>25</v>
      </c>
      <c r="D59" s="8">
        <f>'Early Vote'!D59+'Election Day'!D59</f>
        <v>29</v>
      </c>
      <c r="E59" s="8">
        <f>'Early Vote'!E59+'Election Day'!E59</f>
        <v>21</v>
      </c>
      <c r="F59" s="8">
        <f>'Early Vote'!F59+'Election Day'!F59</f>
        <v>22</v>
      </c>
      <c r="G59" s="8">
        <f>'Early Vote'!G59+'Election Day'!G59</f>
        <v>171</v>
      </c>
      <c r="H59" s="8">
        <f>'Early Vote'!H59+'Election Day'!H59</f>
        <v>36</v>
      </c>
      <c r="I59" s="8">
        <f>'Early Vote'!I59+'Election Day'!I59</f>
        <v>49</v>
      </c>
      <c r="J59" s="8">
        <f>'Early Vote'!J59+'Election Day'!J59</f>
        <v>41</v>
      </c>
      <c r="K59" s="8">
        <f>'Early Vote'!K59+'Election Day'!K59</f>
        <v>104</v>
      </c>
      <c r="L59" s="8">
        <f>'Early Vote'!L59+'Election Day'!L59</f>
        <v>26</v>
      </c>
      <c r="M59" s="8">
        <f>'Early Vote'!M59+'Election Day'!M59</f>
        <v>11</v>
      </c>
      <c r="N59" s="8">
        <f>'Early Vote'!N59+'Election Day'!N59</f>
        <v>107</v>
      </c>
      <c r="O59" s="8">
        <f>'Early Vote'!O59+'Election Day'!O59</f>
        <v>31</v>
      </c>
      <c r="P59" s="8">
        <f>'Early Vote'!P59+'Election Day'!P59</f>
        <v>26</v>
      </c>
      <c r="Q59" s="8">
        <f>'Early Vote'!Q59+'Election Day'!Q59</f>
        <v>35</v>
      </c>
      <c r="R59" s="8">
        <f>'Early Vote'!R59+'Election Day'!R59</f>
        <v>10</v>
      </c>
      <c r="S59" s="8">
        <f>'Early Vote'!S59+'Election Day'!S59</f>
        <v>13</v>
      </c>
      <c r="T59" s="8">
        <f>'Early Vote'!T59+'Election Day'!T59</f>
        <v>79</v>
      </c>
      <c r="U59" s="8">
        <f>'Early Vote'!U59+'Election Day'!U59</f>
        <v>103</v>
      </c>
      <c r="V59" s="9">
        <f t="shared" ref="V59" si="9">SUM(B59:U59)</f>
        <v>1015</v>
      </c>
    </row>
    <row r="60" spans="1:22" ht="28.5" x14ac:dyDescent="0.2">
      <c r="A60" s="5" t="s">
        <v>55</v>
      </c>
      <c r="B60" s="8">
        <f>'Early Vote'!B60+'Election Day'!B60</f>
        <v>6</v>
      </c>
      <c r="C60" s="8">
        <f>'Early Vote'!C60+'Election Day'!C60</f>
        <v>2</v>
      </c>
      <c r="D60" s="8">
        <f>'Early Vote'!D60+'Election Day'!D60</f>
        <v>9</v>
      </c>
      <c r="E60" s="8">
        <f>'Early Vote'!E60+'Election Day'!E60</f>
        <v>2</v>
      </c>
      <c r="F60" s="8">
        <f>'Early Vote'!F60+'Election Day'!F60</f>
        <v>3</v>
      </c>
      <c r="G60" s="8">
        <f>'Early Vote'!G60+'Election Day'!G60</f>
        <v>8</v>
      </c>
      <c r="H60" s="8">
        <f>'Early Vote'!H60+'Election Day'!H60</f>
        <v>1</v>
      </c>
      <c r="I60" s="8">
        <f>'Early Vote'!I60+'Election Day'!I60</f>
        <v>1</v>
      </c>
      <c r="J60" s="8">
        <f>'Early Vote'!J60+'Election Day'!J60</f>
        <v>1</v>
      </c>
      <c r="K60" s="8">
        <f>'Early Vote'!K60+'Election Day'!K60</f>
        <v>25</v>
      </c>
      <c r="L60" s="8">
        <f>'Early Vote'!L60+'Election Day'!L60</f>
        <v>1</v>
      </c>
      <c r="M60" s="8">
        <f>'Early Vote'!M60+'Election Day'!M60</f>
        <v>4</v>
      </c>
      <c r="N60" s="8">
        <f>'Early Vote'!N60+'Election Day'!N60</f>
        <v>0</v>
      </c>
      <c r="O60" s="8">
        <f>'Early Vote'!O60+'Election Day'!O60</f>
        <v>3</v>
      </c>
      <c r="P60" s="8">
        <f>'Early Vote'!P60+'Election Day'!P60</f>
        <v>2</v>
      </c>
      <c r="Q60" s="8">
        <f>'Early Vote'!Q60+'Election Day'!Q60</f>
        <v>0</v>
      </c>
      <c r="R60" s="8">
        <f>'Early Vote'!R60+'Election Day'!R60</f>
        <v>2</v>
      </c>
      <c r="S60" s="8">
        <f>'Early Vote'!S60+'Election Day'!S60</f>
        <v>3</v>
      </c>
      <c r="T60" s="8">
        <f>'Early Vote'!T60+'Election Day'!T60</f>
        <v>2</v>
      </c>
      <c r="U60" s="8">
        <f>'Early Vote'!U60+'Election Day'!U60</f>
        <v>4</v>
      </c>
      <c r="V60" s="9">
        <f>SUM(B60:U60)</f>
        <v>79</v>
      </c>
    </row>
    <row r="61" spans="1:22" x14ac:dyDescent="0.2">
      <c r="A61" s="21" t="s">
        <v>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</row>
    <row r="62" spans="1:22" ht="28.5" x14ac:dyDescent="0.2">
      <c r="A62" s="5" t="s">
        <v>57</v>
      </c>
      <c r="B62" s="8">
        <f>'Early Vote'!B62+'Election Day'!B62</f>
        <v>403</v>
      </c>
      <c r="C62" s="8">
        <f>'Early Vote'!C62+'Election Day'!C62</f>
        <v>139</v>
      </c>
      <c r="D62" s="8">
        <f>'Early Vote'!D62+'Election Day'!D62</f>
        <v>324</v>
      </c>
      <c r="E62" s="8">
        <f>'Early Vote'!E62+'Election Day'!E62</f>
        <v>76</v>
      </c>
      <c r="F62" s="8">
        <f>'Early Vote'!F62+'Election Day'!F62</f>
        <v>253</v>
      </c>
      <c r="G62" s="8">
        <f>'Early Vote'!G62+'Election Day'!G62</f>
        <v>210</v>
      </c>
      <c r="H62" s="8">
        <f>'Early Vote'!H62+'Election Day'!H62</f>
        <v>80</v>
      </c>
      <c r="I62" s="8">
        <f>'Early Vote'!I62+'Election Day'!I62</f>
        <v>138</v>
      </c>
      <c r="J62" s="8">
        <f>'Early Vote'!J62+'Election Day'!J62</f>
        <v>103</v>
      </c>
      <c r="K62" s="8">
        <f>'Early Vote'!K62+'Election Day'!K62</f>
        <v>802</v>
      </c>
      <c r="L62" s="8">
        <f>'Early Vote'!L62+'Election Day'!L62</f>
        <v>173</v>
      </c>
      <c r="M62" s="8">
        <f>'Early Vote'!M62+'Election Day'!M62</f>
        <v>74</v>
      </c>
      <c r="N62" s="8">
        <f>'Early Vote'!N62+'Election Day'!N62</f>
        <v>69</v>
      </c>
      <c r="O62" s="8">
        <f>'Early Vote'!O62+'Election Day'!O62</f>
        <v>182</v>
      </c>
      <c r="P62" s="8">
        <f>'Early Vote'!P62+'Election Day'!P62</f>
        <v>136</v>
      </c>
      <c r="Q62" s="8">
        <f>'Early Vote'!Q62+'Election Day'!Q62</f>
        <v>12</v>
      </c>
      <c r="R62" s="8">
        <f>'Early Vote'!R62+'Election Day'!R62</f>
        <v>125</v>
      </c>
      <c r="S62" s="8">
        <f>'Early Vote'!S62+'Election Day'!S62</f>
        <v>115</v>
      </c>
      <c r="T62" s="8">
        <f>'Early Vote'!T62+'Election Day'!T62</f>
        <v>18</v>
      </c>
      <c r="U62" s="8">
        <f>'Early Vote'!U62+'Election Day'!U62</f>
        <v>87</v>
      </c>
      <c r="V62" s="9">
        <f>SUM(B62:U62)</f>
        <v>3519</v>
      </c>
    </row>
    <row r="63" spans="1:22" ht="28.5" x14ac:dyDescent="0.2">
      <c r="A63" s="5" t="s">
        <v>104</v>
      </c>
      <c r="B63" s="8">
        <f>'Early Vote'!B63+'Election Day'!B63</f>
        <v>74</v>
      </c>
      <c r="C63" s="8">
        <f>'Early Vote'!C63+'Election Day'!C63</f>
        <v>25</v>
      </c>
      <c r="D63" s="8">
        <f>'Early Vote'!D63+'Election Day'!D63</f>
        <v>27</v>
      </c>
      <c r="E63" s="8">
        <f>'Early Vote'!E63+'Election Day'!E63</f>
        <v>21</v>
      </c>
      <c r="F63" s="8">
        <f>'Early Vote'!F63+'Election Day'!F63</f>
        <v>24</v>
      </c>
      <c r="G63" s="8">
        <f>'Early Vote'!G63+'Election Day'!G63</f>
        <v>174</v>
      </c>
      <c r="H63" s="8">
        <f>'Early Vote'!H63+'Election Day'!H63</f>
        <v>36</v>
      </c>
      <c r="I63" s="8">
        <f>'Early Vote'!I63+'Election Day'!I63</f>
        <v>50</v>
      </c>
      <c r="J63" s="8">
        <f>'Early Vote'!J63+'Election Day'!J63</f>
        <v>41</v>
      </c>
      <c r="K63" s="8">
        <f>'Early Vote'!K63+'Election Day'!K63</f>
        <v>115</v>
      </c>
      <c r="L63" s="8">
        <f>'Early Vote'!L63+'Election Day'!L63</f>
        <v>27</v>
      </c>
      <c r="M63" s="8">
        <f>'Early Vote'!M63+'Election Day'!M63</f>
        <v>12</v>
      </c>
      <c r="N63" s="8">
        <f>'Early Vote'!N63+'Election Day'!N63</f>
        <v>108</v>
      </c>
      <c r="O63" s="8">
        <f>'Early Vote'!O63+'Election Day'!O63</f>
        <v>29</v>
      </c>
      <c r="P63" s="8">
        <f>'Early Vote'!P63+'Election Day'!P63</f>
        <v>26</v>
      </c>
      <c r="Q63" s="8">
        <f>'Early Vote'!Q63+'Election Day'!Q63</f>
        <v>33</v>
      </c>
      <c r="R63" s="8">
        <f>'Early Vote'!R63+'Election Day'!R63</f>
        <v>10</v>
      </c>
      <c r="S63" s="8">
        <f>'Early Vote'!S63+'Election Day'!S63</f>
        <v>13</v>
      </c>
      <c r="T63" s="8">
        <f>'Early Vote'!T63+'Election Day'!T63</f>
        <v>81</v>
      </c>
      <c r="U63" s="8">
        <f>'Early Vote'!U63+'Election Day'!U63</f>
        <v>98</v>
      </c>
      <c r="V63" s="9">
        <f>SUM(B63:U63)</f>
        <v>1024</v>
      </c>
    </row>
    <row r="64" spans="1:22" x14ac:dyDescent="0.2">
      <c r="A64" s="21" t="s">
        <v>58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3"/>
    </row>
    <row r="65" spans="1:22" ht="28.5" x14ac:dyDescent="0.2">
      <c r="A65" s="5" t="s">
        <v>59</v>
      </c>
      <c r="B65" s="8">
        <f>'Early Vote'!B65+'Election Day'!B65</f>
        <v>408</v>
      </c>
      <c r="C65" s="8">
        <f>'Early Vote'!C65+'Election Day'!C65</f>
        <v>138</v>
      </c>
      <c r="D65" s="8">
        <f>'Early Vote'!D65+'Election Day'!D65</f>
        <v>324</v>
      </c>
      <c r="E65" s="8">
        <f>'Early Vote'!E65+'Election Day'!E65</f>
        <v>74</v>
      </c>
      <c r="F65" s="8">
        <f>'Early Vote'!F65+'Election Day'!F65</f>
        <v>254</v>
      </c>
      <c r="G65" s="8">
        <f>'Early Vote'!G65+'Election Day'!G65</f>
        <v>231</v>
      </c>
      <c r="H65" s="8">
        <f>'Early Vote'!H65+'Election Day'!H65</f>
        <v>87</v>
      </c>
      <c r="I65" s="8">
        <f>'Early Vote'!I65+'Election Day'!I65</f>
        <v>140</v>
      </c>
      <c r="J65" s="8">
        <f>'Early Vote'!J65+'Election Day'!J65</f>
        <v>109</v>
      </c>
      <c r="K65" s="8">
        <f>'Early Vote'!K65+'Election Day'!K65</f>
        <v>827</v>
      </c>
      <c r="L65" s="8">
        <f>'Early Vote'!L65+'Election Day'!L65</f>
        <v>184</v>
      </c>
      <c r="M65" s="8">
        <f>'Early Vote'!M65+'Election Day'!M65</f>
        <v>74</v>
      </c>
      <c r="N65" s="8">
        <f>'Early Vote'!N65+'Election Day'!N65</f>
        <v>79</v>
      </c>
      <c r="O65" s="8">
        <f>'Early Vote'!O65+'Election Day'!O65</f>
        <v>181</v>
      </c>
      <c r="P65" s="8">
        <f>'Early Vote'!P65+'Election Day'!P65</f>
        <v>140</v>
      </c>
      <c r="Q65" s="8">
        <f>'Early Vote'!Q65+'Election Day'!Q65</f>
        <v>14</v>
      </c>
      <c r="R65" s="8">
        <f>'Early Vote'!R65+'Election Day'!R65</f>
        <v>125</v>
      </c>
      <c r="S65" s="8">
        <f>'Early Vote'!S65+'Election Day'!S65</f>
        <v>117</v>
      </c>
      <c r="T65" s="8">
        <f>'Early Vote'!T65+'Election Day'!T65</f>
        <v>19</v>
      </c>
      <c r="U65" s="8">
        <f>'Early Vote'!U65+'Election Day'!U65</f>
        <v>95</v>
      </c>
      <c r="V65" s="9">
        <f>SUM(B65:U65)</f>
        <v>3620</v>
      </c>
    </row>
    <row r="66" spans="1:22" x14ac:dyDescent="0.2">
      <c r="A66" s="5" t="s">
        <v>60</v>
      </c>
      <c r="B66" s="8">
        <f>'Early Vote'!B66+'Election Day'!B66</f>
        <v>28</v>
      </c>
      <c r="C66" s="8">
        <f>'Early Vote'!C66+'Election Day'!C66</f>
        <v>15</v>
      </c>
      <c r="D66" s="8">
        <f>'Early Vote'!D66+'Election Day'!D66</f>
        <v>20</v>
      </c>
      <c r="E66" s="8">
        <f>'Early Vote'!E66+'Election Day'!E66</f>
        <v>11</v>
      </c>
      <c r="F66" s="8">
        <f>'Early Vote'!F66+'Election Day'!F66</f>
        <v>16</v>
      </c>
      <c r="G66" s="8">
        <f>'Early Vote'!G66+'Election Day'!G66</f>
        <v>70</v>
      </c>
      <c r="H66" s="8">
        <f>'Early Vote'!H66+'Election Day'!H66</f>
        <v>8</v>
      </c>
      <c r="I66" s="8">
        <f>'Early Vote'!I66+'Election Day'!I66</f>
        <v>18</v>
      </c>
      <c r="J66" s="8">
        <f>'Early Vote'!J66+'Election Day'!J66</f>
        <v>13</v>
      </c>
      <c r="K66" s="8">
        <f>'Early Vote'!K66+'Election Day'!K66</f>
        <v>58</v>
      </c>
      <c r="L66" s="8">
        <f>'Early Vote'!L66+'Election Day'!L66</f>
        <v>11</v>
      </c>
      <c r="M66" s="8">
        <f>'Early Vote'!M66+'Election Day'!M66</f>
        <v>8</v>
      </c>
      <c r="N66" s="8">
        <f>'Early Vote'!N66+'Election Day'!N66</f>
        <v>39</v>
      </c>
      <c r="O66" s="8">
        <f>'Early Vote'!O66+'Election Day'!O66</f>
        <v>18</v>
      </c>
      <c r="P66" s="8">
        <f>'Early Vote'!P66+'Election Day'!P66</f>
        <v>9</v>
      </c>
      <c r="Q66" s="8">
        <f>'Early Vote'!Q66+'Election Day'!Q66</f>
        <v>12</v>
      </c>
      <c r="R66" s="8">
        <f>'Early Vote'!R66+'Election Day'!R66</f>
        <v>7</v>
      </c>
      <c r="S66" s="8">
        <f>'Early Vote'!S66+'Election Day'!S66</f>
        <v>8</v>
      </c>
      <c r="T66" s="8">
        <f>'Early Vote'!T66+'Election Day'!T66</f>
        <v>15</v>
      </c>
      <c r="U66" s="8">
        <f>'Early Vote'!U66+'Election Day'!U66</f>
        <v>37</v>
      </c>
      <c r="V66" s="9">
        <f>SUM(B66:U66)</f>
        <v>421</v>
      </c>
    </row>
    <row r="67" spans="1:22" x14ac:dyDescent="0.2">
      <c r="A67" s="21" t="s">
        <v>61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3"/>
    </row>
    <row r="68" spans="1:22" x14ac:dyDescent="0.2">
      <c r="A68" s="5" t="s">
        <v>62</v>
      </c>
      <c r="B68" s="8">
        <f>'Early Vote'!B68+'Election Day'!B68</f>
        <v>393</v>
      </c>
      <c r="C68" s="8">
        <f>'Early Vote'!C68+'Election Day'!C68</f>
        <v>139</v>
      </c>
      <c r="D68" s="8">
        <f>'Early Vote'!D68+'Election Day'!D68</f>
        <v>315</v>
      </c>
      <c r="E68" s="8">
        <f>'Early Vote'!E68+'Election Day'!E68</f>
        <v>74</v>
      </c>
      <c r="F68" s="8">
        <f>'Early Vote'!F68+'Election Day'!F68</f>
        <v>250</v>
      </c>
      <c r="G68" s="8">
        <f>'Early Vote'!G68+'Election Day'!G68</f>
        <v>209</v>
      </c>
      <c r="H68" s="8">
        <f>'Early Vote'!H68+'Election Day'!H68</f>
        <v>80</v>
      </c>
      <c r="I68" s="8">
        <f>'Early Vote'!I68+'Election Day'!I68</f>
        <v>137</v>
      </c>
      <c r="J68" s="8">
        <f>'Early Vote'!J68+'Election Day'!J68</f>
        <v>102</v>
      </c>
      <c r="K68" s="8">
        <f>'Early Vote'!K68+'Election Day'!K68</f>
        <v>802</v>
      </c>
      <c r="L68" s="8">
        <f>'Early Vote'!L68+'Election Day'!L68</f>
        <v>170</v>
      </c>
      <c r="M68" s="8">
        <f>'Early Vote'!M68+'Election Day'!M68</f>
        <v>75</v>
      </c>
      <c r="N68" s="8">
        <f>'Early Vote'!N68+'Election Day'!N68</f>
        <v>72</v>
      </c>
      <c r="O68" s="8">
        <f>'Early Vote'!O68+'Election Day'!O68</f>
        <v>181</v>
      </c>
      <c r="P68" s="8">
        <f>'Early Vote'!P68+'Election Day'!P68</f>
        <v>137</v>
      </c>
      <c r="Q68" s="8">
        <f>'Early Vote'!Q68+'Election Day'!Q68</f>
        <v>11</v>
      </c>
      <c r="R68" s="8">
        <f>'Early Vote'!R68+'Election Day'!R68</f>
        <v>125</v>
      </c>
      <c r="S68" s="8">
        <f>'Early Vote'!S68+'Election Day'!S68</f>
        <v>117</v>
      </c>
      <c r="T68" s="8">
        <f>'Early Vote'!T68+'Election Day'!T68</f>
        <v>19</v>
      </c>
      <c r="U68" s="8">
        <f>'Early Vote'!U68+'Election Day'!U68</f>
        <v>87</v>
      </c>
      <c r="V68" s="9">
        <f>SUM(B68:U68)</f>
        <v>3495</v>
      </c>
    </row>
    <row r="69" spans="1:22" ht="28.5" x14ac:dyDescent="0.2">
      <c r="A69" s="5" t="s">
        <v>63</v>
      </c>
      <c r="B69" s="8">
        <f>'Early Vote'!B69+'Election Day'!B69</f>
        <v>83</v>
      </c>
      <c r="C69" s="8">
        <f>'Early Vote'!C69+'Election Day'!C69</f>
        <v>25</v>
      </c>
      <c r="D69" s="8">
        <f>'Early Vote'!D69+'Election Day'!D69</f>
        <v>31</v>
      </c>
      <c r="E69" s="8">
        <f>'Early Vote'!E69+'Election Day'!E69</f>
        <v>23</v>
      </c>
      <c r="F69" s="8">
        <f>'Early Vote'!F69+'Election Day'!F69</f>
        <v>29</v>
      </c>
      <c r="G69" s="8">
        <f>'Early Vote'!G69+'Election Day'!G69</f>
        <v>172</v>
      </c>
      <c r="H69" s="8">
        <f>'Early Vote'!H69+'Election Day'!H69</f>
        <v>36</v>
      </c>
      <c r="I69" s="8">
        <f>'Early Vote'!I69+'Election Day'!I69</f>
        <v>50</v>
      </c>
      <c r="J69" s="8">
        <f>'Early Vote'!J69+'Election Day'!J69</f>
        <v>43</v>
      </c>
      <c r="K69" s="8">
        <f>'Early Vote'!K69+'Election Day'!K69</f>
        <v>117</v>
      </c>
      <c r="L69" s="8">
        <f>'Early Vote'!L69+'Election Day'!L69</f>
        <v>28</v>
      </c>
      <c r="M69" s="8">
        <f>'Early Vote'!M69+'Election Day'!M69</f>
        <v>12</v>
      </c>
      <c r="N69" s="8">
        <f>'Early Vote'!N69+'Election Day'!N69</f>
        <v>107</v>
      </c>
      <c r="O69" s="8">
        <f>'Early Vote'!O69+'Election Day'!O69</f>
        <v>33</v>
      </c>
      <c r="P69" s="8">
        <f>'Early Vote'!P69+'Election Day'!P69</f>
        <v>26</v>
      </c>
      <c r="Q69" s="8">
        <f>'Early Vote'!Q69+'Election Day'!Q69</f>
        <v>34</v>
      </c>
      <c r="R69" s="8">
        <f>'Early Vote'!R69+'Election Day'!R69</f>
        <v>12</v>
      </c>
      <c r="S69" s="8">
        <f>'Early Vote'!S69+'Election Day'!S69</f>
        <v>13</v>
      </c>
      <c r="T69" s="8">
        <f>'Early Vote'!T69+'Election Day'!T69</f>
        <v>80</v>
      </c>
      <c r="U69" s="8">
        <f>'Early Vote'!U69+'Election Day'!U69</f>
        <v>99</v>
      </c>
      <c r="V69" s="9">
        <f>SUM(B69:U69)</f>
        <v>1053</v>
      </c>
    </row>
    <row r="70" spans="1:22" x14ac:dyDescent="0.2">
      <c r="A70" s="21" t="s">
        <v>64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3"/>
    </row>
    <row r="71" spans="1:22" x14ac:dyDescent="0.2">
      <c r="A71" s="2" t="s">
        <v>72</v>
      </c>
      <c r="B71" s="8">
        <f>'Early Vote'!B71+'Election Day'!B71</f>
        <v>397</v>
      </c>
      <c r="C71" s="8">
        <f>'Early Vote'!C71+'Election Day'!C71</f>
        <v>140</v>
      </c>
      <c r="D71" s="8">
        <f>'Early Vote'!D71+'Election Day'!D71</f>
        <v>317</v>
      </c>
      <c r="E71" s="8">
        <f>'Early Vote'!E71+'Election Day'!E71</f>
        <v>76</v>
      </c>
      <c r="F71" s="8">
        <f>'Early Vote'!F71+'Election Day'!F71</f>
        <v>248</v>
      </c>
      <c r="G71" s="8">
        <f>'Early Vote'!G71+'Election Day'!G71</f>
        <v>209</v>
      </c>
      <c r="H71" s="8">
        <f>'Early Vote'!H71+'Election Day'!H71</f>
        <v>82</v>
      </c>
      <c r="I71" s="8">
        <f>'Early Vote'!I71+'Election Day'!I71</f>
        <v>137</v>
      </c>
      <c r="J71" s="8">
        <f>'Early Vote'!J71+'Election Day'!J71</f>
        <v>105</v>
      </c>
      <c r="K71" s="8">
        <f>'Early Vote'!K71+'Election Day'!K71</f>
        <v>804</v>
      </c>
      <c r="L71" s="8">
        <f>'Early Vote'!L71+'Election Day'!L71</f>
        <v>172</v>
      </c>
      <c r="M71" s="8">
        <f>'Early Vote'!M71+'Election Day'!M71</f>
        <v>75</v>
      </c>
      <c r="N71" s="8">
        <f>'Early Vote'!N71+'Election Day'!N71</f>
        <v>70</v>
      </c>
      <c r="O71" s="8">
        <f>'Early Vote'!O71+'Election Day'!O71</f>
        <v>183</v>
      </c>
      <c r="P71" s="8">
        <f>'Early Vote'!P71+'Election Day'!P71</f>
        <v>139</v>
      </c>
      <c r="Q71" s="8">
        <f>'Early Vote'!Q71+'Election Day'!Q71</f>
        <v>10</v>
      </c>
      <c r="R71" s="8">
        <f>'Early Vote'!R71+'Election Day'!R71</f>
        <v>132</v>
      </c>
      <c r="S71" s="8">
        <f>'Early Vote'!S71+'Election Day'!S71</f>
        <v>117</v>
      </c>
      <c r="T71" s="8">
        <f>'Early Vote'!T71+'Election Day'!T71</f>
        <v>19</v>
      </c>
      <c r="U71" s="8">
        <f>'Early Vote'!U71+'Election Day'!U71</f>
        <v>86</v>
      </c>
      <c r="V71" s="9">
        <f>SUM(B71:U71)</f>
        <v>3518</v>
      </c>
    </row>
    <row r="72" spans="1:22" x14ac:dyDescent="0.2">
      <c r="A72" s="2" t="s">
        <v>65</v>
      </c>
      <c r="B72" s="8">
        <f>'Early Vote'!B72+'Election Day'!B72</f>
        <v>75</v>
      </c>
      <c r="C72" s="8">
        <f>'Early Vote'!C72+'Election Day'!C72</f>
        <v>24</v>
      </c>
      <c r="D72" s="8">
        <f>'Early Vote'!D72+'Election Day'!D72</f>
        <v>29</v>
      </c>
      <c r="E72" s="8">
        <f>'Early Vote'!E72+'Election Day'!E72</f>
        <v>21</v>
      </c>
      <c r="F72" s="8">
        <f>'Early Vote'!F72+'Election Day'!F72</f>
        <v>28</v>
      </c>
      <c r="G72" s="8">
        <f>'Early Vote'!G72+'Election Day'!G72</f>
        <v>167</v>
      </c>
      <c r="H72" s="8">
        <f>'Early Vote'!H72+'Election Day'!H72</f>
        <v>38</v>
      </c>
      <c r="I72" s="8">
        <f>'Early Vote'!I72+'Election Day'!I72</f>
        <v>49</v>
      </c>
      <c r="J72" s="8">
        <f>'Early Vote'!J72+'Election Day'!J72</f>
        <v>38</v>
      </c>
      <c r="K72" s="8">
        <f>'Early Vote'!K72+'Election Day'!K72</f>
        <v>106</v>
      </c>
      <c r="L72" s="8">
        <f>'Early Vote'!L72+'Election Day'!L72</f>
        <v>27</v>
      </c>
      <c r="M72" s="8">
        <f>'Early Vote'!M72+'Election Day'!M72</f>
        <v>11</v>
      </c>
      <c r="N72" s="8">
        <f>'Early Vote'!N72+'Election Day'!N72</f>
        <v>110</v>
      </c>
      <c r="O72" s="8">
        <f>'Early Vote'!O72+'Election Day'!O72</f>
        <v>30</v>
      </c>
      <c r="P72" s="8">
        <f>'Early Vote'!P72+'Election Day'!P72</f>
        <v>24</v>
      </c>
      <c r="Q72" s="8">
        <f>'Early Vote'!Q72+'Election Day'!Q72</f>
        <v>35</v>
      </c>
      <c r="R72" s="8">
        <f>'Early Vote'!R72+'Election Day'!R72</f>
        <v>9</v>
      </c>
      <c r="S72" s="8">
        <f>'Early Vote'!S72+'Election Day'!S72</f>
        <v>11</v>
      </c>
      <c r="T72" s="8">
        <f>'Early Vote'!T72+'Election Day'!T72</f>
        <v>79</v>
      </c>
      <c r="U72" s="8">
        <f>'Early Vote'!U72+'Election Day'!U72</f>
        <v>99</v>
      </c>
      <c r="V72" s="9">
        <f t="shared" ref="V72" si="10">SUM(B72:U72)</f>
        <v>1010</v>
      </c>
    </row>
    <row r="73" spans="1:22" x14ac:dyDescent="0.2">
      <c r="A73" s="2" t="s">
        <v>66</v>
      </c>
      <c r="B73" s="8">
        <f>'Early Vote'!B73+'Election Day'!B73</f>
        <v>7</v>
      </c>
      <c r="C73" s="8">
        <f>'Early Vote'!C73+'Election Day'!C73</f>
        <v>0</v>
      </c>
      <c r="D73" s="8">
        <f>'Early Vote'!D73+'Election Day'!D73</f>
        <v>1</v>
      </c>
      <c r="E73" s="8">
        <f>'Early Vote'!E73+'Election Day'!E73</f>
        <v>1</v>
      </c>
      <c r="F73" s="8">
        <f>'Early Vote'!F73+'Election Day'!F73</f>
        <v>5</v>
      </c>
      <c r="G73" s="8">
        <f>'Early Vote'!G73+'Election Day'!G73</f>
        <v>8</v>
      </c>
      <c r="H73" s="8">
        <f>'Early Vote'!H73+'Election Day'!H73</f>
        <v>1</v>
      </c>
      <c r="I73" s="8">
        <f>'Early Vote'!I73+'Election Day'!I73</f>
        <v>1</v>
      </c>
      <c r="J73" s="8">
        <f>'Early Vote'!J73+'Election Day'!J73</f>
        <v>2</v>
      </c>
      <c r="K73" s="8">
        <f>'Early Vote'!K73+'Election Day'!K73</f>
        <v>7</v>
      </c>
      <c r="L73" s="8">
        <f>'Early Vote'!L73+'Election Day'!L73</f>
        <v>0</v>
      </c>
      <c r="M73" s="8">
        <f>'Early Vote'!M73+'Election Day'!M73</f>
        <v>2</v>
      </c>
      <c r="N73" s="8">
        <f>'Early Vote'!N73+'Election Day'!N73</f>
        <v>1</v>
      </c>
      <c r="O73" s="8">
        <f>'Early Vote'!O73+'Election Day'!O73</f>
        <v>3</v>
      </c>
      <c r="P73" s="8">
        <f>'Early Vote'!P73+'Election Day'!P73</f>
        <v>0</v>
      </c>
      <c r="Q73" s="8">
        <f>'Early Vote'!Q73+'Election Day'!Q73</f>
        <v>1</v>
      </c>
      <c r="R73" s="8">
        <f>'Early Vote'!R73+'Election Day'!R73</f>
        <v>0</v>
      </c>
      <c r="S73" s="8">
        <f>'Early Vote'!S73+'Election Day'!S73</f>
        <v>2</v>
      </c>
      <c r="T73" s="8">
        <f>'Early Vote'!T73+'Election Day'!T73</f>
        <v>1</v>
      </c>
      <c r="U73" s="8">
        <f>'Early Vote'!U73+'Election Day'!U73</f>
        <v>3</v>
      </c>
      <c r="V73" s="9">
        <f>SUM(B73:U73)</f>
        <v>46</v>
      </c>
    </row>
    <row r="74" spans="1:22" x14ac:dyDescent="0.2">
      <c r="A74" s="21" t="s">
        <v>67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3"/>
    </row>
    <row r="75" spans="1:22" x14ac:dyDescent="0.2">
      <c r="A75" s="5" t="s">
        <v>68</v>
      </c>
      <c r="B75" s="8">
        <f>'Early Vote'!B75+'Election Day'!B75</f>
        <v>428</v>
      </c>
      <c r="C75" s="8">
        <f>'Early Vote'!C75+'Election Day'!C75</f>
        <v>144</v>
      </c>
      <c r="D75" s="8">
        <f>'Early Vote'!D75+'Election Day'!D75</f>
        <v>322</v>
      </c>
      <c r="E75" s="8">
        <f>'Early Vote'!E75+'Election Day'!E75</f>
        <v>79</v>
      </c>
      <c r="F75" s="8">
        <f>'Early Vote'!F75+'Election Day'!F75</f>
        <v>259</v>
      </c>
      <c r="G75" s="8">
        <f>'Early Vote'!G75+'Election Day'!G75</f>
        <v>241</v>
      </c>
      <c r="H75" s="8">
        <f>'Early Vote'!H75+'Election Day'!H75</f>
        <v>93</v>
      </c>
      <c r="I75" s="8">
        <f>'Early Vote'!I75+'Election Day'!I75</f>
        <v>147</v>
      </c>
      <c r="J75" s="8">
        <f>'Early Vote'!J75+'Election Day'!J75</f>
        <v>111</v>
      </c>
      <c r="K75" s="8">
        <f>'Early Vote'!K75+'Election Day'!K75</f>
        <v>809</v>
      </c>
      <c r="L75" s="8">
        <f>'Early Vote'!L75+'Election Day'!L75</f>
        <v>174</v>
      </c>
      <c r="M75" s="8">
        <f>'Early Vote'!M75+'Election Day'!M75</f>
        <v>84</v>
      </c>
      <c r="N75" s="8">
        <f>'Early Vote'!N75+'Election Day'!N75</f>
        <v>94</v>
      </c>
      <c r="O75" s="8">
        <f>'Early Vote'!O75+'Election Day'!O75</f>
        <v>190</v>
      </c>
      <c r="P75" s="8">
        <f>'Early Vote'!P75+'Election Day'!P75</f>
        <v>151</v>
      </c>
      <c r="Q75" s="8">
        <f>'Early Vote'!Q75+'Election Day'!Q75</f>
        <v>18</v>
      </c>
      <c r="R75" s="8">
        <f>'Early Vote'!R75+'Election Day'!R75</f>
        <v>131</v>
      </c>
      <c r="S75" s="8">
        <f>'Early Vote'!S75+'Election Day'!S75</f>
        <v>122</v>
      </c>
      <c r="T75" s="8">
        <f>'Early Vote'!T75+'Election Day'!T75</f>
        <v>20</v>
      </c>
      <c r="U75" s="8">
        <f>'Early Vote'!U75+'Election Day'!U75</f>
        <v>98</v>
      </c>
      <c r="V75" s="9">
        <f>SUM(B75:U75)</f>
        <v>3715</v>
      </c>
    </row>
    <row r="76" spans="1:22" x14ac:dyDescent="0.2">
      <c r="A76" s="5" t="s">
        <v>69</v>
      </c>
      <c r="B76" s="8">
        <f>'Early Vote'!B76+'Election Day'!B76</f>
        <v>65</v>
      </c>
      <c r="C76" s="8">
        <f>'Early Vote'!C76+'Election Day'!C76</f>
        <v>21</v>
      </c>
      <c r="D76" s="8">
        <f>'Early Vote'!D76+'Election Day'!D76</f>
        <v>27</v>
      </c>
      <c r="E76" s="8">
        <f>'Early Vote'!E76+'Election Day'!E76</f>
        <v>20</v>
      </c>
      <c r="F76" s="8">
        <f>'Early Vote'!F76+'Election Day'!F76</f>
        <v>22</v>
      </c>
      <c r="G76" s="8">
        <f>'Early Vote'!G76+'Election Day'!G76</f>
        <v>151</v>
      </c>
      <c r="H76" s="8">
        <f>'Early Vote'!H76+'Election Day'!H76</f>
        <v>30</v>
      </c>
      <c r="I76" s="8">
        <f>'Early Vote'!I76+'Election Day'!I76</f>
        <v>44</v>
      </c>
      <c r="J76" s="8">
        <f>'Early Vote'!J76+'Election Day'!J76</f>
        <v>34</v>
      </c>
      <c r="K76" s="8">
        <f>'Early Vote'!K76+'Election Day'!K76</f>
        <v>113</v>
      </c>
      <c r="L76" s="8">
        <f>'Early Vote'!L76+'Election Day'!L76</f>
        <v>27</v>
      </c>
      <c r="M76" s="8">
        <f>'Early Vote'!M76+'Election Day'!M76</f>
        <v>8</v>
      </c>
      <c r="N76" s="8">
        <f>'Early Vote'!N76+'Election Day'!N76</f>
        <v>91</v>
      </c>
      <c r="O76" s="8">
        <f>'Early Vote'!O76+'Election Day'!O76</f>
        <v>29</v>
      </c>
      <c r="P76" s="8">
        <f>'Early Vote'!P76+'Election Day'!P76</f>
        <v>16</v>
      </c>
      <c r="Q76" s="8">
        <f>'Early Vote'!Q76+'Election Day'!Q76</f>
        <v>29</v>
      </c>
      <c r="R76" s="8">
        <f>'Early Vote'!R76+'Election Day'!R76</f>
        <v>10</v>
      </c>
      <c r="S76" s="8">
        <f>'Early Vote'!S76+'Election Day'!S76</f>
        <v>11</v>
      </c>
      <c r="T76" s="8">
        <f>'Early Vote'!T76+'Election Day'!T76</f>
        <v>79</v>
      </c>
      <c r="U76" s="8">
        <f>'Early Vote'!U76+'Election Day'!U76</f>
        <v>88</v>
      </c>
      <c r="V76" s="9">
        <f>SUM(B76:U76)</f>
        <v>915</v>
      </c>
    </row>
    <row r="77" spans="1:22" x14ac:dyDescent="0.2">
      <c r="A77" s="21" t="s">
        <v>70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3"/>
    </row>
    <row r="78" spans="1:22" x14ac:dyDescent="0.2">
      <c r="A78" s="5" t="s">
        <v>71</v>
      </c>
      <c r="B78" s="8">
        <f>'Early Vote'!B78+'Election Day'!B78</f>
        <v>419</v>
      </c>
      <c r="C78" s="8">
        <f>'Early Vote'!C78+'Election Day'!C78</f>
        <v>140</v>
      </c>
      <c r="D78" s="8">
        <f>'Early Vote'!D78+'Election Day'!D78</f>
        <v>317</v>
      </c>
      <c r="E78" s="8">
        <f>'Early Vote'!E78+'Election Day'!E78</f>
        <v>79</v>
      </c>
      <c r="F78" s="8">
        <f>'Early Vote'!F78+'Election Day'!F78</f>
        <v>253</v>
      </c>
      <c r="G78" s="8">
        <f>'Early Vote'!G78+'Election Day'!G78</f>
        <v>261</v>
      </c>
      <c r="H78" s="8">
        <f>'Early Vote'!H78+'Election Day'!H78</f>
        <v>87</v>
      </c>
      <c r="I78" s="8">
        <f>'Early Vote'!I78+'Election Day'!I78</f>
        <v>145</v>
      </c>
      <c r="J78" s="8">
        <f>'Early Vote'!J78+'Election Day'!J78</f>
        <v>112</v>
      </c>
      <c r="K78" s="8">
        <f>'Early Vote'!K78+'Election Day'!K78</f>
        <v>864</v>
      </c>
      <c r="L78" s="8">
        <f>'Early Vote'!L78+'Election Day'!L78</f>
        <v>182</v>
      </c>
      <c r="M78" s="8">
        <f>'Early Vote'!M78+'Election Day'!M78</f>
        <v>82</v>
      </c>
      <c r="N78" s="8">
        <f>'Early Vote'!N78+'Election Day'!N78</f>
        <v>97</v>
      </c>
      <c r="O78" s="8">
        <f>'Early Vote'!O78+'Election Day'!O78</f>
        <v>191</v>
      </c>
      <c r="P78" s="8">
        <f>'Early Vote'!P78+'Election Day'!P78</f>
        <v>142</v>
      </c>
      <c r="Q78" s="8">
        <f>'Early Vote'!Q78+'Election Day'!Q78</f>
        <v>22</v>
      </c>
      <c r="R78" s="8">
        <f>'Early Vote'!R78+'Election Day'!R78</f>
        <v>127</v>
      </c>
      <c r="S78" s="8">
        <f>'Early Vote'!S78+'Election Day'!S78</f>
        <v>117</v>
      </c>
      <c r="T78" s="8">
        <f>'Early Vote'!T78+'Election Day'!T78</f>
        <v>24</v>
      </c>
      <c r="U78" s="8">
        <f>'Early Vote'!U78+'Election Day'!U78</f>
        <v>105</v>
      </c>
      <c r="V78" s="9">
        <f>SUM(B78:U78)</f>
        <v>3766</v>
      </c>
    </row>
    <row r="79" spans="1:22" x14ac:dyDescent="0.2">
      <c r="A79" s="21" t="s">
        <v>73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3"/>
    </row>
    <row r="80" spans="1:22" x14ac:dyDescent="0.2">
      <c r="A80" s="5" t="s">
        <v>74</v>
      </c>
      <c r="B80" s="8">
        <f>'Early Vote'!B80+'Election Day'!B80</f>
        <v>419</v>
      </c>
      <c r="C80" s="8">
        <f>'Early Vote'!C80+'Election Day'!C80</f>
        <v>138</v>
      </c>
      <c r="D80" s="8">
        <f>'Early Vote'!D80+'Election Day'!D80</f>
        <v>317</v>
      </c>
      <c r="E80" s="8">
        <f>'Early Vote'!E80+'Election Day'!E80</f>
        <v>80</v>
      </c>
      <c r="F80" s="8">
        <f>'Early Vote'!F80+'Election Day'!F80</f>
        <v>252</v>
      </c>
      <c r="G80" s="8">
        <f>'Early Vote'!G80+'Election Day'!G80</f>
        <v>261</v>
      </c>
      <c r="H80" s="8">
        <f>'Early Vote'!H80+'Election Day'!H80</f>
        <v>86</v>
      </c>
      <c r="I80" s="8">
        <f>'Early Vote'!I80+'Election Day'!I80</f>
        <v>142</v>
      </c>
      <c r="J80" s="8">
        <f>'Early Vote'!J80+'Election Day'!J80</f>
        <v>111</v>
      </c>
      <c r="K80" s="8">
        <f>'Early Vote'!K80+'Election Day'!K80</f>
        <v>861</v>
      </c>
      <c r="L80" s="8">
        <f>'Early Vote'!L80+'Election Day'!L80</f>
        <v>178</v>
      </c>
      <c r="M80" s="8">
        <f>'Early Vote'!M80+'Election Day'!M80</f>
        <v>82</v>
      </c>
      <c r="N80" s="8">
        <f>'Early Vote'!N80+'Election Day'!N80</f>
        <v>95</v>
      </c>
      <c r="O80" s="8">
        <f>'Early Vote'!O80+'Election Day'!O80</f>
        <v>192</v>
      </c>
      <c r="P80" s="8">
        <f>'Early Vote'!P80+'Election Day'!P80</f>
        <v>142</v>
      </c>
      <c r="Q80" s="8">
        <f>'Early Vote'!Q80+'Election Day'!Q80</f>
        <v>22</v>
      </c>
      <c r="R80" s="8">
        <f>'Early Vote'!R80+'Election Day'!R80</f>
        <v>128</v>
      </c>
      <c r="S80" s="8">
        <f>'Early Vote'!S80+'Election Day'!S80</f>
        <v>117</v>
      </c>
      <c r="T80" s="8">
        <f>'Early Vote'!T80+'Election Day'!T80</f>
        <v>24</v>
      </c>
      <c r="U80" s="8">
        <f>'Early Vote'!U80+'Election Day'!U80</f>
        <v>104</v>
      </c>
      <c r="V80" s="9">
        <f>SUM(B80:U80)</f>
        <v>3751</v>
      </c>
    </row>
    <row r="81" spans="1:22" x14ac:dyDescent="0.2">
      <c r="A81" s="21" t="s">
        <v>75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3"/>
    </row>
    <row r="82" spans="1:22" ht="28.5" x14ac:dyDescent="0.2">
      <c r="A82" s="5" t="s">
        <v>76</v>
      </c>
      <c r="B82" s="8">
        <f>'Early Vote'!B82+'Election Day'!B82</f>
        <v>416</v>
      </c>
      <c r="C82" s="8">
        <f>'Early Vote'!C82+'Election Day'!C82</f>
        <v>136</v>
      </c>
      <c r="D82" s="8">
        <f>'Early Vote'!D82+'Election Day'!D82</f>
        <v>314</v>
      </c>
      <c r="E82" s="8">
        <f>'Early Vote'!E82+'Election Day'!E82</f>
        <v>78</v>
      </c>
      <c r="F82" s="8">
        <f>'Early Vote'!F82+'Election Day'!F82</f>
        <v>250</v>
      </c>
      <c r="G82" s="8">
        <f>'Early Vote'!G82+'Election Day'!G82</f>
        <v>263</v>
      </c>
      <c r="H82" s="8">
        <f>'Early Vote'!H82+'Election Day'!H82</f>
        <v>87</v>
      </c>
      <c r="I82" s="8">
        <f>'Early Vote'!I82+'Election Day'!I82</f>
        <v>146</v>
      </c>
      <c r="J82" s="8">
        <f>'Early Vote'!J82+'Election Day'!J82</f>
        <v>108</v>
      </c>
      <c r="K82" s="8">
        <f>'Early Vote'!K82+'Election Day'!K82</f>
        <v>853</v>
      </c>
      <c r="L82" s="8">
        <f>'Early Vote'!L82+'Election Day'!L82</f>
        <v>177</v>
      </c>
      <c r="M82" s="8">
        <f>'Early Vote'!M82+'Election Day'!M82</f>
        <v>81</v>
      </c>
      <c r="N82" s="8">
        <f>'Early Vote'!N82+'Election Day'!N82</f>
        <v>96</v>
      </c>
      <c r="O82" s="8">
        <f>'Early Vote'!O82+'Election Day'!O82</f>
        <v>191</v>
      </c>
      <c r="P82" s="8">
        <f>'Early Vote'!P82+'Election Day'!P82</f>
        <v>144</v>
      </c>
      <c r="Q82" s="8">
        <f>'Early Vote'!Q82+'Election Day'!Q82</f>
        <v>23</v>
      </c>
      <c r="R82" s="8">
        <f>'Early Vote'!R82+'Election Day'!R82</f>
        <v>124</v>
      </c>
      <c r="S82" s="8">
        <f>'Early Vote'!S82+'Election Day'!S82</f>
        <v>109</v>
      </c>
      <c r="T82" s="8">
        <f>'Early Vote'!T82+'Election Day'!T82</f>
        <v>23</v>
      </c>
      <c r="U82" s="8">
        <f>'Early Vote'!U82+'Election Day'!U82</f>
        <v>103</v>
      </c>
      <c r="V82" s="9">
        <f>SUM(B82:U82)</f>
        <v>3722</v>
      </c>
    </row>
    <row r="83" spans="1:22" x14ac:dyDescent="0.2">
      <c r="A83" s="24" t="s">
        <v>77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6"/>
    </row>
    <row r="84" spans="1:22" x14ac:dyDescent="0.2">
      <c r="A84" s="21" t="s">
        <v>80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3"/>
    </row>
    <row r="85" spans="1:22" ht="28.5" x14ac:dyDescent="0.2">
      <c r="A85" s="5" t="s">
        <v>81</v>
      </c>
      <c r="B85" s="8">
        <f>'Early Vote'!B85+'Election Day'!B85</f>
        <v>424</v>
      </c>
      <c r="C85" s="8">
        <f>'Early Vote'!C85+'Election Day'!C85</f>
        <v>141</v>
      </c>
      <c r="D85" s="8">
        <f>'Early Vote'!D85+'Election Day'!D85</f>
        <v>315</v>
      </c>
      <c r="E85" s="8">
        <f>'Early Vote'!E85+'Election Day'!E85</f>
        <v>81</v>
      </c>
      <c r="F85" s="8">
        <f>'Early Vote'!F85+'Election Day'!F85</f>
        <v>257</v>
      </c>
      <c r="G85" s="8">
        <f>'Early Vote'!G85+'Election Day'!G85</f>
        <v>265</v>
      </c>
      <c r="H85" s="8">
        <f>'Early Vote'!H85+'Election Day'!H85</f>
        <v>90</v>
      </c>
      <c r="I85" s="8">
        <f>'Early Vote'!I85+'Election Day'!I85</f>
        <v>145</v>
      </c>
      <c r="J85" s="8">
        <f>'Early Vote'!J85+'Election Day'!J85</f>
        <v>112</v>
      </c>
      <c r="K85" s="8">
        <f>'Early Vote'!K85+'Election Day'!K85</f>
        <v>839</v>
      </c>
      <c r="L85" s="8">
        <f>'Early Vote'!L85+'Election Day'!L85</f>
        <v>170</v>
      </c>
      <c r="M85" s="8">
        <f>'Early Vote'!M85+'Election Day'!M85</f>
        <v>80</v>
      </c>
      <c r="N85" s="8">
        <f>'Early Vote'!N85+'Election Day'!N85</f>
        <v>101</v>
      </c>
      <c r="O85" s="8">
        <f>'Early Vote'!O85+'Election Day'!O85</f>
        <v>188</v>
      </c>
      <c r="P85" s="8">
        <f>'Early Vote'!P85+'Election Day'!P85</f>
        <v>140</v>
      </c>
      <c r="Q85" s="8">
        <f>'Early Vote'!Q85+'Election Day'!Q85</f>
        <v>21</v>
      </c>
      <c r="R85" s="8">
        <f>'Early Vote'!R85+'Election Day'!R85</f>
        <v>127</v>
      </c>
      <c r="S85" s="8">
        <f>'Early Vote'!S85+'Election Day'!S85</f>
        <v>115</v>
      </c>
      <c r="T85" s="8">
        <f>'Early Vote'!T85+'Election Day'!T85</f>
        <v>23</v>
      </c>
      <c r="U85" s="8">
        <f>'Early Vote'!U85+'Election Day'!U85</f>
        <v>106</v>
      </c>
      <c r="V85" s="9">
        <f>SUM(B85:U85)</f>
        <v>3740</v>
      </c>
    </row>
    <row r="86" spans="1:22" x14ac:dyDescent="0.2">
      <c r="A86" s="21" t="s">
        <v>103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3"/>
    </row>
    <row r="87" spans="1:22" x14ac:dyDescent="0.2">
      <c r="A87" s="5" t="s">
        <v>82</v>
      </c>
      <c r="B87" s="8">
        <f>'Early Vote'!B87+'Election Day'!B87</f>
        <v>377</v>
      </c>
      <c r="C87" s="8">
        <f>'Early Vote'!C87+'Election Day'!C87</f>
        <v>129</v>
      </c>
      <c r="D87" s="8">
        <f>'Early Vote'!D87+'Election Day'!D87</f>
        <v>311</v>
      </c>
      <c r="E87" s="8">
        <f>'Early Vote'!E87+'Election Day'!E87</f>
        <v>64</v>
      </c>
      <c r="F87" s="8">
        <f>'Early Vote'!F87+'Election Day'!F87</f>
        <v>264</v>
      </c>
      <c r="G87" s="8">
        <f>'Early Vote'!G87+'Election Day'!G87</f>
        <v>197</v>
      </c>
      <c r="H87" s="8">
        <f>'Early Vote'!H87+'Election Day'!H87</f>
        <v>62</v>
      </c>
      <c r="I87" s="8">
        <f>'Early Vote'!I87+'Election Day'!I87</f>
        <v>137</v>
      </c>
      <c r="J87" s="8">
        <f>'Early Vote'!J87+'Election Day'!J87</f>
        <v>105</v>
      </c>
      <c r="K87" s="8">
        <f>'Early Vote'!K87+'Election Day'!K87</f>
        <v>699</v>
      </c>
      <c r="L87" s="8">
        <f>'Early Vote'!L87+'Election Day'!L87</f>
        <v>161</v>
      </c>
      <c r="M87" s="8">
        <f>'Early Vote'!M87+'Election Day'!M87</f>
        <v>70</v>
      </c>
      <c r="N87" s="8">
        <f>'Early Vote'!N87+'Election Day'!N87</f>
        <v>70</v>
      </c>
      <c r="O87" s="8">
        <f>'Early Vote'!O87+'Election Day'!O87</f>
        <v>172</v>
      </c>
      <c r="P87" s="8">
        <f>'Early Vote'!P87+'Election Day'!P87</f>
        <v>137</v>
      </c>
      <c r="Q87" s="8">
        <f>'Early Vote'!Q87+'Election Day'!Q87</f>
        <v>17</v>
      </c>
      <c r="R87" s="8">
        <f>'Early Vote'!R87+'Election Day'!R87</f>
        <v>128</v>
      </c>
      <c r="S87" s="8">
        <f>'Early Vote'!S87+'Election Day'!S87</f>
        <v>110</v>
      </c>
      <c r="T87" s="8">
        <f>'Early Vote'!T87+'Election Day'!T87</f>
        <v>21</v>
      </c>
      <c r="U87" s="8">
        <f>'Early Vote'!U87+'Election Day'!U87</f>
        <v>83</v>
      </c>
      <c r="V87" s="9">
        <f>SUM(B87:U87)</f>
        <v>3314</v>
      </c>
    </row>
    <row r="88" spans="1:22" x14ac:dyDescent="0.2">
      <c r="A88" s="5" t="s">
        <v>83</v>
      </c>
      <c r="B88" s="8">
        <f>'Early Vote'!B88+'Election Day'!B88</f>
        <v>121</v>
      </c>
      <c r="C88" s="8">
        <f>'Early Vote'!C88+'Election Day'!C88</f>
        <v>36</v>
      </c>
      <c r="D88" s="8">
        <f>'Early Vote'!D88+'Election Day'!D88</f>
        <v>41</v>
      </c>
      <c r="E88" s="8">
        <f>'Early Vote'!E88+'Election Day'!E88</f>
        <v>37</v>
      </c>
      <c r="F88" s="8">
        <f>'Early Vote'!F88+'Election Day'!F88</f>
        <v>21</v>
      </c>
      <c r="G88" s="8">
        <f>'Early Vote'!G88+'Election Day'!G88</f>
        <v>197</v>
      </c>
      <c r="H88" s="8">
        <f>'Early Vote'!H88+'Election Day'!H88</f>
        <v>63</v>
      </c>
      <c r="I88" s="8">
        <f>'Early Vote'!I88+'Election Day'!I88</f>
        <v>54</v>
      </c>
      <c r="J88" s="8">
        <f>'Early Vote'!J88+'Election Day'!J88</f>
        <v>40</v>
      </c>
      <c r="K88" s="8">
        <f>'Early Vote'!K88+'Election Day'!K88</f>
        <v>230</v>
      </c>
      <c r="L88" s="8">
        <f>'Early Vote'!L88+'Election Day'!L88</f>
        <v>38</v>
      </c>
      <c r="M88" s="8">
        <f>'Early Vote'!M88+'Election Day'!M88</f>
        <v>21</v>
      </c>
      <c r="N88" s="8">
        <f>'Early Vote'!N88+'Election Day'!N88</f>
        <v>112</v>
      </c>
      <c r="O88" s="8">
        <f>'Early Vote'!O88+'Election Day'!O88</f>
        <v>48</v>
      </c>
      <c r="P88" s="8">
        <f>'Early Vote'!P88+'Election Day'!P88</f>
        <v>29</v>
      </c>
      <c r="Q88" s="8">
        <f>'Early Vote'!Q88+'Election Day'!Q88</f>
        <v>34</v>
      </c>
      <c r="R88" s="8">
        <f>'Early Vote'!R88+'Election Day'!R88</f>
        <v>12</v>
      </c>
      <c r="S88" s="8">
        <f>'Early Vote'!S88+'Election Day'!S88</f>
        <v>22</v>
      </c>
      <c r="T88" s="8">
        <f>'Early Vote'!T88+'Election Day'!T88</f>
        <v>78</v>
      </c>
      <c r="U88" s="8">
        <f>'Early Vote'!U88+'Election Day'!U88</f>
        <v>103</v>
      </c>
      <c r="V88" s="9">
        <f>SUM(B88:U88)</f>
        <v>1337</v>
      </c>
    </row>
    <row r="89" spans="1:22" x14ac:dyDescent="0.2">
      <c r="A89" s="21" t="s">
        <v>84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3"/>
    </row>
    <row r="90" spans="1:22" x14ac:dyDescent="0.2">
      <c r="A90" s="5" t="s">
        <v>85</v>
      </c>
      <c r="B90" s="8">
        <f>'Early Vote'!B90+'Election Day'!B90</f>
        <v>433</v>
      </c>
      <c r="C90" s="8">
        <f>'Early Vote'!C90+'Election Day'!C90</f>
        <v>144</v>
      </c>
      <c r="D90" s="8">
        <f>'Early Vote'!D90+'Election Day'!D90</f>
        <v>321</v>
      </c>
      <c r="E90" s="8">
        <f>'Early Vote'!E90+'Election Day'!E90</f>
        <v>86</v>
      </c>
      <c r="F90" s="8">
        <f>'Early Vote'!F90+'Election Day'!F90</f>
        <v>257</v>
      </c>
      <c r="G90" s="8">
        <f>'Early Vote'!G90+'Election Day'!G90</f>
        <v>282</v>
      </c>
      <c r="H90" s="8">
        <f>'Early Vote'!H90+'Election Day'!H90</f>
        <v>89</v>
      </c>
      <c r="I90" s="8">
        <f>'Early Vote'!I90+'Election Day'!I90</f>
        <v>152</v>
      </c>
      <c r="J90" s="8">
        <f>'Early Vote'!J90+'Election Day'!J90</f>
        <v>112</v>
      </c>
      <c r="K90" s="8">
        <f>'Early Vote'!K90+'Election Day'!K90</f>
        <v>866</v>
      </c>
      <c r="L90" s="8">
        <f>'Early Vote'!L90+'Election Day'!L90</f>
        <v>175</v>
      </c>
      <c r="M90" s="8">
        <f>'Early Vote'!M90+'Election Day'!M90</f>
        <v>85</v>
      </c>
      <c r="N90" s="8">
        <f>'Early Vote'!N90+'Election Day'!N90</f>
        <v>100</v>
      </c>
      <c r="O90" s="8">
        <f>'Early Vote'!O90+'Election Day'!O90</f>
        <v>192</v>
      </c>
      <c r="P90" s="8">
        <f>'Early Vote'!P90+'Election Day'!P90</f>
        <v>142</v>
      </c>
      <c r="Q90" s="8">
        <f>'Early Vote'!Q90+'Election Day'!Q90</f>
        <v>27</v>
      </c>
      <c r="R90" s="8">
        <f>'Early Vote'!R90+'Election Day'!R90</f>
        <v>131</v>
      </c>
      <c r="S90" s="8">
        <f>'Early Vote'!S90+'Election Day'!S90</f>
        <v>118</v>
      </c>
      <c r="T90" s="8">
        <f>'Early Vote'!T90+'Election Day'!T90</f>
        <v>28</v>
      </c>
      <c r="U90" s="8">
        <f>'Early Vote'!U90+'Election Day'!U90</f>
        <v>118</v>
      </c>
      <c r="V90" s="9">
        <f>SUM(B90:U90)</f>
        <v>3858</v>
      </c>
    </row>
    <row r="91" spans="1:22" x14ac:dyDescent="0.2">
      <c r="A91" s="21" t="s">
        <v>86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3"/>
    </row>
    <row r="92" spans="1:22" ht="28.5" x14ac:dyDescent="0.2">
      <c r="A92" s="5" t="s">
        <v>87</v>
      </c>
      <c r="B92" s="8">
        <f>'Early Vote'!B92+'Election Day'!B92</f>
        <v>432</v>
      </c>
      <c r="C92" s="8">
        <f>'Early Vote'!C92+'Election Day'!C92</f>
        <v>145</v>
      </c>
      <c r="D92" s="8">
        <f>'Early Vote'!D92+'Election Day'!D92</f>
        <v>328</v>
      </c>
      <c r="E92" s="8">
        <f>'Early Vote'!E92+'Election Day'!E92</f>
        <v>85</v>
      </c>
      <c r="F92" s="8">
        <f>'Early Vote'!F92+'Election Day'!F92</f>
        <v>260</v>
      </c>
      <c r="G92" s="8">
        <f>'Early Vote'!G92+'Election Day'!G92</f>
        <v>283</v>
      </c>
      <c r="H92" s="8">
        <f>'Early Vote'!H92+'Election Day'!H92</f>
        <v>92</v>
      </c>
      <c r="I92" s="8">
        <f>'Early Vote'!I92+'Election Day'!I92</f>
        <v>150</v>
      </c>
      <c r="J92" s="8">
        <f>'Early Vote'!J92+'Election Day'!J92</f>
        <v>111</v>
      </c>
      <c r="K92" s="8">
        <f>'Early Vote'!K92+'Election Day'!K92</f>
        <v>866</v>
      </c>
      <c r="L92" s="8">
        <f>'Early Vote'!L92+'Election Day'!L92</f>
        <v>176</v>
      </c>
      <c r="M92" s="8">
        <f>'Early Vote'!M92+'Election Day'!M92</f>
        <v>86</v>
      </c>
      <c r="N92" s="8">
        <f>'Early Vote'!N92+'Election Day'!N92</f>
        <v>105</v>
      </c>
      <c r="O92" s="8">
        <f>'Early Vote'!O92+'Election Day'!O92</f>
        <v>195</v>
      </c>
      <c r="P92" s="8">
        <f>'Early Vote'!P92+'Election Day'!P92</f>
        <v>143</v>
      </c>
      <c r="Q92" s="8">
        <f>'Early Vote'!Q92+'Election Day'!Q92</f>
        <v>27</v>
      </c>
      <c r="R92" s="8">
        <f>'Early Vote'!R92+'Election Day'!R92</f>
        <v>130</v>
      </c>
      <c r="S92" s="8">
        <f>'Early Vote'!S92+'Election Day'!S92</f>
        <v>121</v>
      </c>
      <c r="T92" s="8">
        <f>'Early Vote'!T92+'Election Day'!T92</f>
        <v>28</v>
      </c>
      <c r="U92" s="8">
        <f>'Early Vote'!U92+'Election Day'!U92</f>
        <v>116</v>
      </c>
      <c r="V92" s="9">
        <f>SUM(B92:U92)</f>
        <v>3879</v>
      </c>
    </row>
    <row r="93" spans="1:22" x14ac:dyDescent="0.2">
      <c r="A93" s="21" t="s">
        <v>88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3"/>
    </row>
    <row r="94" spans="1:22" x14ac:dyDescent="0.2">
      <c r="A94" s="5" t="s">
        <v>89</v>
      </c>
      <c r="B94" s="8">
        <f>'Early Vote'!B94+'Election Day'!B94</f>
        <v>436</v>
      </c>
      <c r="C94" s="8">
        <f>'Early Vote'!C94+'Election Day'!C94</f>
        <v>146</v>
      </c>
      <c r="D94" s="8">
        <f>'Early Vote'!D94+'Election Day'!D94</f>
        <v>320</v>
      </c>
      <c r="E94" s="8">
        <f>'Early Vote'!E94+'Election Day'!E94</f>
        <v>83</v>
      </c>
      <c r="F94" s="8">
        <f>'Early Vote'!F94+'Election Day'!F94</f>
        <v>254</v>
      </c>
      <c r="G94" s="8">
        <f>'Early Vote'!G94+'Election Day'!G94</f>
        <v>277</v>
      </c>
      <c r="H94" s="8">
        <f>'Early Vote'!H94+'Election Day'!H94</f>
        <v>91</v>
      </c>
      <c r="I94" s="8">
        <f>'Early Vote'!I94+'Election Day'!I94</f>
        <v>150</v>
      </c>
      <c r="J94" s="8">
        <f>'Early Vote'!J94+'Election Day'!J94</f>
        <v>112</v>
      </c>
      <c r="K94" s="8">
        <f>'Early Vote'!K94+'Election Day'!K94</f>
        <v>865</v>
      </c>
      <c r="L94" s="8">
        <f>'Early Vote'!L94+'Election Day'!L94</f>
        <v>176</v>
      </c>
      <c r="M94" s="8">
        <f>'Early Vote'!M94+'Election Day'!M94</f>
        <v>86</v>
      </c>
      <c r="N94" s="8">
        <f>'Early Vote'!N94+'Election Day'!N94</f>
        <v>101</v>
      </c>
      <c r="O94" s="8">
        <f>'Early Vote'!O94+'Election Day'!O94</f>
        <v>194</v>
      </c>
      <c r="P94" s="8">
        <f>'Early Vote'!P94+'Election Day'!P94</f>
        <v>144</v>
      </c>
      <c r="Q94" s="8">
        <f>'Early Vote'!Q94+'Election Day'!Q94</f>
        <v>25</v>
      </c>
      <c r="R94" s="8">
        <f>'Early Vote'!R94+'Election Day'!R94</f>
        <v>129</v>
      </c>
      <c r="S94" s="8">
        <f>'Early Vote'!S94+'Election Day'!S94</f>
        <v>119</v>
      </c>
      <c r="T94" s="8">
        <f>'Early Vote'!T94+'Election Day'!T94</f>
        <v>26</v>
      </c>
      <c r="U94" s="8">
        <f>'Early Vote'!U94+'Election Day'!U94</f>
        <v>108</v>
      </c>
      <c r="V94" s="9">
        <f>SUM(B94:U94)</f>
        <v>3842</v>
      </c>
    </row>
    <row r="95" spans="1:22" x14ac:dyDescent="0.2">
      <c r="A95" s="21" t="s">
        <v>90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3"/>
    </row>
    <row r="96" spans="1:22" x14ac:dyDescent="0.2">
      <c r="A96" s="5" t="s">
        <v>92</v>
      </c>
      <c r="B96" s="8">
        <f>'Early Vote'!B96+'Election Day'!B96</f>
        <v>0</v>
      </c>
      <c r="C96" s="8">
        <f>'Early Vote'!C96+'Election Day'!C96</f>
        <v>0</v>
      </c>
      <c r="D96" s="8">
        <f>'Early Vote'!D96+'Election Day'!D96</f>
        <v>0</v>
      </c>
      <c r="E96" s="8">
        <f>'Early Vote'!E96+'Election Day'!E96</f>
        <v>61</v>
      </c>
      <c r="F96" s="8">
        <f>'Early Vote'!F96+'Election Day'!F96</f>
        <v>0</v>
      </c>
      <c r="G96" s="8">
        <f>'Early Vote'!G96+'Election Day'!G96</f>
        <v>248</v>
      </c>
      <c r="H96" s="8">
        <f>'Early Vote'!H96+'Election Day'!H96</f>
        <v>0</v>
      </c>
      <c r="I96" s="8">
        <f>'Early Vote'!I96+'Election Day'!I96</f>
        <v>0</v>
      </c>
      <c r="J96" s="8">
        <f>'Early Vote'!J96+'Election Day'!J96</f>
        <v>0</v>
      </c>
      <c r="K96" s="8">
        <f>'Early Vote'!K96+'Election Day'!K96</f>
        <v>0</v>
      </c>
      <c r="L96" s="8">
        <f>'Early Vote'!L96+'Election Day'!L96</f>
        <v>0</v>
      </c>
      <c r="M96" s="8">
        <f>'Early Vote'!M96+'Election Day'!M96</f>
        <v>0</v>
      </c>
      <c r="N96" s="8">
        <f>'Early Vote'!N96+'Election Day'!N96</f>
        <v>142</v>
      </c>
      <c r="O96" s="8">
        <f>'Early Vote'!O96+'Election Day'!O96</f>
        <v>0</v>
      </c>
      <c r="P96" s="8">
        <f>'Early Vote'!P96+'Election Day'!P96</f>
        <v>0</v>
      </c>
      <c r="Q96" s="8">
        <f>'Early Vote'!Q96+'Election Day'!Q96</f>
        <v>41</v>
      </c>
      <c r="R96" s="8">
        <f>'Early Vote'!R96+'Election Day'!R96</f>
        <v>0</v>
      </c>
      <c r="S96" s="8">
        <f>'Early Vote'!S96+'Election Day'!S96</f>
        <v>0</v>
      </c>
      <c r="T96" s="8">
        <f>'Early Vote'!T96+'Election Day'!T96</f>
        <v>86</v>
      </c>
      <c r="U96" s="8">
        <f>'Early Vote'!U96+'Election Day'!U96</f>
        <v>137</v>
      </c>
      <c r="V96" s="9">
        <f>SUM(B96:U96)</f>
        <v>715</v>
      </c>
    </row>
    <row r="97" spans="1:22" x14ac:dyDescent="0.2">
      <c r="A97" s="21" t="s">
        <v>91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3"/>
    </row>
    <row r="98" spans="1:22" ht="28.5" x14ac:dyDescent="0.2">
      <c r="A98" s="5" t="s">
        <v>93</v>
      </c>
      <c r="B98" s="8">
        <f>'Early Vote'!B98+'Election Day'!B98</f>
        <v>0</v>
      </c>
      <c r="C98" s="8">
        <f>'Early Vote'!C98+'Election Day'!C98</f>
        <v>0</v>
      </c>
      <c r="D98" s="8">
        <f>'Early Vote'!D98+'Election Day'!D98</f>
        <v>0</v>
      </c>
      <c r="E98" s="8">
        <f>'Early Vote'!E98+'Election Day'!E98</f>
        <v>0</v>
      </c>
      <c r="F98" s="8">
        <f>'Early Vote'!F98+'Election Day'!F98</f>
        <v>0</v>
      </c>
      <c r="G98" s="8">
        <f>'Early Vote'!G98+'Election Day'!G98</f>
        <v>0</v>
      </c>
      <c r="H98" s="8">
        <f>'Early Vote'!H98+'Election Day'!H98</f>
        <v>0</v>
      </c>
      <c r="I98" s="8">
        <f>'Early Vote'!I98+'Election Day'!I98</f>
        <v>0</v>
      </c>
      <c r="J98" s="8">
        <f>'Early Vote'!J98+'Election Day'!J98</f>
        <v>0</v>
      </c>
      <c r="K98" s="8">
        <f>'Early Vote'!K98+'Election Day'!K98</f>
        <v>645</v>
      </c>
      <c r="L98" s="8">
        <f>'Early Vote'!L98+'Election Day'!L98</f>
        <v>159</v>
      </c>
      <c r="M98" s="8">
        <f>'Early Vote'!M98+'Election Day'!M98</f>
        <v>0</v>
      </c>
      <c r="N98" s="8">
        <f>'Early Vote'!N98+'Election Day'!N98</f>
        <v>0</v>
      </c>
      <c r="O98" s="8">
        <f>'Early Vote'!O98+'Election Day'!O98</f>
        <v>0</v>
      </c>
      <c r="P98" s="8">
        <f>'Early Vote'!P98+'Election Day'!P98</f>
        <v>0</v>
      </c>
      <c r="Q98" s="8">
        <f>'Early Vote'!Q98+'Election Day'!Q98</f>
        <v>0</v>
      </c>
      <c r="R98" s="8">
        <f>'Early Vote'!R98+'Election Day'!R98</f>
        <v>0</v>
      </c>
      <c r="S98" s="8">
        <f>'Early Vote'!S98+'Election Day'!S98</f>
        <v>0</v>
      </c>
      <c r="T98" s="8">
        <f>'Early Vote'!T98+'Election Day'!T98</f>
        <v>0</v>
      </c>
      <c r="U98" s="8">
        <f>'Early Vote'!U98+'Election Day'!U98</f>
        <v>0</v>
      </c>
      <c r="V98" s="9">
        <f>SUM(B98:U98)</f>
        <v>804</v>
      </c>
    </row>
    <row r="99" spans="1:22" ht="28.5" x14ac:dyDescent="0.2">
      <c r="A99" s="5" t="s">
        <v>94</v>
      </c>
      <c r="B99" s="8">
        <f>'Early Vote'!B99+'Election Day'!B99</f>
        <v>0</v>
      </c>
      <c r="C99" s="8">
        <f>'Early Vote'!C99+'Election Day'!C99</f>
        <v>0</v>
      </c>
      <c r="D99" s="8">
        <f>'Early Vote'!D99+'Election Day'!D99</f>
        <v>0</v>
      </c>
      <c r="E99" s="8">
        <f>'Early Vote'!E99+'Election Day'!E99</f>
        <v>0</v>
      </c>
      <c r="F99" s="8">
        <f>'Early Vote'!F99+'Election Day'!F99</f>
        <v>0</v>
      </c>
      <c r="G99" s="8">
        <f>'Early Vote'!G99+'Election Day'!G99</f>
        <v>0</v>
      </c>
      <c r="H99" s="8">
        <f>'Early Vote'!H99+'Election Day'!H99</f>
        <v>0</v>
      </c>
      <c r="I99" s="8">
        <f>'Early Vote'!I99+'Election Day'!I99</f>
        <v>0</v>
      </c>
      <c r="J99" s="8">
        <f>'Early Vote'!J99+'Election Day'!J99</f>
        <v>0</v>
      </c>
      <c r="K99" s="8">
        <f>'Early Vote'!K99+'Election Day'!K99</f>
        <v>283</v>
      </c>
      <c r="L99" s="8">
        <f>'Early Vote'!L99+'Election Day'!L99</f>
        <v>39</v>
      </c>
      <c r="M99" s="8">
        <f>'Early Vote'!M99+'Election Day'!M99</f>
        <v>0</v>
      </c>
      <c r="N99" s="8">
        <f>'Early Vote'!N99+'Election Day'!N99</f>
        <v>0</v>
      </c>
      <c r="O99" s="8">
        <f>'Early Vote'!O99+'Election Day'!O99</f>
        <v>0</v>
      </c>
      <c r="P99" s="8">
        <f>'Early Vote'!P99+'Election Day'!P99</f>
        <v>0</v>
      </c>
      <c r="Q99" s="8">
        <f>'Early Vote'!Q99+'Election Day'!Q99</f>
        <v>0</v>
      </c>
      <c r="R99" s="8">
        <f>'Early Vote'!R99+'Election Day'!R99</f>
        <v>0</v>
      </c>
      <c r="S99" s="8">
        <f>'Early Vote'!S99+'Election Day'!S99</f>
        <v>0</v>
      </c>
      <c r="T99" s="8">
        <f>'Early Vote'!T99+'Election Day'!T99</f>
        <v>0</v>
      </c>
      <c r="U99" s="8">
        <f>'Early Vote'!U99+'Election Day'!U99</f>
        <v>0</v>
      </c>
      <c r="V99" s="9">
        <f>SUM(B99:U99)</f>
        <v>322</v>
      </c>
    </row>
    <row r="100" spans="1:22" x14ac:dyDescent="0.2">
      <c r="A100" s="21" t="s">
        <v>95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3"/>
    </row>
    <row r="101" spans="1:22" x14ac:dyDescent="0.2">
      <c r="A101" s="5" t="s">
        <v>96</v>
      </c>
      <c r="B101" s="8">
        <f>'Early Vote'!B101+'Election Day'!B101</f>
        <v>0</v>
      </c>
      <c r="C101" s="8">
        <f>'Early Vote'!C101+'Election Day'!C101</f>
        <v>0</v>
      </c>
      <c r="D101" s="8">
        <f>'Early Vote'!D101+'Election Day'!D101</f>
        <v>0</v>
      </c>
      <c r="E101" s="8">
        <f>'Early Vote'!E101+'Election Day'!E101</f>
        <v>0</v>
      </c>
      <c r="F101" s="8">
        <f>'Early Vote'!F101+'Election Day'!F101</f>
        <v>0</v>
      </c>
      <c r="G101" s="8">
        <f>'Early Vote'!G101+'Election Day'!G101</f>
        <v>0</v>
      </c>
      <c r="H101" s="8">
        <f>'Early Vote'!H101+'Election Day'!H101</f>
        <v>79</v>
      </c>
      <c r="I101" s="8">
        <f>'Early Vote'!I101+'Election Day'!I101</f>
        <v>99</v>
      </c>
      <c r="J101" s="8">
        <f>'Early Vote'!J101+'Election Day'!J101</f>
        <v>0</v>
      </c>
      <c r="K101" s="8">
        <f>'Early Vote'!K101+'Election Day'!K101</f>
        <v>0</v>
      </c>
      <c r="L101" s="8">
        <f>'Early Vote'!L101+'Election Day'!L101</f>
        <v>0</v>
      </c>
      <c r="M101" s="8">
        <f>'Early Vote'!M101+'Election Day'!M101</f>
        <v>37</v>
      </c>
      <c r="N101" s="8">
        <f>'Early Vote'!N101+'Election Day'!N101</f>
        <v>0</v>
      </c>
      <c r="O101" s="8">
        <f>'Early Vote'!O101+'Election Day'!O101</f>
        <v>95</v>
      </c>
      <c r="P101" s="8">
        <f>'Early Vote'!P101+'Election Day'!P101</f>
        <v>59</v>
      </c>
      <c r="Q101" s="8">
        <f>'Early Vote'!Q101+'Election Day'!Q101</f>
        <v>0</v>
      </c>
      <c r="R101" s="8">
        <f>'Early Vote'!R101+'Election Day'!R101</f>
        <v>53</v>
      </c>
      <c r="S101" s="8">
        <f>'Early Vote'!S101+'Election Day'!S101</f>
        <v>73</v>
      </c>
      <c r="T101" s="8">
        <f>'Early Vote'!T101+'Election Day'!T101</f>
        <v>0</v>
      </c>
      <c r="U101" s="8">
        <f>'Early Vote'!U101+'Election Day'!U101</f>
        <v>130</v>
      </c>
      <c r="V101" s="9">
        <f>SUM(B101:U101)</f>
        <v>625</v>
      </c>
    </row>
    <row r="102" spans="1:22" x14ac:dyDescent="0.2">
      <c r="A102" s="21" t="s">
        <v>97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3"/>
    </row>
    <row r="103" spans="1:22" x14ac:dyDescent="0.2">
      <c r="A103" s="5" t="s">
        <v>98</v>
      </c>
      <c r="B103" s="8">
        <f>'Early Vote'!B103+'Election Day'!B103</f>
        <v>0</v>
      </c>
      <c r="C103" s="8">
        <f>'Early Vote'!C103+'Election Day'!C103</f>
        <v>0</v>
      </c>
      <c r="D103" s="8">
        <f>'Early Vote'!D103+'Election Day'!D103</f>
        <v>0</v>
      </c>
      <c r="E103" s="8">
        <f>'Early Vote'!E103+'Election Day'!E103</f>
        <v>62</v>
      </c>
      <c r="F103" s="8">
        <f>'Early Vote'!F103+'Election Day'!F103</f>
        <v>0</v>
      </c>
      <c r="G103" s="8">
        <f>'Early Vote'!G103+'Election Day'!G103</f>
        <v>242</v>
      </c>
      <c r="H103" s="8">
        <f>'Early Vote'!H103+'Election Day'!H103</f>
        <v>0</v>
      </c>
      <c r="I103" s="8">
        <f>'Early Vote'!I103+'Election Day'!I103</f>
        <v>0</v>
      </c>
      <c r="J103" s="8">
        <f>'Early Vote'!J103+'Election Day'!J103</f>
        <v>0</v>
      </c>
      <c r="K103" s="8">
        <f>'Early Vote'!K103+'Election Day'!K103</f>
        <v>0</v>
      </c>
      <c r="L103" s="8">
        <f>'Early Vote'!L103+'Election Day'!L103</f>
        <v>0</v>
      </c>
      <c r="M103" s="8">
        <f>'Early Vote'!M103+'Election Day'!M103</f>
        <v>0</v>
      </c>
      <c r="N103" s="8">
        <f>'Early Vote'!N103+'Election Day'!N103</f>
        <v>139</v>
      </c>
      <c r="O103" s="8">
        <f>'Early Vote'!O103+'Election Day'!O103</f>
        <v>0</v>
      </c>
      <c r="P103" s="8">
        <f>'Early Vote'!P103+'Election Day'!P103</f>
        <v>0</v>
      </c>
      <c r="Q103" s="8">
        <f>'Early Vote'!Q103+'Election Day'!Q103</f>
        <v>0</v>
      </c>
      <c r="R103" s="8">
        <f>'Early Vote'!R103+'Election Day'!R103</f>
        <v>0</v>
      </c>
      <c r="S103" s="8">
        <f>'Early Vote'!S103+'Election Day'!S103</f>
        <v>0</v>
      </c>
      <c r="T103" s="8">
        <f>'Early Vote'!T103+'Election Day'!T103</f>
        <v>82</v>
      </c>
      <c r="U103" s="8">
        <f>'Early Vote'!U103+'Election Day'!U103</f>
        <v>0</v>
      </c>
      <c r="V103" s="9">
        <f>SUM(B103:U103)</f>
        <v>525</v>
      </c>
    </row>
    <row r="104" spans="1:22" x14ac:dyDescent="0.2">
      <c r="A104" s="21" t="s">
        <v>99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3"/>
    </row>
    <row r="105" spans="1:22" x14ac:dyDescent="0.2">
      <c r="A105" s="5" t="s">
        <v>100</v>
      </c>
      <c r="B105" s="8">
        <f>'Early Vote'!B105+'Election Day'!B105</f>
        <v>433</v>
      </c>
      <c r="C105" s="8">
        <f>'Early Vote'!C105+'Election Day'!C105</f>
        <v>147</v>
      </c>
      <c r="D105" s="8">
        <f>'Early Vote'!D105+'Election Day'!D105</f>
        <v>322</v>
      </c>
      <c r="E105" s="8">
        <f>'Early Vote'!E105+'Election Day'!E105</f>
        <v>0</v>
      </c>
      <c r="F105" s="8">
        <f>'Early Vote'!F105+'Election Day'!F105</f>
        <v>254</v>
      </c>
      <c r="G105" s="8">
        <f>'Early Vote'!G105+'Election Day'!G105</f>
        <v>0</v>
      </c>
      <c r="H105" s="8">
        <f>'Early Vote'!H105+'Election Day'!H105</f>
        <v>0</v>
      </c>
      <c r="I105" s="8">
        <f>'Early Vote'!I105+'Election Day'!I105</f>
        <v>0</v>
      </c>
      <c r="J105" s="8">
        <f>'Early Vote'!J105+'Election Day'!J105</f>
        <v>0</v>
      </c>
      <c r="K105" s="8">
        <f>'Early Vote'!K105+'Election Day'!K105</f>
        <v>0</v>
      </c>
      <c r="L105" s="8">
        <f>'Early Vote'!L105+'Election Day'!L105</f>
        <v>0</v>
      </c>
      <c r="M105" s="8">
        <f>'Early Vote'!M105+'Election Day'!M105</f>
        <v>0</v>
      </c>
      <c r="N105" s="8">
        <f>'Early Vote'!N105+'Election Day'!N105</f>
        <v>0</v>
      </c>
      <c r="O105" s="8">
        <f>'Early Vote'!O105+'Election Day'!O105</f>
        <v>0</v>
      </c>
      <c r="P105" s="8">
        <f>'Early Vote'!P105+'Election Day'!P105</f>
        <v>0</v>
      </c>
      <c r="Q105" s="8">
        <f>'Early Vote'!Q105+'Election Day'!Q105</f>
        <v>25</v>
      </c>
      <c r="R105" s="8">
        <f>'Early Vote'!R105+'Election Day'!R105</f>
        <v>0</v>
      </c>
      <c r="S105" s="8">
        <f>'Early Vote'!S105+'Election Day'!S105</f>
        <v>0</v>
      </c>
      <c r="T105" s="8">
        <f>'Early Vote'!T105+'Election Day'!T105</f>
        <v>0</v>
      </c>
      <c r="U105" s="8">
        <f>'Early Vote'!U105+'Election Day'!U105</f>
        <v>0</v>
      </c>
      <c r="V105" s="9">
        <f>SUM(B105:U105)</f>
        <v>1181</v>
      </c>
    </row>
    <row r="106" spans="1:22" x14ac:dyDescent="0.2">
      <c r="A106" s="21" t="s">
        <v>101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3"/>
    </row>
    <row r="107" spans="1:22" x14ac:dyDescent="0.2">
      <c r="A107" s="5" t="s">
        <v>102</v>
      </c>
      <c r="B107" s="8">
        <f>'Early Vote'!B107+'Election Day'!B107</f>
        <v>0</v>
      </c>
      <c r="C107" s="8">
        <f>'Early Vote'!C107+'Election Day'!C107</f>
        <v>0</v>
      </c>
      <c r="D107" s="8">
        <f>'Early Vote'!D107+'Election Day'!D107</f>
        <v>0</v>
      </c>
      <c r="E107" s="8">
        <f>'Early Vote'!E107+'Election Day'!E107</f>
        <v>0</v>
      </c>
      <c r="F107" s="8">
        <f>'Early Vote'!F107+'Election Day'!F107</f>
        <v>0</v>
      </c>
      <c r="G107" s="8">
        <f>'Early Vote'!G107+'Election Day'!G107</f>
        <v>0</v>
      </c>
      <c r="H107" s="8">
        <f>'Early Vote'!H107+'Election Day'!H107</f>
        <v>0</v>
      </c>
      <c r="I107" s="8">
        <f>'Early Vote'!I107+'Election Day'!I107</f>
        <v>0</v>
      </c>
      <c r="J107" s="8">
        <f>'Early Vote'!J107+'Election Day'!J107</f>
        <v>63</v>
      </c>
      <c r="K107" s="8">
        <f>'Early Vote'!K107+'Election Day'!K107</f>
        <v>569</v>
      </c>
      <c r="L107" s="8">
        <f>'Early Vote'!L107+'Election Day'!L107</f>
        <v>110</v>
      </c>
      <c r="M107" s="8">
        <f>'Early Vote'!M107+'Election Day'!M107</f>
        <v>0</v>
      </c>
      <c r="N107" s="8">
        <f>'Early Vote'!N107+'Election Day'!N107</f>
        <v>0</v>
      </c>
      <c r="O107" s="8">
        <f>'Early Vote'!O107+'Election Day'!O107</f>
        <v>0</v>
      </c>
      <c r="P107" s="8">
        <f>'Early Vote'!P107+'Election Day'!P107</f>
        <v>0</v>
      </c>
      <c r="Q107" s="8">
        <f>'Early Vote'!Q107+'Election Day'!Q107</f>
        <v>0</v>
      </c>
      <c r="R107" s="8">
        <f>'Early Vote'!R107+'Election Day'!R107</f>
        <v>0</v>
      </c>
      <c r="S107" s="8">
        <f>'Early Vote'!S107+'Election Day'!S107</f>
        <v>0</v>
      </c>
      <c r="T107" s="8">
        <f>'Early Vote'!T107+'Election Day'!T107</f>
        <v>0</v>
      </c>
      <c r="U107" s="8">
        <f>'Early Vote'!U107+'Election Day'!U107</f>
        <v>0</v>
      </c>
      <c r="V107" s="9">
        <f>SUM(B107:U107)</f>
        <v>742</v>
      </c>
    </row>
    <row r="108" spans="1:22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11"/>
    </row>
    <row r="109" spans="1:2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1:22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1"/>
    </row>
    <row r="111" spans="1:2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1:22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11"/>
    </row>
    <row r="113" spans="1:2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11"/>
    </row>
  </sheetData>
  <mergeCells count="37">
    <mergeCell ref="A106:V106"/>
    <mergeCell ref="A93:V93"/>
    <mergeCell ref="A95:V95"/>
    <mergeCell ref="A97:V97"/>
    <mergeCell ref="A100:V100"/>
    <mergeCell ref="A102:V102"/>
    <mergeCell ref="A104:V104"/>
    <mergeCell ref="A91:V91"/>
    <mergeCell ref="A64:V64"/>
    <mergeCell ref="A67:V67"/>
    <mergeCell ref="A70:V70"/>
    <mergeCell ref="A74:V74"/>
    <mergeCell ref="A77:V77"/>
    <mergeCell ref="A79:V79"/>
    <mergeCell ref="A81:V81"/>
    <mergeCell ref="A83:V83"/>
    <mergeCell ref="A84:V84"/>
    <mergeCell ref="A86:V86"/>
    <mergeCell ref="A89:V89"/>
    <mergeCell ref="A61:V61"/>
    <mergeCell ref="A20:V20"/>
    <mergeCell ref="A24:V24"/>
    <mergeCell ref="A28:V28"/>
    <mergeCell ref="A32:V32"/>
    <mergeCell ref="A36:V36"/>
    <mergeCell ref="A40:V40"/>
    <mergeCell ref="A44:V44"/>
    <mergeCell ref="A48:V48"/>
    <mergeCell ref="A51:V51"/>
    <mergeCell ref="A54:V54"/>
    <mergeCell ref="A57:V57"/>
    <mergeCell ref="A19:V19"/>
    <mergeCell ref="A1:V1"/>
    <mergeCell ref="A2:V2"/>
    <mergeCell ref="A7:V7"/>
    <mergeCell ref="A11:V11"/>
    <mergeCell ref="A12:V12"/>
  </mergeCells>
  <printOptions horizontalCentered="1"/>
  <pageMargins left="0.5" right="0.5" top="0.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Early Vote</vt:lpstr>
      <vt:lpstr>Election Day</vt:lpstr>
      <vt:lpstr>Combined Totals</vt:lpstr>
      <vt:lpstr>'Combined Totals'!Print_Titles</vt:lpstr>
      <vt:lpstr>'Early Vote'!Print_Titles</vt:lpstr>
      <vt:lpstr>'Election Day'!Print_Titles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Clerk6</dc:creator>
  <cp:lastModifiedBy>CLERK4</cp:lastModifiedBy>
  <cp:lastPrinted>2018-11-07T19:33:41Z</cp:lastPrinted>
  <dcterms:created xsi:type="dcterms:W3CDTF">2018-11-05T16:47:53Z</dcterms:created>
  <dcterms:modified xsi:type="dcterms:W3CDTF">2018-11-20T16:03:14Z</dcterms:modified>
</cp:coreProperties>
</file>