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1"/>
  <workbookPr/>
  <mc:AlternateContent xmlns:mc="http://schemas.openxmlformats.org/markup-compatibility/2006">
    <mc:Choice Requires="x15">
      <x15ac:absPath xmlns:x15ac="http://schemas.microsoft.com/office/spreadsheetml/2010/11/ac" url="/Users/cheyenne/Desktop/"/>
    </mc:Choice>
  </mc:AlternateContent>
  <workbookProtection lockStructure="1"/>
  <bookViews>
    <workbookView xWindow="0" yWindow="460" windowWidth="33600" windowHeight="19100"/>
  </bookViews>
  <sheets>
    <sheet name="General Election 2018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90" i="1" l="1"/>
  <c r="S85" i="1"/>
  <c r="S36" i="1"/>
  <c r="Q244" i="1"/>
  <c r="Q27" i="1"/>
  <c r="O230" i="1"/>
  <c r="O172" i="1"/>
  <c r="L190" i="1"/>
  <c r="L93" i="1"/>
  <c r="K98" i="1"/>
  <c r="J230" i="1"/>
  <c r="I164" i="1"/>
  <c r="I40" i="1"/>
  <c r="H186" i="1"/>
  <c r="H164" i="1"/>
  <c r="H27" i="1"/>
  <c r="G102" i="1"/>
  <c r="G36" i="1"/>
  <c r="D27" i="1"/>
  <c r="C81" i="1"/>
  <c r="C2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V252" i="1"/>
  <c r="V253" i="1"/>
  <c r="V254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V247" i="1"/>
  <c r="V248" i="1"/>
  <c r="V249" i="1"/>
  <c r="R205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R244" i="1"/>
  <c r="S244" i="1"/>
  <c r="T244" i="1"/>
  <c r="U244" i="1"/>
  <c r="W244" i="1"/>
  <c r="V242" i="1"/>
  <c r="V243" i="1"/>
  <c r="V244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V237" i="1"/>
  <c r="V238" i="1"/>
  <c r="V239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W234" i="1"/>
  <c r="V232" i="1"/>
  <c r="V233" i="1"/>
  <c r="V234" i="1"/>
  <c r="C230" i="1"/>
  <c r="D230" i="1"/>
  <c r="E230" i="1"/>
  <c r="F230" i="1"/>
  <c r="G230" i="1"/>
  <c r="H230" i="1"/>
  <c r="I230" i="1"/>
  <c r="K230" i="1"/>
  <c r="L230" i="1"/>
  <c r="M230" i="1"/>
  <c r="N230" i="1"/>
  <c r="P230" i="1"/>
  <c r="Q230" i="1"/>
  <c r="R230" i="1"/>
  <c r="S230" i="1"/>
  <c r="T230" i="1"/>
  <c r="U230" i="1"/>
  <c r="W230" i="1"/>
  <c r="V228" i="1"/>
  <c r="V229" i="1"/>
  <c r="V230" i="1"/>
  <c r="C225" i="1"/>
  <c r="D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V223" i="1"/>
  <c r="V224" i="1"/>
  <c r="V225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V218" i="1"/>
  <c r="V219" i="1"/>
  <c r="V220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V213" i="1"/>
  <c r="V214" i="1"/>
  <c r="V215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V208" i="1"/>
  <c r="V209" i="1"/>
  <c r="V210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S205" i="1"/>
  <c r="T205" i="1"/>
  <c r="U205" i="1"/>
  <c r="W205" i="1"/>
  <c r="V203" i="1"/>
  <c r="V204" i="1"/>
  <c r="V205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V198" i="1"/>
  <c r="V199" i="1"/>
  <c r="V200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P172" i="1"/>
  <c r="Q172" i="1"/>
  <c r="R172" i="1"/>
  <c r="S172" i="1"/>
  <c r="T172" i="1"/>
  <c r="U172" i="1"/>
  <c r="W172" i="1"/>
  <c r="V170" i="1"/>
  <c r="V171" i="1"/>
  <c r="V172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W168" i="1"/>
  <c r="V166" i="1"/>
  <c r="V167" i="1"/>
  <c r="V168" i="1"/>
  <c r="C164" i="1"/>
  <c r="D164" i="1"/>
  <c r="E164" i="1"/>
  <c r="F164" i="1"/>
  <c r="G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V162" i="1"/>
  <c r="V163" i="1"/>
  <c r="V164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W132" i="1"/>
  <c r="V130" i="1"/>
  <c r="V131" i="1"/>
  <c r="V132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W128" i="1"/>
  <c r="V126" i="1"/>
  <c r="V127" i="1"/>
  <c r="V128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W124" i="1"/>
  <c r="V122" i="1"/>
  <c r="V123" i="1"/>
  <c r="V124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W119" i="1"/>
  <c r="V117" i="1"/>
  <c r="V118" i="1"/>
  <c r="V119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W115" i="1"/>
  <c r="V113" i="1"/>
  <c r="V114" i="1"/>
  <c r="V115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W111" i="1"/>
  <c r="V109" i="1"/>
  <c r="V110" i="1"/>
  <c r="V111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W106" i="1"/>
  <c r="V104" i="1"/>
  <c r="V105" i="1"/>
  <c r="V106" i="1"/>
  <c r="C102" i="1"/>
  <c r="D102" i="1"/>
  <c r="E102" i="1"/>
  <c r="F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W102" i="1"/>
  <c r="V100" i="1"/>
  <c r="V101" i="1"/>
  <c r="V102" i="1"/>
  <c r="C98" i="1"/>
  <c r="D98" i="1"/>
  <c r="E98" i="1"/>
  <c r="F98" i="1"/>
  <c r="G98" i="1"/>
  <c r="H98" i="1"/>
  <c r="I98" i="1"/>
  <c r="J98" i="1"/>
  <c r="L98" i="1"/>
  <c r="M98" i="1"/>
  <c r="N98" i="1"/>
  <c r="O98" i="1"/>
  <c r="P98" i="1"/>
  <c r="Q98" i="1"/>
  <c r="R98" i="1"/>
  <c r="S98" i="1"/>
  <c r="T98" i="1"/>
  <c r="U98" i="1"/>
  <c r="W98" i="1"/>
  <c r="V96" i="1"/>
  <c r="V97" i="1"/>
  <c r="V98" i="1"/>
  <c r="C93" i="1"/>
  <c r="D93" i="1"/>
  <c r="E93" i="1"/>
  <c r="F93" i="1"/>
  <c r="G93" i="1"/>
  <c r="H93" i="1"/>
  <c r="I93" i="1"/>
  <c r="J93" i="1"/>
  <c r="K93" i="1"/>
  <c r="M93" i="1"/>
  <c r="N93" i="1"/>
  <c r="O93" i="1"/>
  <c r="P93" i="1"/>
  <c r="Q93" i="1"/>
  <c r="R93" i="1"/>
  <c r="S93" i="1"/>
  <c r="T93" i="1"/>
  <c r="U93" i="1"/>
  <c r="W93" i="1"/>
  <c r="V92" i="1"/>
  <c r="V91" i="1"/>
  <c r="V93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W89" i="1"/>
  <c r="V87" i="1"/>
  <c r="V88" i="1"/>
  <c r="V89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Q85" i="1"/>
  <c r="R85" i="1"/>
  <c r="T85" i="1"/>
  <c r="U85" i="1"/>
  <c r="W85" i="1"/>
  <c r="V83" i="1"/>
  <c r="V84" i="1"/>
  <c r="V85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W81" i="1"/>
  <c r="V80" i="1"/>
  <c r="V79" i="1"/>
  <c r="V81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W77" i="1"/>
  <c r="V75" i="1"/>
  <c r="V76" i="1"/>
  <c r="V77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W73" i="1"/>
  <c r="V71" i="1"/>
  <c r="V72" i="1"/>
  <c r="V73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W68" i="1"/>
  <c r="V66" i="1"/>
  <c r="V67" i="1"/>
  <c r="V68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W64" i="1"/>
  <c r="V62" i="1"/>
  <c r="V63" i="1"/>
  <c r="V64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W60" i="1"/>
  <c r="V58" i="1"/>
  <c r="V59" i="1"/>
  <c r="V60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W56" i="1"/>
  <c r="V54" i="1"/>
  <c r="V55" i="1"/>
  <c r="V56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W52" i="1"/>
  <c r="V50" i="1"/>
  <c r="V51" i="1"/>
  <c r="V52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W48" i="1"/>
  <c r="V46" i="1"/>
  <c r="V47" i="1"/>
  <c r="V48" i="1"/>
  <c r="E40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W44" i="1"/>
  <c r="V42" i="1"/>
  <c r="V43" i="1"/>
  <c r="V44" i="1"/>
  <c r="C40" i="1"/>
  <c r="D40" i="1"/>
  <c r="F40" i="1"/>
  <c r="G40" i="1"/>
  <c r="H40" i="1"/>
  <c r="J40" i="1"/>
  <c r="K40" i="1"/>
  <c r="L40" i="1"/>
  <c r="M40" i="1"/>
  <c r="N40" i="1"/>
  <c r="O40" i="1"/>
  <c r="P40" i="1"/>
  <c r="Q40" i="1"/>
  <c r="R40" i="1"/>
  <c r="S40" i="1"/>
  <c r="T40" i="1"/>
  <c r="U40" i="1"/>
  <c r="W40" i="1"/>
  <c r="V38" i="1"/>
  <c r="V39" i="1"/>
  <c r="V40" i="1"/>
  <c r="C36" i="1"/>
  <c r="D36" i="1"/>
  <c r="E36" i="1"/>
  <c r="F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W36" i="1"/>
  <c r="V34" i="1"/>
  <c r="V35" i="1"/>
  <c r="V36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W18" i="1"/>
  <c r="V16" i="1"/>
  <c r="V17" i="1"/>
  <c r="V18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W14" i="1"/>
  <c r="V12" i="1"/>
  <c r="V13" i="1"/>
  <c r="V1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8" i="1"/>
  <c r="V9" i="1"/>
  <c r="V10" i="1"/>
  <c r="U27" i="1"/>
  <c r="O27" i="1"/>
  <c r="M27" i="1"/>
  <c r="U177" i="1"/>
  <c r="U181" i="1"/>
  <c r="U186" i="1"/>
  <c r="U190" i="1"/>
  <c r="U195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D186" i="1"/>
  <c r="E186" i="1"/>
  <c r="C186" i="1"/>
  <c r="F186" i="1"/>
  <c r="G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W186" i="1"/>
  <c r="D190" i="1"/>
  <c r="E190" i="1"/>
  <c r="F190" i="1"/>
  <c r="G190" i="1"/>
  <c r="H190" i="1"/>
  <c r="I190" i="1"/>
  <c r="J190" i="1"/>
  <c r="K190" i="1"/>
  <c r="M190" i="1"/>
  <c r="N190" i="1"/>
  <c r="O190" i="1"/>
  <c r="P190" i="1"/>
  <c r="Q190" i="1"/>
  <c r="R190" i="1"/>
  <c r="S190" i="1"/>
  <c r="C190" i="1"/>
  <c r="C181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C177" i="1"/>
  <c r="W177" i="1"/>
  <c r="D195" i="1"/>
  <c r="E195" i="1"/>
  <c r="F195" i="1"/>
  <c r="C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W195" i="1"/>
  <c r="D159" i="1"/>
  <c r="E159" i="1"/>
  <c r="C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C155" i="1"/>
  <c r="W155" i="1"/>
  <c r="U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C150" i="1"/>
  <c r="W150" i="1"/>
  <c r="D146" i="1"/>
  <c r="C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W146" i="1"/>
  <c r="D141" i="1"/>
  <c r="E141" i="1"/>
  <c r="C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W141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C13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E27" i="1"/>
  <c r="F27" i="1"/>
  <c r="G27" i="1"/>
  <c r="I27" i="1"/>
  <c r="J27" i="1"/>
  <c r="K27" i="1"/>
  <c r="L27" i="1"/>
  <c r="N27" i="1"/>
  <c r="P27" i="1"/>
  <c r="R27" i="1"/>
  <c r="S27" i="1"/>
  <c r="T27" i="1"/>
  <c r="D31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W137" i="1"/>
  <c r="W190" i="1"/>
  <c r="W181" i="1"/>
  <c r="C27" i="1"/>
  <c r="W27" i="1"/>
  <c r="C5" i="1"/>
  <c r="W5" i="1"/>
  <c r="V136" i="1"/>
  <c r="V135" i="1"/>
  <c r="V137" i="1"/>
  <c r="V30" i="1"/>
  <c r="V29" i="1"/>
  <c r="V26" i="1"/>
  <c r="V25" i="1"/>
  <c r="V27" i="1"/>
  <c r="V22" i="1"/>
  <c r="V21" i="1"/>
  <c r="V23" i="1"/>
  <c r="V194" i="1"/>
  <c r="V193" i="1"/>
  <c r="V195" i="1"/>
  <c r="V189" i="1"/>
  <c r="V188" i="1"/>
  <c r="V190" i="1"/>
  <c r="V185" i="1"/>
  <c r="V184" i="1"/>
  <c r="V180" i="1"/>
  <c r="V179" i="1"/>
  <c r="V181" i="1"/>
  <c r="V176" i="1"/>
  <c r="V175" i="1"/>
  <c r="V158" i="1"/>
  <c r="V157" i="1"/>
  <c r="V154" i="1"/>
  <c r="V153" i="1"/>
  <c r="V3" i="1"/>
  <c r="V4" i="1"/>
  <c r="V5" i="1"/>
  <c r="V2" i="1"/>
  <c r="V186" i="1"/>
  <c r="V155" i="1"/>
  <c r="V177" i="1"/>
  <c r="V159" i="1"/>
  <c r="V149" i="1"/>
  <c r="V148" i="1"/>
  <c r="V145" i="1"/>
  <c r="V144" i="1"/>
  <c r="V146" i="1"/>
  <c r="V140" i="1"/>
  <c r="V139" i="1"/>
  <c r="V141" i="1"/>
  <c r="V150" i="1"/>
  <c r="V31" i="1"/>
  <c r="W10" i="1"/>
</calcChain>
</file>

<file path=xl/sharedStrings.xml><?xml version="1.0" encoding="utf-8"?>
<sst xmlns="http://schemas.openxmlformats.org/spreadsheetml/2006/main" count="209" uniqueCount="96">
  <si>
    <t>PRECINCTS</t>
  </si>
  <si>
    <t>TOTAL</t>
  </si>
  <si>
    <t>NUMBER OF REGISTERED VOTERS</t>
  </si>
  <si>
    <t>BALLOTS CAST</t>
  </si>
  <si>
    <t>PRECINCT</t>
  </si>
  <si>
    <t>EARLY</t>
  </si>
  <si>
    <t>United States Representative, District 1</t>
  </si>
  <si>
    <t>Railroad Commissioner</t>
  </si>
  <si>
    <t>United States Senator</t>
  </si>
  <si>
    <t>Governor</t>
  </si>
  <si>
    <t>LUPE VALDEZ</t>
  </si>
  <si>
    <t>Lieutenant Governor</t>
  </si>
  <si>
    <t>Attorney General</t>
  </si>
  <si>
    <t>JUSTIN NELSON</t>
  </si>
  <si>
    <t>Comptroller of Public Accounts</t>
  </si>
  <si>
    <t>JOI CHEVALIER</t>
  </si>
  <si>
    <t>Commissioner of the General Land Office</t>
  </si>
  <si>
    <t>MIGUEL SUAZO</t>
  </si>
  <si>
    <t>Commissioner of Agriculture</t>
  </si>
  <si>
    <t>KIM OLSON</t>
  </si>
  <si>
    <t>ROMAN MCALLEN</t>
  </si>
  <si>
    <t>Justice, Supreme Court, Place 2</t>
  </si>
  <si>
    <t>STEVEN KIRKLAND</t>
  </si>
  <si>
    <t>R.K. SANDILL</t>
  </si>
  <si>
    <t>Justice, Supreme Court, Place 6</t>
  </si>
  <si>
    <t>KATHY CHENG</t>
  </si>
  <si>
    <t>Presiding Judge, Court of Criminal Appeals</t>
  </si>
  <si>
    <t>MARIA T. (TERRI) JACKSON</t>
  </si>
  <si>
    <t>Judge, Court of Criminal Appeals, Place 7</t>
  </si>
  <si>
    <t>DON AUSTIN</t>
  </si>
  <si>
    <t>Straight Party</t>
  </si>
  <si>
    <t>REPUBLICAN PARTY</t>
  </si>
  <si>
    <t>DEMOCRATIC PARTY</t>
  </si>
  <si>
    <t>LIBERTARIAN PARTY</t>
  </si>
  <si>
    <t>TED CRUZ</t>
  </si>
  <si>
    <t>BETO O'ROURKE</t>
  </si>
  <si>
    <t>NEAL DIKEMAN</t>
  </si>
  <si>
    <t>LOUIE GOHMERT</t>
  </si>
  <si>
    <t>SHIRLEY J MCKELLAR</t>
  </si>
  <si>
    <t>JEFF CALLAWAY</t>
  </si>
  <si>
    <t>GREG ABBOTT</t>
  </si>
  <si>
    <t>MARK JAY TIPPETTS</t>
  </si>
  <si>
    <t>DAN PATRICK</t>
  </si>
  <si>
    <t>KERRY DOUGLAS MCKENNON</t>
  </si>
  <si>
    <t>KEN PAXTON</t>
  </si>
  <si>
    <t>MICHAEL RAY HARRIS</t>
  </si>
  <si>
    <t>GLENN HEGAR</t>
  </si>
  <si>
    <t>BEN SANDERS</t>
  </si>
  <si>
    <t>GEORGE P. BUSH</t>
  </si>
  <si>
    <t>MATT PINA</t>
  </si>
  <si>
    <t>SID MILLER</t>
  </si>
  <si>
    <t>RICHARD CARPENTER</t>
  </si>
  <si>
    <t>CHRISTI CRADDICK</t>
  </si>
  <si>
    <t>MIKE WRIGHT</t>
  </si>
  <si>
    <t>JIMMY BLACKLOCK</t>
  </si>
  <si>
    <t>Justice, Supremem Court, Place 4</t>
  </si>
  <si>
    <t>JOHN DEVINE</t>
  </si>
  <si>
    <t>JEFF BROWN</t>
  </si>
  <si>
    <t>SHARON KELLER</t>
  </si>
  <si>
    <t>WILLIAM BRYAN STRANGE III</t>
  </si>
  <si>
    <t>BARBARA PARKER HERVEY</t>
  </si>
  <si>
    <t>RAMONA FRANKLIN</t>
  </si>
  <si>
    <t>Judge, Court of Criminal Appeals, Place 8</t>
  </si>
  <si>
    <t>MICHELLE SLAUGHTER</t>
  </si>
  <si>
    <t>MARK ASH</t>
  </si>
  <si>
    <t>State Representative, District 9</t>
  </si>
  <si>
    <t>CHRIS PADDIE</t>
  </si>
  <si>
    <t>Justice, 6th Court of Appeals District, Place 2</t>
  </si>
  <si>
    <t>SCOTT STEVENS</t>
  </si>
  <si>
    <t>Criminal District Attorney</t>
  </si>
  <si>
    <t>DANNY BUCK DAVIDSON</t>
  </si>
  <si>
    <t>County Judge</t>
  </si>
  <si>
    <t>LEE ANN JONES</t>
  </si>
  <si>
    <t>Judge, County Court at Law</t>
  </si>
  <si>
    <t>TERRY D BAILEY</t>
  </si>
  <si>
    <t>District Clerk</t>
  </si>
  <si>
    <t>LINDSEY SMITH</t>
  </si>
  <si>
    <t>County Clerk</t>
  </si>
  <si>
    <t>BOBBIE L DAVIS</t>
  </si>
  <si>
    <t>County Treasurer</t>
  </si>
  <si>
    <t>JONI WILLIS REED</t>
  </si>
  <si>
    <t>County Surveyor</t>
  </si>
  <si>
    <t>Justice of the Peace, Precinct 1 &amp; 4</t>
  </si>
  <si>
    <t>DAVID A GRAY</t>
  </si>
  <si>
    <t>Justice of the Peace, Precinct 2 &amp; 3</t>
  </si>
  <si>
    <t>TONI HUGHES</t>
  </si>
  <si>
    <t>County Commissioner, Precinct 2</t>
  </si>
  <si>
    <t>DAVID A COLE</t>
  </si>
  <si>
    <t>County Commissioner, Precinct 4</t>
  </si>
  <si>
    <t>DALE LAGRONE</t>
  </si>
  <si>
    <t>MIKE COLLIER (DEM)</t>
  </si>
  <si>
    <t>I, LEE ANN JONES, COUNTY JUDGE, PANOLA COUNTY, TEXAS DO HEREBY CERTIFY THAT ON THE _____ DAY</t>
  </si>
  <si>
    <t>OF NOVEMBER, 2018 THE FOREGOING TOTAALS AND OR FIGURES WERE APPROVED BY CANVASS.</t>
  </si>
  <si>
    <t>___________________________________________________</t>
  </si>
  <si>
    <t>COUNTY JUDGE</t>
  </si>
  <si>
    <t>PANOLA COUNTY,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</si>
</sst>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2" fillId="0" borderId="1" xfId="2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4" fillId="0" borderId="0" xfId="0" applyFont="1"/>
    <xf numFmtId="0" fontId="5" fillId="0" borderId="4" xfId="0" applyFont="1" applyBorder="1"/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9" xfId="0" applyFont="1" applyBorder="1"/>
    <xf numFmtId="0" fontId="0" fillId="0" borderId="0" xfId="0" applyFill="1" applyBorder="1"/>
    <xf numFmtId="43" fontId="4" fillId="0" borderId="10" xfId="1" applyFont="1" applyBorder="1"/>
    <xf numFmtId="0" fontId="4" fillId="2" borderId="10" xfId="1" applyNumberFormat="1" applyFont="1" applyFill="1" applyBorder="1" applyAlignment="1">
      <alignment horizontal="center"/>
    </xf>
    <xf numFmtId="164" fontId="4" fillId="0" borderId="12" xfId="1" applyNumberFormat="1" applyFont="1" applyBorder="1" applyAlignment="1">
      <alignment horizontal="center"/>
    </xf>
    <xf numFmtId="0" fontId="4" fillId="0" borderId="13" xfId="0" applyFont="1" applyBorder="1"/>
    <xf numFmtId="0" fontId="4" fillId="0" borderId="5" xfId="0" applyFont="1" applyBorder="1"/>
    <xf numFmtId="0" fontId="4" fillId="2" borderId="14" xfId="1" applyNumberFormat="1" applyFont="1" applyFill="1" applyBorder="1" applyAlignment="1">
      <alignment horizontal="center"/>
    </xf>
    <xf numFmtId="0" fontId="4" fillId="0" borderId="15" xfId="0" applyFont="1" applyBorder="1"/>
    <xf numFmtId="0" fontId="5" fillId="0" borderId="15" xfId="0" applyFont="1" applyBorder="1"/>
    <xf numFmtId="0" fontId="6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4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4" fillId="0" borderId="4" xfId="0" applyFont="1" applyBorder="1" applyAlignment="1"/>
    <xf numFmtId="0" fontId="4" fillId="0" borderId="15" xfId="0" applyFont="1" applyBorder="1" applyAlignment="1"/>
    <xf numFmtId="0" fontId="6" fillId="0" borderId="0" xfId="0" applyFont="1" applyFill="1" applyBorder="1" applyAlignment="1">
      <alignment vertical="top"/>
    </xf>
    <xf numFmtId="0" fontId="5" fillId="0" borderId="15" xfId="0" applyFont="1" applyBorder="1" applyAlignment="1"/>
    <xf numFmtId="0" fontId="4" fillId="3" borderId="4" xfId="0" applyFont="1" applyFill="1" applyBorder="1"/>
    <xf numFmtId="0" fontId="4" fillId="3" borderId="4" xfId="0" applyFont="1" applyFill="1" applyBorder="1" applyAlignment="1"/>
    <xf numFmtId="0" fontId="6" fillId="3" borderId="8" xfId="0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5" fillId="3" borderId="4" xfId="0" applyFont="1" applyFill="1" applyBorder="1"/>
    <xf numFmtId="0" fontId="6" fillId="3" borderId="0" xfId="0" applyFont="1" applyFill="1" applyAlignment="1">
      <alignment vertical="top"/>
    </xf>
    <xf numFmtId="0" fontId="5" fillId="0" borderId="7" xfId="0" applyFont="1" applyFill="1" applyBorder="1"/>
    <xf numFmtId="0" fontId="5" fillId="0" borderId="0" xfId="0" applyFont="1" applyFill="1" applyBorder="1"/>
    <xf numFmtId="0" fontId="6" fillId="0" borderId="0" xfId="0" applyFont="1" applyFill="1" applyAlignment="1">
      <alignment vertical="top"/>
    </xf>
    <xf numFmtId="0" fontId="5" fillId="0" borderId="0" xfId="0" applyFont="1" applyFill="1"/>
    <xf numFmtId="0" fontId="2" fillId="0" borderId="0" xfId="0" applyFont="1" applyFill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top"/>
    </xf>
    <xf numFmtId="0" fontId="4" fillId="0" borderId="0" xfId="0" applyFont="1" applyFill="1"/>
    <xf numFmtId="0" fontId="3" fillId="0" borderId="3" xfId="0" applyFont="1" applyFill="1" applyBorder="1"/>
    <xf numFmtId="0" fontId="5" fillId="0" borderId="6" xfId="0" applyFont="1" applyFill="1" applyBorder="1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 applyBorder="1" applyAlignment="1"/>
    <xf numFmtId="0" fontId="6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5" fillId="0" borderId="4" xfId="0" applyFont="1" applyFill="1" applyBorder="1"/>
    <xf numFmtId="0" fontId="5" fillId="4" borderId="4" xfId="0" applyFont="1" applyFill="1" applyBorder="1"/>
    <xf numFmtId="0" fontId="6" fillId="0" borderId="17" xfId="0" applyFont="1" applyFill="1" applyBorder="1" applyAlignment="1">
      <alignment vertical="top"/>
    </xf>
    <xf numFmtId="0" fontId="4" fillId="4" borderId="4" xfId="0" applyFont="1" applyFill="1" applyBorder="1"/>
    <xf numFmtId="0" fontId="5" fillId="4" borderId="15" xfId="0" applyFont="1" applyFill="1" applyBorder="1" applyAlignment="1"/>
    <xf numFmtId="0" fontId="4" fillId="0" borderId="13" xfId="0" applyFont="1" applyFill="1" applyBorder="1"/>
    <xf numFmtId="0" fontId="4" fillId="0" borderId="9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263"/>
  <sheetViews>
    <sheetView tabSelected="1" view="pageLayout" topLeftCell="A247" zoomScale="130" workbookViewId="0">
      <selection activeCell="E263" sqref="E263"/>
    </sheetView>
  </sheetViews>
  <sheetFormatPr baseColWidth="10" defaultColWidth="8.83203125" defaultRowHeight="13" x14ac:dyDescent="0.15"/>
  <cols>
    <col min="1" max="1" width="21.1640625" customWidth="1"/>
    <col min="2" max="2" width="10.6640625" style="9" customWidth="1"/>
    <col min="3" max="22" width="8.6640625" style="9" customWidth="1"/>
    <col min="23" max="23" width="4.5" style="59" customWidth="1"/>
    <col min="39" max="16384" width="8.83203125" style="14"/>
  </cols>
  <sheetData>
    <row r="1" spans="1:39" x14ac:dyDescent="0.15">
      <c r="A1" s="1"/>
      <c r="B1" s="17" t="s">
        <v>0</v>
      </c>
      <c r="C1" s="18">
        <v>1</v>
      </c>
      <c r="D1" s="18">
        <v>2</v>
      </c>
      <c r="E1" s="18">
        <v>3</v>
      </c>
      <c r="F1" s="18">
        <v>5</v>
      </c>
      <c r="G1" s="18">
        <v>7</v>
      </c>
      <c r="H1" s="18">
        <v>8</v>
      </c>
      <c r="I1" s="18">
        <v>9</v>
      </c>
      <c r="J1" s="18">
        <v>10</v>
      </c>
      <c r="K1" s="18">
        <v>12</v>
      </c>
      <c r="L1" s="18">
        <v>13</v>
      </c>
      <c r="M1" s="18">
        <v>14</v>
      </c>
      <c r="N1" s="18">
        <v>18</v>
      </c>
      <c r="O1" s="18">
        <v>19</v>
      </c>
      <c r="P1" s="18">
        <v>20</v>
      </c>
      <c r="Q1" s="18">
        <v>22</v>
      </c>
      <c r="R1" s="18">
        <v>26</v>
      </c>
      <c r="S1" s="18">
        <v>27</v>
      </c>
      <c r="T1" s="18">
        <v>28</v>
      </c>
      <c r="U1" s="22">
        <v>29</v>
      </c>
      <c r="V1" s="19" t="s">
        <v>1</v>
      </c>
      <c r="W1" s="5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15">
      <c r="A2" s="6" t="s">
        <v>2</v>
      </c>
      <c r="B2" s="12"/>
      <c r="C2" s="12">
        <v>1955</v>
      </c>
      <c r="D2" s="36">
        <v>2227</v>
      </c>
      <c r="E2" s="12">
        <v>1304</v>
      </c>
      <c r="F2" s="36">
        <v>450</v>
      </c>
      <c r="G2" s="12">
        <v>800</v>
      </c>
      <c r="H2" s="36">
        <v>247</v>
      </c>
      <c r="I2" s="12">
        <v>723</v>
      </c>
      <c r="J2" s="36">
        <v>375</v>
      </c>
      <c r="K2" s="12">
        <v>397</v>
      </c>
      <c r="L2" s="36">
        <v>339</v>
      </c>
      <c r="M2" s="12">
        <v>457</v>
      </c>
      <c r="N2" s="36">
        <v>2008</v>
      </c>
      <c r="O2" s="12">
        <v>328</v>
      </c>
      <c r="P2" s="36">
        <v>307</v>
      </c>
      <c r="Q2" s="12">
        <v>370</v>
      </c>
      <c r="R2" s="36">
        <v>178</v>
      </c>
      <c r="S2" s="12">
        <v>1238</v>
      </c>
      <c r="T2" s="36">
        <v>2347</v>
      </c>
      <c r="U2" s="23">
        <v>345</v>
      </c>
      <c r="V2" s="20">
        <f>SUM(C2:U2)</f>
        <v>16395</v>
      </c>
      <c r="W2" s="5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 x14ac:dyDescent="0.15">
      <c r="A3" s="6" t="s">
        <v>3</v>
      </c>
      <c r="B3" s="7" t="s">
        <v>5</v>
      </c>
      <c r="C3" s="12">
        <v>736</v>
      </c>
      <c r="D3" s="36">
        <v>847</v>
      </c>
      <c r="E3" s="12">
        <v>366</v>
      </c>
      <c r="F3" s="36">
        <v>121</v>
      </c>
      <c r="G3" s="12">
        <v>120</v>
      </c>
      <c r="H3" s="36">
        <v>55</v>
      </c>
      <c r="I3" s="12">
        <v>101</v>
      </c>
      <c r="J3" s="36">
        <v>94</v>
      </c>
      <c r="K3" s="12">
        <v>106</v>
      </c>
      <c r="L3" s="36">
        <v>90</v>
      </c>
      <c r="M3" s="12">
        <v>128</v>
      </c>
      <c r="N3" s="36">
        <v>706</v>
      </c>
      <c r="O3" s="12">
        <v>70</v>
      </c>
      <c r="P3" s="36">
        <v>105</v>
      </c>
      <c r="Q3" s="12">
        <v>83</v>
      </c>
      <c r="R3" s="36">
        <v>40</v>
      </c>
      <c r="S3" s="12">
        <v>338</v>
      </c>
      <c r="T3" s="36">
        <v>810</v>
      </c>
      <c r="U3" s="23">
        <v>70</v>
      </c>
      <c r="V3" s="20">
        <f t="shared" ref="V3:V4" si="0">SUM(C3:U3)</f>
        <v>4986</v>
      </c>
      <c r="W3" s="5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1:39" x14ac:dyDescent="0.15">
      <c r="A4" s="2"/>
      <c r="B4" s="7" t="s">
        <v>4</v>
      </c>
      <c r="C4" s="32">
        <v>303</v>
      </c>
      <c r="D4" s="37">
        <v>337</v>
      </c>
      <c r="E4" s="32">
        <v>376</v>
      </c>
      <c r="F4" s="37">
        <v>166</v>
      </c>
      <c r="G4" s="32">
        <v>264</v>
      </c>
      <c r="H4" s="37">
        <v>68</v>
      </c>
      <c r="I4" s="32">
        <v>283</v>
      </c>
      <c r="J4" s="37">
        <v>103</v>
      </c>
      <c r="K4" s="32">
        <v>155</v>
      </c>
      <c r="L4" s="37">
        <v>94</v>
      </c>
      <c r="M4" s="32">
        <v>132</v>
      </c>
      <c r="N4" s="37">
        <v>490</v>
      </c>
      <c r="O4" s="32">
        <v>121</v>
      </c>
      <c r="P4" s="37">
        <v>75</v>
      </c>
      <c r="Q4" s="32">
        <v>102</v>
      </c>
      <c r="R4" s="37">
        <v>65</v>
      </c>
      <c r="S4" s="32">
        <v>210</v>
      </c>
      <c r="T4" s="37">
        <v>318</v>
      </c>
      <c r="U4" s="33">
        <v>130</v>
      </c>
      <c r="V4" s="20">
        <f t="shared" si="0"/>
        <v>3792</v>
      </c>
      <c r="W4" s="5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1:39" ht="14" thickBot="1" x14ac:dyDescent="0.2">
      <c r="A5" s="3"/>
      <c r="B5" s="8"/>
      <c r="C5" s="30">
        <f t="shared" ref="C5:U5" si="1">SUM(C3:C4)</f>
        <v>1039</v>
      </c>
      <c r="D5" s="38">
        <f t="shared" si="1"/>
        <v>1184</v>
      </c>
      <c r="E5" s="30">
        <f t="shared" si="1"/>
        <v>742</v>
      </c>
      <c r="F5" s="38">
        <f t="shared" si="1"/>
        <v>287</v>
      </c>
      <c r="G5" s="30">
        <f t="shared" si="1"/>
        <v>384</v>
      </c>
      <c r="H5" s="38">
        <f t="shared" si="1"/>
        <v>123</v>
      </c>
      <c r="I5" s="30">
        <f t="shared" si="1"/>
        <v>384</v>
      </c>
      <c r="J5" s="38">
        <f t="shared" si="1"/>
        <v>197</v>
      </c>
      <c r="K5" s="30">
        <f t="shared" si="1"/>
        <v>261</v>
      </c>
      <c r="L5" s="38">
        <f t="shared" si="1"/>
        <v>184</v>
      </c>
      <c r="M5" s="30">
        <f t="shared" si="1"/>
        <v>260</v>
      </c>
      <c r="N5" s="38">
        <f t="shared" si="1"/>
        <v>1196</v>
      </c>
      <c r="O5" s="30">
        <f t="shared" si="1"/>
        <v>191</v>
      </c>
      <c r="P5" s="38">
        <f t="shared" si="1"/>
        <v>180</v>
      </c>
      <c r="Q5" s="30">
        <f t="shared" si="1"/>
        <v>185</v>
      </c>
      <c r="R5" s="38">
        <f t="shared" si="1"/>
        <v>105</v>
      </c>
      <c r="S5" s="30">
        <f t="shared" si="1"/>
        <v>548</v>
      </c>
      <c r="T5" s="38">
        <f t="shared" si="1"/>
        <v>1128</v>
      </c>
      <c r="U5" s="31">
        <f t="shared" si="1"/>
        <v>200</v>
      </c>
      <c r="V5" s="21">
        <f>V3+V4</f>
        <v>8778</v>
      </c>
      <c r="W5" s="57">
        <f>SUM(C5:U5)</f>
        <v>8778</v>
      </c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1:39" s="16" customFormat="1" ht="14" thickBot="1" x14ac:dyDescent="0.2">
      <c r="A6" s="55"/>
      <c r="B6" s="4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53"/>
      <c r="W6" s="57"/>
    </row>
    <row r="7" spans="1:39" s="16" customFormat="1" ht="15" thickTop="1" thickBot="1" x14ac:dyDescent="0.2">
      <c r="A7" s="50" t="s">
        <v>30</v>
      </c>
      <c r="B7" s="51"/>
      <c r="C7" s="51"/>
      <c r="D7" s="51"/>
      <c r="E7" s="51"/>
      <c r="F7" s="42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56"/>
    </row>
    <row r="8" spans="1:39" ht="16" customHeight="1" thickTop="1" x14ac:dyDescent="0.15">
      <c r="A8" s="4" t="s">
        <v>31</v>
      </c>
      <c r="B8" s="7" t="s">
        <v>5</v>
      </c>
      <c r="C8" s="11">
        <v>386</v>
      </c>
      <c r="D8" s="40">
        <v>443</v>
      </c>
      <c r="E8" s="11">
        <v>190</v>
      </c>
      <c r="F8" s="40">
        <v>80</v>
      </c>
      <c r="G8" s="11">
        <v>64</v>
      </c>
      <c r="H8" s="40">
        <v>34</v>
      </c>
      <c r="I8" s="11">
        <v>63</v>
      </c>
      <c r="J8" s="40">
        <v>59</v>
      </c>
      <c r="K8" s="11">
        <v>72</v>
      </c>
      <c r="L8" s="40">
        <v>47</v>
      </c>
      <c r="M8" s="11">
        <v>72</v>
      </c>
      <c r="N8" s="40">
        <v>427</v>
      </c>
      <c r="O8" s="11">
        <v>50</v>
      </c>
      <c r="P8" s="40">
        <v>75</v>
      </c>
      <c r="Q8" s="11">
        <v>32</v>
      </c>
      <c r="R8" s="40">
        <v>20</v>
      </c>
      <c r="S8" s="11">
        <v>154</v>
      </c>
      <c r="T8" s="40">
        <v>452</v>
      </c>
      <c r="U8" s="24">
        <v>48</v>
      </c>
      <c r="V8" s="20">
        <f>SUM(C8:U8)</f>
        <v>2768</v>
      </c>
      <c r="W8" s="5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</row>
    <row r="9" spans="1:39" ht="16" customHeight="1" x14ac:dyDescent="0.15">
      <c r="A9" s="5"/>
      <c r="B9" s="7" t="s">
        <v>4</v>
      </c>
      <c r="C9" s="11">
        <v>148</v>
      </c>
      <c r="D9" s="40">
        <v>164</v>
      </c>
      <c r="E9" s="11">
        <v>168</v>
      </c>
      <c r="F9" s="40">
        <v>84</v>
      </c>
      <c r="G9" s="11">
        <v>156</v>
      </c>
      <c r="H9" s="40">
        <v>40</v>
      </c>
      <c r="I9" s="11">
        <v>172</v>
      </c>
      <c r="J9" s="40">
        <v>47</v>
      </c>
      <c r="K9" s="11">
        <v>120</v>
      </c>
      <c r="L9" s="40">
        <v>46</v>
      </c>
      <c r="M9" s="11">
        <v>75</v>
      </c>
      <c r="N9" s="40">
        <v>292</v>
      </c>
      <c r="O9" s="11">
        <v>67</v>
      </c>
      <c r="P9" s="40">
        <v>50</v>
      </c>
      <c r="Q9" s="11">
        <v>34</v>
      </c>
      <c r="R9" s="40">
        <v>32</v>
      </c>
      <c r="S9" s="11">
        <v>62</v>
      </c>
      <c r="T9" s="40">
        <v>156</v>
      </c>
      <c r="U9" s="24">
        <v>85</v>
      </c>
      <c r="V9" s="20">
        <f>SUM(C9:U9)</f>
        <v>1998</v>
      </c>
      <c r="W9" s="5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</row>
    <row r="10" spans="1:39" ht="16" customHeight="1" x14ac:dyDescent="0.15">
      <c r="A10" s="5"/>
      <c r="B10" s="13"/>
      <c r="C10" s="26">
        <f>SUM(C8:C9)</f>
        <v>534</v>
      </c>
      <c r="D10" s="39">
        <f t="shared" ref="D10:U10" si="2">SUM(D8:D9)</f>
        <v>607</v>
      </c>
      <c r="E10" s="26">
        <f t="shared" si="2"/>
        <v>358</v>
      </c>
      <c r="F10" s="39">
        <f t="shared" si="2"/>
        <v>164</v>
      </c>
      <c r="G10" s="26">
        <f t="shared" si="2"/>
        <v>220</v>
      </c>
      <c r="H10" s="39">
        <f t="shared" si="2"/>
        <v>74</v>
      </c>
      <c r="I10" s="26">
        <f t="shared" si="2"/>
        <v>235</v>
      </c>
      <c r="J10" s="39">
        <f t="shared" si="2"/>
        <v>106</v>
      </c>
      <c r="K10" s="26">
        <f t="shared" si="2"/>
        <v>192</v>
      </c>
      <c r="L10" s="39">
        <f t="shared" si="2"/>
        <v>93</v>
      </c>
      <c r="M10" s="26">
        <f t="shared" si="2"/>
        <v>147</v>
      </c>
      <c r="N10" s="39">
        <f t="shared" si="2"/>
        <v>719</v>
      </c>
      <c r="O10" s="26">
        <f t="shared" si="2"/>
        <v>117</v>
      </c>
      <c r="P10" s="39">
        <f t="shared" si="2"/>
        <v>125</v>
      </c>
      <c r="Q10" s="26">
        <f t="shared" si="2"/>
        <v>66</v>
      </c>
      <c r="R10" s="39">
        <f t="shared" si="2"/>
        <v>52</v>
      </c>
      <c r="S10" s="26">
        <f t="shared" si="2"/>
        <v>216</v>
      </c>
      <c r="T10" s="39">
        <f t="shared" si="2"/>
        <v>608</v>
      </c>
      <c r="U10" s="28">
        <f t="shared" si="2"/>
        <v>133</v>
      </c>
      <c r="V10" s="10">
        <f>SUM(V8:V9)</f>
        <v>4766</v>
      </c>
      <c r="W10" s="57">
        <f>SUM(C10:U10)</f>
        <v>4766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1:39" s="16" customFormat="1" ht="16" customHeight="1" x14ac:dyDescent="0.15">
      <c r="A11" s="46"/>
      <c r="B11" s="47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9"/>
      <c r="W11" s="56"/>
    </row>
    <row r="12" spans="1:39" ht="16" customHeight="1" x14ac:dyDescent="0.15">
      <c r="A12" s="4" t="s">
        <v>32</v>
      </c>
      <c r="B12" s="7" t="s">
        <v>5</v>
      </c>
      <c r="C12" s="11">
        <v>79</v>
      </c>
      <c r="D12" s="40">
        <v>79</v>
      </c>
      <c r="E12" s="11">
        <v>35</v>
      </c>
      <c r="F12" s="40">
        <v>1</v>
      </c>
      <c r="G12" s="11">
        <v>21</v>
      </c>
      <c r="H12" s="40">
        <v>8</v>
      </c>
      <c r="I12" s="11">
        <v>10</v>
      </c>
      <c r="J12" s="40">
        <v>13</v>
      </c>
      <c r="K12" s="11">
        <v>2</v>
      </c>
      <c r="L12" s="40">
        <v>21</v>
      </c>
      <c r="M12" s="11">
        <v>4</v>
      </c>
      <c r="N12" s="40">
        <v>68</v>
      </c>
      <c r="O12" s="11">
        <v>2</v>
      </c>
      <c r="P12" s="40">
        <v>1</v>
      </c>
      <c r="Q12" s="11">
        <v>23</v>
      </c>
      <c r="R12" s="40">
        <v>2</v>
      </c>
      <c r="S12" s="11">
        <v>84</v>
      </c>
      <c r="T12" s="40">
        <v>70</v>
      </c>
      <c r="U12" s="24">
        <v>1</v>
      </c>
      <c r="V12" s="20">
        <f>SUM(C12:U12)</f>
        <v>524</v>
      </c>
      <c r="W12" s="5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</row>
    <row r="13" spans="1:39" ht="16" customHeight="1" x14ac:dyDescent="0.15">
      <c r="A13" s="5"/>
      <c r="B13" s="7" t="s">
        <v>4</v>
      </c>
      <c r="C13" s="11">
        <v>62</v>
      </c>
      <c r="D13" s="40">
        <v>62</v>
      </c>
      <c r="E13" s="11">
        <v>61</v>
      </c>
      <c r="F13" s="40">
        <v>19</v>
      </c>
      <c r="G13" s="11">
        <v>43</v>
      </c>
      <c r="H13" s="40">
        <v>5</v>
      </c>
      <c r="I13" s="11">
        <v>20</v>
      </c>
      <c r="J13" s="40">
        <v>24</v>
      </c>
      <c r="K13" s="11">
        <v>2</v>
      </c>
      <c r="L13" s="40">
        <v>10</v>
      </c>
      <c r="M13" s="11">
        <v>5</v>
      </c>
      <c r="N13" s="40">
        <v>37</v>
      </c>
      <c r="O13" s="11">
        <v>6</v>
      </c>
      <c r="P13" s="40">
        <v>1</v>
      </c>
      <c r="Q13" s="11">
        <v>45</v>
      </c>
      <c r="R13" s="40">
        <v>16</v>
      </c>
      <c r="S13" s="11">
        <v>110</v>
      </c>
      <c r="T13" s="40">
        <v>40</v>
      </c>
      <c r="U13" s="24">
        <v>4</v>
      </c>
      <c r="V13" s="20">
        <f>SUM(C13:U13)</f>
        <v>572</v>
      </c>
      <c r="W13" s="5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</row>
    <row r="14" spans="1:39" ht="16" customHeight="1" x14ac:dyDescent="0.15">
      <c r="A14" s="5"/>
      <c r="C14" s="25">
        <f>SUM(C12:C13)</f>
        <v>141</v>
      </c>
      <c r="D14" s="41">
        <f t="shared" ref="D14:L14" si="3">SUM(D12:D13)</f>
        <v>141</v>
      </c>
      <c r="E14" s="25">
        <f t="shared" si="3"/>
        <v>96</v>
      </c>
      <c r="F14" s="41">
        <f t="shared" si="3"/>
        <v>20</v>
      </c>
      <c r="G14" s="25">
        <f t="shared" si="3"/>
        <v>64</v>
      </c>
      <c r="H14" s="41">
        <f t="shared" si="3"/>
        <v>13</v>
      </c>
      <c r="I14" s="25">
        <f t="shared" si="3"/>
        <v>30</v>
      </c>
      <c r="J14" s="41">
        <f t="shared" si="3"/>
        <v>37</v>
      </c>
      <c r="K14" s="25">
        <f t="shared" si="3"/>
        <v>4</v>
      </c>
      <c r="L14" s="41">
        <f t="shared" si="3"/>
        <v>31</v>
      </c>
      <c r="M14" s="25">
        <f>SUM(M12:M13)</f>
        <v>9</v>
      </c>
      <c r="N14" s="41">
        <f t="shared" ref="N14" si="4">SUM(N12:N13)</f>
        <v>105</v>
      </c>
      <c r="O14" s="25">
        <f>SUM(O12:O13)</f>
        <v>8</v>
      </c>
      <c r="P14" s="41">
        <f t="shared" ref="P14:T14" si="5">SUM(P12:P13)</f>
        <v>2</v>
      </c>
      <c r="Q14" s="25">
        <f t="shared" si="5"/>
        <v>68</v>
      </c>
      <c r="R14" s="41">
        <f t="shared" si="5"/>
        <v>18</v>
      </c>
      <c r="S14" s="25">
        <f t="shared" si="5"/>
        <v>194</v>
      </c>
      <c r="T14" s="41">
        <f t="shared" si="5"/>
        <v>110</v>
      </c>
      <c r="U14" s="28">
        <f>SUM(U12:U13)</f>
        <v>5</v>
      </c>
      <c r="V14" s="10">
        <f>SUM(V12:V13)</f>
        <v>1096</v>
      </c>
      <c r="W14" s="57">
        <f>SUM(C14:U14)</f>
        <v>1096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</row>
    <row r="15" spans="1:39" s="16" customFormat="1" ht="16" customHeight="1" x14ac:dyDescent="0.15">
      <c r="A15" s="5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58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</row>
    <row r="16" spans="1:39" ht="16" customHeight="1" x14ac:dyDescent="0.15">
      <c r="A16" s="4" t="s">
        <v>33</v>
      </c>
      <c r="B16" s="7" t="s">
        <v>5</v>
      </c>
      <c r="C16" s="11">
        <v>0</v>
      </c>
      <c r="D16" s="40">
        <v>0</v>
      </c>
      <c r="E16" s="11">
        <v>0</v>
      </c>
      <c r="F16" s="40">
        <v>0</v>
      </c>
      <c r="G16" s="11">
        <v>0</v>
      </c>
      <c r="H16" s="40">
        <v>1</v>
      </c>
      <c r="I16" s="11">
        <v>0</v>
      </c>
      <c r="J16" s="40">
        <v>0</v>
      </c>
      <c r="K16" s="11">
        <v>0</v>
      </c>
      <c r="L16" s="40">
        <v>0</v>
      </c>
      <c r="M16" s="11">
        <v>0</v>
      </c>
      <c r="N16" s="40">
        <v>0</v>
      </c>
      <c r="O16" s="11">
        <v>0</v>
      </c>
      <c r="P16" s="40">
        <v>0</v>
      </c>
      <c r="Q16" s="11">
        <v>0</v>
      </c>
      <c r="R16" s="40">
        <v>1</v>
      </c>
      <c r="S16" s="11">
        <v>0</v>
      </c>
      <c r="T16" s="40">
        <v>0</v>
      </c>
      <c r="U16" s="24">
        <v>1</v>
      </c>
      <c r="V16" s="20">
        <f>SUM(C16:U16)</f>
        <v>3</v>
      </c>
      <c r="W16" s="5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spans="1:39" ht="16" customHeight="1" x14ac:dyDescent="0.15">
      <c r="A17" s="5"/>
      <c r="B17" s="7" t="s">
        <v>4</v>
      </c>
      <c r="C17" s="15">
        <v>1</v>
      </c>
      <c r="D17" s="40">
        <v>0</v>
      </c>
      <c r="E17" s="11">
        <v>1</v>
      </c>
      <c r="F17" s="40">
        <v>0</v>
      </c>
      <c r="G17" s="11">
        <v>1</v>
      </c>
      <c r="H17" s="40">
        <v>1</v>
      </c>
      <c r="I17" s="11">
        <v>1</v>
      </c>
      <c r="J17" s="40">
        <v>1</v>
      </c>
      <c r="K17" s="11">
        <v>1</v>
      </c>
      <c r="L17" s="40">
        <v>0</v>
      </c>
      <c r="M17" s="11">
        <v>0</v>
      </c>
      <c r="N17" s="40">
        <v>0</v>
      </c>
      <c r="O17" s="11">
        <v>0</v>
      </c>
      <c r="P17" s="40">
        <v>0</v>
      </c>
      <c r="Q17" s="11">
        <v>1</v>
      </c>
      <c r="R17" s="40">
        <v>0</v>
      </c>
      <c r="S17" s="11">
        <v>0</v>
      </c>
      <c r="T17" s="40">
        <v>1</v>
      </c>
      <c r="U17" s="24">
        <v>0</v>
      </c>
      <c r="V17" s="20">
        <f>SUM(C17:U17)</f>
        <v>9</v>
      </c>
      <c r="W17" s="5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</row>
    <row r="18" spans="1:39" ht="16" customHeight="1" x14ac:dyDescent="0.15">
      <c r="A18" s="5"/>
      <c r="C18" s="25">
        <f>SUM(C16:C17)</f>
        <v>1</v>
      </c>
      <c r="D18" s="41">
        <f t="shared" ref="D18:U18" si="6">SUM(D16:D17)</f>
        <v>0</v>
      </c>
      <c r="E18" s="25">
        <f t="shared" si="6"/>
        <v>1</v>
      </c>
      <c r="F18" s="41">
        <f t="shared" si="6"/>
        <v>0</v>
      </c>
      <c r="G18" s="25">
        <f t="shared" si="6"/>
        <v>1</v>
      </c>
      <c r="H18" s="41">
        <f t="shared" si="6"/>
        <v>2</v>
      </c>
      <c r="I18" s="25">
        <f t="shared" si="6"/>
        <v>1</v>
      </c>
      <c r="J18" s="41">
        <f t="shared" si="6"/>
        <v>1</v>
      </c>
      <c r="K18" s="25">
        <f t="shared" si="6"/>
        <v>1</v>
      </c>
      <c r="L18" s="41">
        <f t="shared" si="6"/>
        <v>0</v>
      </c>
      <c r="M18" s="25">
        <f t="shared" si="6"/>
        <v>0</v>
      </c>
      <c r="N18" s="41">
        <f t="shared" si="6"/>
        <v>0</v>
      </c>
      <c r="O18" s="25">
        <f t="shared" si="6"/>
        <v>0</v>
      </c>
      <c r="P18" s="41">
        <f t="shared" si="6"/>
        <v>0</v>
      </c>
      <c r="Q18" s="25">
        <f t="shared" si="6"/>
        <v>1</v>
      </c>
      <c r="R18" s="41">
        <f t="shared" si="6"/>
        <v>1</v>
      </c>
      <c r="S18" s="25">
        <f t="shared" si="6"/>
        <v>0</v>
      </c>
      <c r="T18" s="41">
        <f t="shared" si="6"/>
        <v>1</v>
      </c>
      <c r="U18" s="28">
        <f t="shared" si="6"/>
        <v>1</v>
      </c>
      <c r="V18" s="10">
        <f>SUM(V16:V17)</f>
        <v>12</v>
      </c>
      <c r="W18" s="57">
        <f>SUM(C18:U18)</f>
        <v>12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spans="1:39" s="16" customFormat="1" ht="14" thickBot="1" x14ac:dyDescent="0.2">
      <c r="A19" s="5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56"/>
    </row>
    <row r="20" spans="1:39" s="16" customFormat="1" ht="15" thickTop="1" thickBot="1" x14ac:dyDescent="0.2">
      <c r="A20" s="50" t="s">
        <v>8</v>
      </c>
      <c r="B20" s="51"/>
      <c r="C20" s="51"/>
      <c r="D20" s="51"/>
      <c r="E20" s="51"/>
      <c r="F20" s="42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56"/>
    </row>
    <row r="21" spans="1:39" ht="16" customHeight="1" thickTop="1" x14ac:dyDescent="0.15">
      <c r="A21" s="4" t="s">
        <v>34</v>
      </c>
      <c r="B21" s="7" t="s">
        <v>5</v>
      </c>
      <c r="C21" s="11">
        <v>614</v>
      </c>
      <c r="D21" s="40">
        <v>700</v>
      </c>
      <c r="E21" s="11">
        <v>309</v>
      </c>
      <c r="F21" s="40">
        <v>115</v>
      </c>
      <c r="G21" s="11">
        <v>88</v>
      </c>
      <c r="H21" s="40">
        <v>44</v>
      </c>
      <c r="I21" s="11">
        <v>85</v>
      </c>
      <c r="J21" s="40">
        <v>73</v>
      </c>
      <c r="K21" s="11">
        <v>102</v>
      </c>
      <c r="L21" s="40">
        <v>63</v>
      </c>
      <c r="M21" s="11">
        <v>118</v>
      </c>
      <c r="N21" s="40">
        <v>590</v>
      </c>
      <c r="O21" s="11">
        <v>66</v>
      </c>
      <c r="P21" s="40">
        <v>103</v>
      </c>
      <c r="Q21" s="11">
        <v>53</v>
      </c>
      <c r="R21" s="40">
        <v>32</v>
      </c>
      <c r="S21" s="11">
        <v>232</v>
      </c>
      <c r="T21" s="40">
        <v>691</v>
      </c>
      <c r="U21" s="24">
        <v>68</v>
      </c>
      <c r="V21" s="20">
        <f>SUM(C21:U21)</f>
        <v>4146</v>
      </c>
      <c r="W21" s="5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spans="1:39" ht="16" customHeight="1" x14ac:dyDescent="0.15">
      <c r="A22" s="5"/>
      <c r="B22" s="7" t="s">
        <v>4</v>
      </c>
      <c r="C22" s="11">
        <v>218</v>
      </c>
      <c r="D22" s="40">
        <v>252</v>
      </c>
      <c r="E22" s="11">
        <v>273</v>
      </c>
      <c r="F22" s="40">
        <v>144</v>
      </c>
      <c r="G22" s="11">
        <v>213</v>
      </c>
      <c r="H22" s="40">
        <v>58</v>
      </c>
      <c r="I22" s="11">
        <v>248</v>
      </c>
      <c r="J22" s="40">
        <v>75</v>
      </c>
      <c r="K22" s="11">
        <v>148</v>
      </c>
      <c r="L22" s="40">
        <v>75</v>
      </c>
      <c r="M22" s="11">
        <v>120</v>
      </c>
      <c r="N22" s="40">
        <v>423</v>
      </c>
      <c r="O22" s="11">
        <v>113</v>
      </c>
      <c r="P22" s="40">
        <v>75</v>
      </c>
      <c r="Q22" s="11">
        <v>47</v>
      </c>
      <c r="R22" s="40">
        <v>42</v>
      </c>
      <c r="S22" s="11">
        <v>79</v>
      </c>
      <c r="T22" s="40">
        <v>248</v>
      </c>
      <c r="U22" s="24">
        <v>123</v>
      </c>
      <c r="V22" s="20">
        <f>SUM(C22:U22)</f>
        <v>2974</v>
      </c>
      <c r="W22" s="5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</row>
    <row r="23" spans="1:39" ht="16" customHeight="1" x14ac:dyDescent="0.15">
      <c r="A23" s="5"/>
      <c r="B23" s="13"/>
      <c r="C23" s="26">
        <f>SUM(C21:C22)</f>
        <v>832</v>
      </c>
      <c r="D23" s="39">
        <f t="shared" ref="D23:U23" si="7">SUM(D21:D22)</f>
        <v>952</v>
      </c>
      <c r="E23" s="26">
        <f t="shared" si="7"/>
        <v>582</v>
      </c>
      <c r="F23" s="39">
        <f t="shared" si="7"/>
        <v>259</v>
      </c>
      <c r="G23" s="26">
        <f t="shared" si="7"/>
        <v>301</v>
      </c>
      <c r="H23" s="39">
        <f t="shared" si="7"/>
        <v>102</v>
      </c>
      <c r="I23" s="26">
        <f t="shared" si="7"/>
        <v>333</v>
      </c>
      <c r="J23" s="39">
        <f t="shared" si="7"/>
        <v>148</v>
      </c>
      <c r="K23" s="26">
        <f t="shared" si="7"/>
        <v>250</v>
      </c>
      <c r="L23" s="39">
        <f t="shared" si="7"/>
        <v>138</v>
      </c>
      <c r="M23" s="26">
        <f t="shared" si="7"/>
        <v>238</v>
      </c>
      <c r="N23" s="39">
        <f t="shared" si="7"/>
        <v>1013</v>
      </c>
      <c r="O23" s="26">
        <f t="shared" si="7"/>
        <v>179</v>
      </c>
      <c r="P23" s="39">
        <f t="shared" si="7"/>
        <v>178</v>
      </c>
      <c r="Q23" s="26">
        <f t="shared" si="7"/>
        <v>100</v>
      </c>
      <c r="R23" s="39">
        <f t="shared" si="7"/>
        <v>74</v>
      </c>
      <c r="S23" s="26">
        <f t="shared" si="7"/>
        <v>311</v>
      </c>
      <c r="T23" s="39">
        <f t="shared" si="7"/>
        <v>939</v>
      </c>
      <c r="U23" s="28">
        <f t="shared" si="7"/>
        <v>191</v>
      </c>
      <c r="V23" s="10">
        <f>SUM(V21:V22)</f>
        <v>7120</v>
      </c>
      <c r="W23" s="57">
        <f>SUM(C23:U23)</f>
        <v>7120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</row>
    <row r="24" spans="1:39" s="16" customFormat="1" ht="15.75" customHeight="1" x14ac:dyDescent="0.15">
      <c r="A24" s="46"/>
      <c r="B24" s="47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9"/>
      <c r="W24" s="56"/>
    </row>
    <row r="25" spans="1:39" ht="16" customHeight="1" x14ac:dyDescent="0.15">
      <c r="A25" s="4" t="s">
        <v>35</v>
      </c>
      <c r="B25" s="7" t="s">
        <v>5</v>
      </c>
      <c r="C25" s="11">
        <v>120</v>
      </c>
      <c r="D25" s="40">
        <v>139</v>
      </c>
      <c r="E25" s="11">
        <v>56</v>
      </c>
      <c r="F25" s="40">
        <v>5</v>
      </c>
      <c r="G25" s="11">
        <v>30</v>
      </c>
      <c r="H25" s="40">
        <v>9</v>
      </c>
      <c r="I25" s="11">
        <v>16</v>
      </c>
      <c r="J25" s="40">
        <v>21</v>
      </c>
      <c r="K25" s="11">
        <v>4</v>
      </c>
      <c r="L25" s="40">
        <v>27</v>
      </c>
      <c r="M25" s="11">
        <v>10</v>
      </c>
      <c r="N25" s="40">
        <v>111</v>
      </c>
      <c r="O25" s="11">
        <v>4</v>
      </c>
      <c r="P25" s="40">
        <v>2</v>
      </c>
      <c r="Q25" s="11">
        <v>30</v>
      </c>
      <c r="R25" s="40">
        <v>8</v>
      </c>
      <c r="S25" s="11">
        <v>104</v>
      </c>
      <c r="T25" s="40">
        <v>115</v>
      </c>
      <c r="U25" s="24">
        <v>2</v>
      </c>
      <c r="V25" s="20">
        <f>SUM(C25:U25)</f>
        <v>813</v>
      </c>
      <c r="W25" s="5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1:39" ht="16" customHeight="1" x14ac:dyDescent="0.15">
      <c r="A26" s="5"/>
      <c r="B26" s="7" t="s">
        <v>4</v>
      </c>
      <c r="C26" s="11">
        <v>81</v>
      </c>
      <c r="D26" s="40">
        <v>83</v>
      </c>
      <c r="E26" s="11">
        <v>100</v>
      </c>
      <c r="F26" s="40">
        <v>22</v>
      </c>
      <c r="G26" s="11">
        <v>49</v>
      </c>
      <c r="H26" s="40">
        <v>10</v>
      </c>
      <c r="I26" s="11">
        <v>34</v>
      </c>
      <c r="J26" s="40">
        <v>27</v>
      </c>
      <c r="K26" s="11">
        <v>4</v>
      </c>
      <c r="L26" s="40">
        <v>19</v>
      </c>
      <c r="M26" s="11">
        <v>10</v>
      </c>
      <c r="N26" s="40">
        <v>65</v>
      </c>
      <c r="O26" s="11">
        <v>6</v>
      </c>
      <c r="P26" s="40">
        <v>0</v>
      </c>
      <c r="Q26" s="11">
        <v>54</v>
      </c>
      <c r="R26" s="40">
        <v>21</v>
      </c>
      <c r="S26" s="11">
        <v>126</v>
      </c>
      <c r="T26" s="40">
        <v>68</v>
      </c>
      <c r="U26" s="24">
        <v>6</v>
      </c>
      <c r="V26" s="20">
        <f>SUM(C26:U26)</f>
        <v>785</v>
      </c>
      <c r="W26" s="5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1:39" ht="16" customHeight="1" x14ac:dyDescent="0.15">
      <c r="A27" s="5"/>
      <c r="C27" s="25">
        <f>SUM(C25:C26)</f>
        <v>201</v>
      </c>
      <c r="D27" s="41">
        <f t="shared" ref="D27:T27" si="8">SUM(D25:D26)</f>
        <v>222</v>
      </c>
      <c r="E27" s="25">
        <f t="shared" si="8"/>
        <v>156</v>
      </c>
      <c r="F27" s="41">
        <f t="shared" si="8"/>
        <v>27</v>
      </c>
      <c r="G27" s="25">
        <f t="shared" si="8"/>
        <v>79</v>
      </c>
      <c r="H27" s="41">
        <f>SUM(H25:H26)</f>
        <v>19</v>
      </c>
      <c r="I27" s="25">
        <f t="shared" si="8"/>
        <v>50</v>
      </c>
      <c r="J27" s="41">
        <f t="shared" si="8"/>
        <v>48</v>
      </c>
      <c r="K27" s="25">
        <f t="shared" si="8"/>
        <v>8</v>
      </c>
      <c r="L27" s="41">
        <f t="shared" si="8"/>
        <v>46</v>
      </c>
      <c r="M27" s="25">
        <f>SUM(M25:M26)</f>
        <v>20</v>
      </c>
      <c r="N27" s="41">
        <f t="shared" si="8"/>
        <v>176</v>
      </c>
      <c r="O27" s="25">
        <f>SUM(O25:O26)</f>
        <v>10</v>
      </c>
      <c r="P27" s="41">
        <f t="shared" si="8"/>
        <v>2</v>
      </c>
      <c r="Q27" s="25">
        <f t="shared" si="8"/>
        <v>84</v>
      </c>
      <c r="R27" s="41">
        <f t="shared" si="8"/>
        <v>29</v>
      </c>
      <c r="S27" s="25">
        <f t="shared" si="8"/>
        <v>230</v>
      </c>
      <c r="T27" s="41">
        <f t="shared" si="8"/>
        <v>183</v>
      </c>
      <c r="U27" s="28">
        <f>SUM(U25:U26)</f>
        <v>8</v>
      </c>
      <c r="V27" s="10">
        <f>SUM(V25:V26)</f>
        <v>1598</v>
      </c>
      <c r="W27" s="57">
        <f>SUM(C27:U27)</f>
        <v>1598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1:39" s="16" customFormat="1" ht="16" customHeight="1" x14ac:dyDescent="0.15">
      <c r="A28" s="52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58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</row>
    <row r="29" spans="1:39" ht="16" customHeight="1" x14ac:dyDescent="0.15">
      <c r="A29" s="4" t="s">
        <v>36</v>
      </c>
      <c r="B29" s="7" t="s">
        <v>5</v>
      </c>
      <c r="C29" s="11">
        <v>1</v>
      </c>
      <c r="D29" s="40">
        <v>2</v>
      </c>
      <c r="E29" s="11">
        <v>0</v>
      </c>
      <c r="F29" s="40">
        <v>0</v>
      </c>
      <c r="G29" s="11">
        <v>2</v>
      </c>
      <c r="H29" s="40">
        <v>1</v>
      </c>
      <c r="I29" s="11">
        <v>0</v>
      </c>
      <c r="J29" s="40">
        <v>0</v>
      </c>
      <c r="K29" s="11">
        <v>0</v>
      </c>
      <c r="L29" s="40">
        <v>0</v>
      </c>
      <c r="M29" s="11">
        <v>0</v>
      </c>
      <c r="N29" s="40">
        <v>4</v>
      </c>
      <c r="O29" s="11">
        <v>0</v>
      </c>
      <c r="P29" s="40">
        <v>0</v>
      </c>
      <c r="Q29" s="11">
        <v>0</v>
      </c>
      <c r="R29" s="40">
        <v>0</v>
      </c>
      <c r="S29" s="11">
        <v>1</v>
      </c>
      <c r="T29" s="40">
        <v>1</v>
      </c>
      <c r="U29" s="24">
        <v>0</v>
      </c>
      <c r="V29" s="20">
        <f>SUM(C29:U29)</f>
        <v>12</v>
      </c>
      <c r="W29" s="5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spans="1:39" ht="16" customHeight="1" x14ac:dyDescent="0.15">
      <c r="A30" s="5"/>
      <c r="B30" s="7" t="s">
        <v>4</v>
      </c>
      <c r="C30" s="15">
        <v>2</v>
      </c>
      <c r="D30" s="40">
        <v>1</v>
      </c>
      <c r="E30" s="11">
        <v>2</v>
      </c>
      <c r="F30" s="40">
        <v>0</v>
      </c>
      <c r="G30" s="11">
        <v>2</v>
      </c>
      <c r="H30" s="40">
        <v>0</v>
      </c>
      <c r="I30" s="11">
        <v>1</v>
      </c>
      <c r="J30" s="40">
        <v>1</v>
      </c>
      <c r="K30" s="11">
        <v>2</v>
      </c>
      <c r="L30" s="40">
        <v>0</v>
      </c>
      <c r="M30" s="11">
        <v>1</v>
      </c>
      <c r="N30" s="40">
        <v>2</v>
      </c>
      <c r="O30" s="11">
        <v>2</v>
      </c>
      <c r="P30" s="40">
        <v>0</v>
      </c>
      <c r="Q30" s="11">
        <v>1</v>
      </c>
      <c r="R30" s="40">
        <v>1</v>
      </c>
      <c r="S30" s="11">
        <v>0</v>
      </c>
      <c r="T30" s="40">
        <v>0</v>
      </c>
      <c r="U30" s="24">
        <v>1</v>
      </c>
      <c r="V30" s="20">
        <f>SUM(C30:U30)</f>
        <v>19</v>
      </c>
      <c r="W30" s="5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  <row r="31" spans="1:39" ht="16" customHeight="1" x14ac:dyDescent="0.15">
      <c r="A31" s="5"/>
      <c r="C31" s="25">
        <f>SUM(C29:C30)</f>
        <v>3</v>
      </c>
      <c r="D31" s="41">
        <f t="shared" ref="D31:U31" si="9">SUM(D29:D30)</f>
        <v>3</v>
      </c>
      <c r="E31" s="25">
        <f t="shared" si="9"/>
        <v>2</v>
      </c>
      <c r="F31" s="41">
        <f t="shared" si="9"/>
        <v>0</v>
      </c>
      <c r="G31" s="25">
        <f t="shared" si="9"/>
        <v>4</v>
      </c>
      <c r="H31" s="41">
        <f t="shared" si="9"/>
        <v>1</v>
      </c>
      <c r="I31" s="25">
        <f t="shared" si="9"/>
        <v>1</v>
      </c>
      <c r="J31" s="41">
        <f t="shared" si="9"/>
        <v>1</v>
      </c>
      <c r="K31" s="25">
        <f t="shared" si="9"/>
        <v>2</v>
      </c>
      <c r="L31" s="41">
        <f t="shared" si="9"/>
        <v>0</v>
      </c>
      <c r="M31" s="25">
        <f t="shared" si="9"/>
        <v>1</v>
      </c>
      <c r="N31" s="41">
        <f t="shared" si="9"/>
        <v>6</v>
      </c>
      <c r="O31" s="25">
        <f t="shared" si="9"/>
        <v>2</v>
      </c>
      <c r="P31" s="41">
        <f t="shared" si="9"/>
        <v>0</v>
      </c>
      <c r="Q31" s="25">
        <f t="shared" si="9"/>
        <v>1</v>
      </c>
      <c r="R31" s="41">
        <f t="shared" si="9"/>
        <v>1</v>
      </c>
      <c r="S31" s="25">
        <f t="shared" si="9"/>
        <v>1</v>
      </c>
      <c r="T31" s="41">
        <f t="shared" si="9"/>
        <v>1</v>
      </c>
      <c r="U31" s="28">
        <f t="shared" si="9"/>
        <v>1</v>
      </c>
      <c r="V31" s="10">
        <f>SUM(V29:V30)</f>
        <v>31</v>
      </c>
      <c r="W31" s="57">
        <f>SUM(C31:U31)</f>
        <v>31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</row>
    <row r="32" spans="1:39" s="16" customFormat="1" ht="16" customHeight="1" thickBot="1" x14ac:dyDescent="0.2">
      <c r="A32" s="46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9"/>
      <c r="W32" s="56"/>
    </row>
    <row r="33" spans="1:39" s="16" customFormat="1" ht="15" thickTop="1" thickBot="1" x14ac:dyDescent="0.2">
      <c r="A33" s="50" t="s">
        <v>6</v>
      </c>
      <c r="B33" s="51"/>
      <c r="C33" s="51"/>
      <c r="D33" s="51"/>
      <c r="E33" s="51"/>
      <c r="F33" s="42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56"/>
    </row>
    <row r="34" spans="1:39" ht="16" customHeight="1" thickTop="1" x14ac:dyDescent="0.15">
      <c r="A34" s="4" t="s">
        <v>37</v>
      </c>
      <c r="B34" s="7" t="s">
        <v>5</v>
      </c>
      <c r="C34" s="11">
        <v>617</v>
      </c>
      <c r="D34" s="40">
        <v>702</v>
      </c>
      <c r="E34" s="11">
        <v>308</v>
      </c>
      <c r="F34" s="40">
        <v>114</v>
      </c>
      <c r="G34" s="11">
        <v>89</v>
      </c>
      <c r="H34" s="40">
        <v>46</v>
      </c>
      <c r="I34" s="11">
        <v>82</v>
      </c>
      <c r="J34" s="40">
        <v>75</v>
      </c>
      <c r="K34" s="11">
        <v>103</v>
      </c>
      <c r="L34" s="40">
        <v>62</v>
      </c>
      <c r="M34" s="11">
        <v>118</v>
      </c>
      <c r="N34" s="40">
        <v>590</v>
      </c>
      <c r="O34" s="11">
        <v>65</v>
      </c>
      <c r="P34" s="40">
        <v>102</v>
      </c>
      <c r="Q34" s="11">
        <v>52</v>
      </c>
      <c r="R34" s="40">
        <v>32</v>
      </c>
      <c r="S34" s="11">
        <v>227</v>
      </c>
      <c r="T34" s="40">
        <v>690</v>
      </c>
      <c r="U34" s="24">
        <v>67</v>
      </c>
      <c r="V34" s="20">
        <f>SUM(C34:U34)</f>
        <v>4141</v>
      </c>
      <c r="W34" s="5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 ht="16" customHeight="1" x14ac:dyDescent="0.15">
      <c r="A35" s="5"/>
      <c r="B35" s="7" t="s">
        <v>4</v>
      </c>
      <c r="C35" s="11">
        <v>215</v>
      </c>
      <c r="D35" s="40">
        <v>254</v>
      </c>
      <c r="E35" s="11">
        <v>271</v>
      </c>
      <c r="F35" s="40">
        <v>143</v>
      </c>
      <c r="G35" s="11">
        <v>209</v>
      </c>
      <c r="H35" s="40">
        <v>58</v>
      </c>
      <c r="I35" s="11">
        <v>245</v>
      </c>
      <c r="J35" s="40">
        <v>73</v>
      </c>
      <c r="K35" s="11">
        <v>148</v>
      </c>
      <c r="L35" s="40">
        <v>73</v>
      </c>
      <c r="M35" s="11">
        <v>120</v>
      </c>
      <c r="N35" s="40">
        <v>425</v>
      </c>
      <c r="O35" s="11">
        <v>114</v>
      </c>
      <c r="P35" s="40">
        <v>74</v>
      </c>
      <c r="Q35" s="11">
        <v>48</v>
      </c>
      <c r="R35" s="40">
        <v>42</v>
      </c>
      <c r="S35" s="11">
        <v>81</v>
      </c>
      <c r="T35" s="40">
        <v>250</v>
      </c>
      <c r="U35" s="24">
        <v>121</v>
      </c>
      <c r="V35" s="20">
        <f>SUM(C35:U35)</f>
        <v>2964</v>
      </c>
      <c r="W35" s="5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ht="16" customHeight="1" x14ac:dyDescent="0.15">
      <c r="A36" s="5"/>
      <c r="B36" s="13"/>
      <c r="C36" s="26">
        <f>SUM(C34:C35)</f>
        <v>832</v>
      </c>
      <c r="D36" s="39">
        <f t="shared" ref="D36:U36" si="10">SUM(D34:D35)</f>
        <v>956</v>
      </c>
      <c r="E36" s="26">
        <f t="shared" si="10"/>
        <v>579</v>
      </c>
      <c r="F36" s="39">
        <f t="shared" si="10"/>
        <v>257</v>
      </c>
      <c r="G36" s="26">
        <f t="shared" si="10"/>
        <v>298</v>
      </c>
      <c r="H36" s="39">
        <f t="shared" si="10"/>
        <v>104</v>
      </c>
      <c r="I36" s="26">
        <f t="shared" si="10"/>
        <v>327</v>
      </c>
      <c r="J36" s="39">
        <f t="shared" si="10"/>
        <v>148</v>
      </c>
      <c r="K36" s="26">
        <f t="shared" si="10"/>
        <v>251</v>
      </c>
      <c r="L36" s="39">
        <f t="shared" si="10"/>
        <v>135</v>
      </c>
      <c r="M36" s="26">
        <f t="shared" si="10"/>
        <v>238</v>
      </c>
      <c r="N36" s="39">
        <f t="shared" si="10"/>
        <v>1015</v>
      </c>
      <c r="O36" s="26">
        <f t="shared" si="10"/>
        <v>179</v>
      </c>
      <c r="P36" s="39">
        <f t="shared" si="10"/>
        <v>176</v>
      </c>
      <c r="Q36" s="26">
        <f t="shared" si="10"/>
        <v>100</v>
      </c>
      <c r="R36" s="39">
        <f t="shared" si="10"/>
        <v>74</v>
      </c>
      <c r="S36" s="26">
        <f t="shared" si="10"/>
        <v>308</v>
      </c>
      <c r="T36" s="39">
        <f t="shared" si="10"/>
        <v>940</v>
      </c>
      <c r="U36" s="28">
        <f t="shared" si="10"/>
        <v>188</v>
      </c>
      <c r="V36" s="10">
        <f>SUM(V34:V35)</f>
        <v>7105</v>
      </c>
      <c r="W36" s="57">
        <f>SUM(C36:U36)</f>
        <v>7105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 s="16" customFormat="1" ht="16" customHeight="1" x14ac:dyDescent="0.15">
      <c r="A37" s="46"/>
      <c r="B37" s="47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9"/>
      <c r="W37" s="56"/>
    </row>
    <row r="38" spans="1:39" ht="16" customHeight="1" x14ac:dyDescent="0.15">
      <c r="A38" s="4" t="s">
        <v>38</v>
      </c>
      <c r="B38" s="7" t="s">
        <v>5</v>
      </c>
      <c r="C38" s="11">
        <v>112</v>
      </c>
      <c r="D38" s="40">
        <v>134</v>
      </c>
      <c r="E38" s="11">
        <v>53</v>
      </c>
      <c r="F38" s="40">
        <v>4</v>
      </c>
      <c r="G38" s="11">
        <v>29</v>
      </c>
      <c r="H38" s="40">
        <v>8</v>
      </c>
      <c r="I38" s="11">
        <v>17</v>
      </c>
      <c r="J38" s="40">
        <v>19</v>
      </c>
      <c r="K38" s="11">
        <v>2</v>
      </c>
      <c r="L38" s="40">
        <v>27</v>
      </c>
      <c r="M38" s="11">
        <v>10</v>
      </c>
      <c r="N38" s="40">
        <v>110</v>
      </c>
      <c r="O38" s="11">
        <v>5</v>
      </c>
      <c r="P38" s="40">
        <v>1</v>
      </c>
      <c r="Q38" s="11">
        <v>31</v>
      </c>
      <c r="R38" s="40">
        <v>8</v>
      </c>
      <c r="S38" s="11">
        <v>105</v>
      </c>
      <c r="T38" s="40">
        <v>109</v>
      </c>
      <c r="U38" s="24">
        <v>3</v>
      </c>
      <c r="V38" s="20">
        <f>SUM(C38:U38)</f>
        <v>787</v>
      </c>
      <c r="W38" s="5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ht="16" customHeight="1" x14ac:dyDescent="0.15">
      <c r="A39" s="5"/>
      <c r="B39" s="7" t="s">
        <v>4</v>
      </c>
      <c r="C39" s="11">
        <v>80</v>
      </c>
      <c r="D39" s="40">
        <v>78</v>
      </c>
      <c r="E39" s="11">
        <v>101</v>
      </c>
      <c r="F39" s="40">
        <v>22</v>
      </c>
      <c r="G39" s="11">
        <v>47</v>
      </c>
      <c r="H39" s="40">
        <v>9</v>
      </c>
      <c r="I39" s="11">
        <v>35</v>
      </c>
      <c r="J39" s="40">
        <v>28</v>
      </c>
      <c r="K39" s="11">
        <v>4</v>
      </c>
      <c r="L39" s="40">
        <v>19</v>
      </c>
      <c r="M39" s="11">
        <v>8</v>
      </c>
      <c r="N39" s="40">
        <v>63</v>
      </c>
      <c r="O39" s="11">
        <v>7</v>
      </c>
      <c r="P39" s="40">
        <v>1</v>
      </c>
      <c r="Q39" s="11">
        <v>53</v>
      </c>
      <c r="R39" s="40">
        <v>22</v>
      </c>
      <c r="S39" s="11">
        <v>126</v>
      </c>
      <c r="T39" s="40">
        <v>62</v>
      </c>
      <c r="U39" s="24">
        <v>7</v>
      </c>
      <c r="V39" s="20">
        <f>SUM(C39:U39)</f>
        <v>772</v>
      </c>
      <c r="W39" s="5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ht="16" customHeight="1" x14ac:dyDescent="0.15">
      <c r="A40" s="5"/>
      <c r="C40" s="25">
        <f>SUM(C38:C39)</f>
        <v>192</v>
      </c>
      <c r="D40" s="41">
        <f t="shared" ref="D40:L40" si="11">SUM(D38:D39)</f>
        <v>212</v>
      </c>
      <c r="E40" s="25">
        <f>SUM(E38:E39)</f>
        <v>154</v>
      </c>
      <c r="F40" s="41">
        <f t="shared" si="11"/>
        <v>26</v>
      </c>
      <c r="G40" s="25">
        <f t="shared" si="11"/>
        <v>76</v>
      </c>
      <c r="H40" s="41">
        <f t="shared" si="11"/>
        <v>17</v>
      </c>
      <c r="I40" s="25">
        <f t="shared" si="11"/>
        <v>52</v>
      </c>
      <c r="J40" s="41">
        <f t="shared" si="11"/>
        <v>47</v>
      </c>
      <c r="K40" s="25">
        <f t="shared" si="11"/>
        <v>6</v>
      </c>
      <c r="L40" s="41">
        <f t="shared" si="11"/>
        <v>46</v>
      </c>
      <c r="M40" s="25">
        <f>SUM(M38:M39)</f>
        <v>18</v>
      </c>
      <c r="N40" s="41">
        <f t="shared" ref="N40" si="12">SUM(N38:N39)</f>
        <v>173</v>
      </c>
      <c r="O40" s="25">
        <f>SUM(O38:O39)</f>
        <v>12</v>
      </c>
      <c r="P40" s="41">
        <f t="shared" ref="P40:T40" si="13">SUM(P38:P39)</f>
        <v>2</v>
      </c>
      <c r="Q40" s="25">
        <f t="shared" si="13"/>
        <v>84</v>
      </c>
      <c r="R40" s="41">
        <f t="shared" si="13"/>
        <v>30</v>
      </c>
      <c r="S40" s="25">
        <f t="shared" si="13"/>
        <v>231</v>
      </c>
      <c r="T40" s="41">
        <f t="shared" si="13"/>
        <v>171</v>
      </c>
      <c r="U40" s="28">
        <f>SUM(U38:U39)</f>
        <v>10</v>
      </c>
      <c r="V40" s="10">
        <f>SUM(V38:V39)</f>
        <v>1559</v>
      </c>
      <c r="W40" s="57">
        <f>SUM(C40:U40)</f>
        <v>1559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39" s="16" customFormat="1" ht="16" customHeight="1" x14ac:dyDescent="0.15">
      <c r="A41" s="52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58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 spans="1:39" ht="16" customHeight="1" x14ac:dyDescent="0.15">
      <c r="A42" s="4" t="s">
        <v>39</v>
      </c>
      <c r="B42" s="7" t="s">
        <v>5</v>
      </c>
      <c r="C42" s="11">
        <v>6</v>
      </c>
      <c r="D42" s="40">
        <v>4</v>
      </c>
      <c r="E42" s="11">
        <v>2</v>
      </c>
      <c r="F42" s="40">
        <v>3</v>
      </c>
      <c r="G42" s="11">
        <v>2</v>
      </c>
      <c r="H42" s="40">
        <v>1</v>
      </c>
      <c r="I42" s="11">
        <v>1</v>
      </c>
      <c r="J42" s="40">
        <v>0</v>
      </c>
      <c r="K42" s="11">
        <v>1</v>
      </c>
      <c r="L42" s="40">
        <v>1</v>
      </c>
      <c r="M42" s="11">
        <v>0</v>
      </c>
      <c r="N42" s="40">
        <v>4</v>
      </c>
      <c r="O42" s="11">
        <v>0</v>
      </c>
      <c r="P42" s="40">
        <v>1</v>
      </c>
      <c r="Q42" s="11">
        <v>0</v>
      </c>
      <c r="R42" s="40">
        <v>0</v>
      </c>
      <c r="S42" s="11">
        <v>0</v>
      </c>
      <c r="T42" s="40">
        <v>4</v>
      </c>
      <c r="U42" s="24">
        <v>0</v>
      </c>
      <c r="V42" s="20">
        <f>SUM(C42:U42)</f>
        <v>30</v>
      </c>
      <c r="W42" s="5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39" ht="16" customHeight="1" x14ac:dyDescent="0.15">
      <c r="A43" s="5"/>
      <c r="B43" s="7" t="s">
        <v>4</v>
      </c>
      <c r="C43" s="15">
        <v>4</v>
      </c>
      <c r="D43" s="40">
        <v>3</v>
      </c>
      <c r="E43" s="11">
        <v>3</v>
      </c>
      <c r="F43" s="40">
        <v>1</v>
      </c>
      <c r="G43" s="11">
        <v>6</v>
      </c>
      <c r="H43" s="40">
        <v>1</v>
      </c>
      <c r="I43" s="11">
        <v>2</v>
      </c>
      <c r="J43" s="40">
        <v>2</v>
      </c>
      <c r="K43" s="11">
        <v>2</v>
      </c>
      <c r="L43" s="40">
        <v>0</v>
      </c>
      <c r="M43" s="11">
        <v>2</v>
      </c>
      <c r="N43" s="40">
        <v>2</v>
      </c>
      <c r="O43" s="11">
        <v>0</v>
      </c>
      <c r="P43" s="40">
        <v>0</v>
      </c>
      <c r="Q43" s="11">
        <v>1</v>
      </c>
      <c r="R43" s="40">
        <v>0</v>
      </c>
      <c r="S43" s="11">
        <v>0</v>
      </c>
      <c r="T43" s="40">
        <v>2</v>
      </c>
      <c r="U43" s="24">
        <v>2</v>
      </c>
      <c r="V43" s="20">
        <f>SUM(C43:U43)</f>
        <v>33</v>
      </c>
      <c r="W43" s="5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ht="16" customHeight="1" thickBot="1" x14ac:dyDescent="0.2">
      <c r="A44" s="5"/>
      <c r="C44" s="25">
        <f>SUM(C42:C43)</f>
        <v>10</v>
      </c>
      <c r="D44" s="41">
        <f t="shared" ref="D44:U44" si="14">SUM(D42:D43)</f>
        <v>7</v>
      </c>
      <c r="E44" s="25">
        <f t="shared" si="14"/>
        <v>5</v>
      </c>
      <c r="F44" s="41">
        <f t="shared" si="14"/>
        <v>4</v>
      </c>
      <c r="G44" s="25">
        <f t="shared" si="14"/>
        <v>8</v>
      </c>
      <c r="H44" s="41">
        <f t="shared" si="14"/>
        <v>2</v>
      </c>
      <c r="I44" s="25">
        <f t="shared" si="14"/>
        <v>3</v>
      </c>
      <c r="J44" s="41">
        <f t="shared" si="14"/>
        <v>2</v>
      </c>
      <c r="K44" s="25">
        <f t="shared" si="14"/>
        <v>3</v>
      </c>
      <c r="L44" s="41">
        <f t="shared" si="14"/>
        <v>1</v>
      </c>
      <c r="M44" s="25">
        <f t="shared" si="14"/>
        <v>2</v>
      </c>
      <c r="N44" s="41">
        <f t="shared" si="14"/>
        <v>6</v>
      </c>
      <c r="O44" s="25">
        <f t="shared" si="14"/>
        <v>0</v>
      </c>
      <c r="P44" s="41">
        <f t="shared" si="14"/>
        <v>1</v>
      </c>
      <c r="Q44" s="25">
        <f t="shared" si="14"/>
        <v>1</v>
      </c>
      <c r="R44" s="41">
        <f t="shared" si="14"/>
        <v>0</v>
      </c>
      <c r="S44" s="25">
        <f t="shared" si="14"/>
        <v>0</v>
      </c>
      <c r="T44" s="41">
        <f t="shared" si="14"/>
        <v>6</v>
      </c>
      <c r="U44" s="28">
        <f t="shared" si="14"/>
        <v>2</v>
      </c>
      <c r="V44" s="10">
        <f>SUM(V42:V43)</f>
        <v>63</v>
      </c>
      <c r="W44" s="57">
        <f>SUM(C44:U44)</f>
        <v>63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s="16" customFormat="1" ht="15" thickTop="1" thickBot="1" x14ac:dyDescent="0.2">
      <c r="A45" s="50" t="s">
        <v>9</v>
      </c>
      <c r="B45" s="51"/>
      <c r="C45" s="51"/>
      <c r="D45" s="51"/>
      <c r="E45" s="51"/>
      <c r="F45" s="42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56"/>
    </row>
    <row r="46" spans="1:39" ht="16" customHeight="1" thickTop="1" x14ac:dyDescent="0.15">
      <c r="A46" s="4" t="s">
        <v>40</v>
      </c>
      <c r="B46" s="7" t="s">
        <v>5</v>
      </c>
      <c r="C46" s="11">
        <v>619</v>
      </c>
      <c r="D46" s="40">
        <v>706</v>
      </c>
      <c r="E46" s="11">
        <v>312</v>
      </c>
      <c r="F46" s="40">
        <v>115</v>
      </c>
      <c r="G46" s="11">
        <v>91</v>
      </c>
      <c r="H46" s="40">
        <v>46</v>
      </c>
      <c r="I46" s="11">
        <v>81</v>
      </c>
      <c r="J46" s="40">
        <v>73</v>
      </c>
      <c r="K46" s="11">
        <v>102</v>
      </c>
      <c r="L46" s="40">
        <v>62</v>
      </c>
      <c r="M46" s="11">
        <v>117</v>
      </c>
      <c r="N46" s="40">
        <v>595</v>
      </c>
      <c r="O46" s="11">
        <v>64</v>
      </c>
      <c r="P46" s="40">
        <v>103</v>
      </c>
      <c r="Q46" s="11">
        <v>55</v>
      </c>
      <c r="R46" s="40">
        <v>32</v>
      </c>
      <c r="S46" s="11">
        <v>236</v>
      </c>
      <c r="T46" s="40">
        <v>692</v>
      </c>
      <c r="U46" s="24">
        <v>68</v>
      </c>
      <c r="V46" s="20">
        <f>SUM(C46:U46)</f>
        <v>4169</v>
      </c>
      <c r="W46" s="5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ht="16" customHeight="1" x14ac:dyDescent="0.15">
      <c r="A47" s="5"/>
      <c r="B47" s="7" t="s">
        <v>4</v>
      </c>
      <c r="C47" s="11">
        <v>217</v>
      </c>
      <c r="D47" s="40">
        <v>258</v>
      </c>
      <c r="E47" s="11">
        <v>274</v>
      </c>
      <c r="F47" s="40">
        <v>145</v>
      </c>
      <c r="G47" s="11">
        <v>212</v>
      </c>
      <c r="H47" s="40">
        <v>60</v>
      </c>
      <c r="I47" s="11">
        <v>254</v>
      </c>
      <c r="J47" s="40">
        <v>72</v>
      </c>
      <c r="K47" s="11">
        <v>148</v>
      </c>
      <c r="L47" s="40">
        <v>76</v>
      </c>
      <c r="M47" s="11">
        <v>123</v>
      </c>
      <c r="N47" s="40">
        <v>428</v>
      </c>
      <c r="O47" s="11">
        <v>113</v>
      </c>
      <c r="P47" s="40">
        <v>75</v>
      </c>
      <c r="Q47" s="11">
        <v>51</v>
      </c>
      <c r="R47" s="40">
        <v>43</v>
      </c>
      <c r="S47" s="11">
        <v>85</v>
      </c>
      <c r="T47" s="40">
        <v>255</v>
      </c>
      <c r="U47" s="24">
        <v>124</v>
      </c>
      <c r="V47" s="20">
        <f>SUM(C47:U47)</f>
        <v>3013</v>
      </c>
      <c r="W47" s="5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ht="16" customHeight="1" x14ac:dyDescent="0.15">
      <c r="A48" s="5"/>
      <c r="B48" s="13"/>
      <c r="C48" s="26">
        <f>SUM(C46:C47)</f>
        <v>836</v>
      </c>
      <c r="D48" s="39">
        <f t="shared" ref="D48:U48" si="15">SUM(D46:D47)</f>
        <v>964</v>
      </c>
      <c r="E48" s="26">
        <f t="shared" si="15"/>
        <v>586</v>
      </c>
      <c r="F48" s="39">
        <f t="shared" si="15"/>
        <v>260</v>
      </c>
      <c r="G48" s="26">
        <f t="shared" si="15"/>
        <v>303</v>
      </c>
      <c r="H48" s="39">
        <f t="shared" si="15"/>
        <v>106</v>
      </c>
      <c r="I48" s="26">
        <f t="shared" si="15"/>
        <v>335</v>
      </c>
      <c r="J48" s="39">
        <f t="shared" si="15"/>
        <v>145</v>
      </c>
      <c r="K48" s="26">
        <f t="shared" si="15"/>
        <v>250</v>
      </c>
      <c r="L48" s="39">
        <f t="shared" si="15"/>
        <v>138</v>
      </c>
      <c r="M48" s="26">
        <f t="shared" si="15"/>
        <v>240</v>
      </c>
      <c r="N48" s="39">
        <f t="shared" si="15"/>
        <v>1023</v>
      </c>
      <c r="O48" s="26">
        <f t="shared" si="15"/>
        <v>177</v>
      </c>
      <c r="P48" s="39">
        <f t="shared" si="15"/>
        <v>178</v>
      </c>
      <c r="Q48" s="26">
        <f t="shared" si="15"/>
        <v>106</v>
      </c>
      <c r="R48" s="39">
        <f t="shared" si="15"/>
        <v>75</v>
      </c>
      <c r="S48" s="26">
        <f t="shared" si="15"/>
        <v>321</v>
      </c>
      <c r="T48" s="39">
        <f t="shared" si="15"/>
        <v>947</v>
      </c>
      <c r="U48" s="28">
        <f t="shared" si="15"/>
        <v>192</v>
      </c>
      <c r="V48" s="10">
        <f>SUM(V46:V47)</f>
        <v>7182</v>
      </c>
      <c r="W48" s="57">
        <f>SUM(C48:U48)</f>
        <v>7182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39" s="16" customFormat="1" ht="16" customHeight="1" x14ac:dyDescent="0.15">
      <c r="A49" s="46"/>
      <c r="B49" s="47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9"/>
      <c r="W49" s="56"/>
    </row>
    <row r="50" spans="1:39" ht="16" customHeight="1" x14ac:dyDescent="0.15">
      <c r="A50" s="4" t="s">
        <v>10</v>
      </c>
      <c r="B50" s="7" t="s">
        <v>5</v>
      </c>
      <c r="C50" s="11">
        <v>109</v>
      </c>
      <c r="D50" s="40">
        <v>127</v>
      </c>
      <c r="E50" s="11">
        <v>51</v>
      </c>
      <c r="F50" s="40">
        <v>5</v>
      </c>
      <c r="G50" s="11">
        <v>28</v>
      </c>
      <c r="H50" s="40">
        <v>8</v>
      </c>
      <c r="I50" s="11">
        <v>19</v>
      </c>
      <c r="J50" s="40">
        <v>20</v>
      </c>
      <c r="K50" s="11">
        <v>3</v>
      </c>
      <c r="L50" s="40">
        <v>27</v>
      </c>
      <c r="M50" s="11">
        <v>11</v>
      </c>
      <c r="N50" s="40">
        <v>107</v>
      </c>
      <c r="O50" s="11">
        <v>5</v>
      </c>
      <c r="P50" s="40">
        <v>2</v>
      </c>
      <c r="Q50" s="11">
        <v>28</v>
      </c>
      <c r="R50" s="40">
        <v>7</v>
      </c>
      <c r="S50" s="11">
        <v>100</v>
      </c>
      <c r="T50" s="40">
        <v>111</v>
      </c>
      <c r="U50" s="24">
        <v>2</v>
      </c>
      <c r="V50" s="20">
        <f>SUM(C50:U50)</f>
        <v>770</v>
      </c>
      <c r="W50" s="5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39" ht="16" customHeight="1" x14ac:dyDescent="0.15">
      <c r="A51" s="5"/>
      <c r="B51" s="7" t="s">
        <v>4</v>
      </c>
      <c r="C51" s="11">
        <v>78</v>
      </c>
      <c r="D51" s="40">
        <v>75</v>
      </c>
      <c r="E51" s="11">
        <v>98</v>
      </c>
      <c r="F51" s="40">
        <v>20</v>
      </c>
      <c r="G51" s="11">
        <v>46</v>
      </c>
      <c r="H51" s="40">
        <v>8</v>
      </c>
      <c r="I51" s="11">
        <v>27</v>
      </c>
      <c r="J51" s="40">
        <v>27</v>
      </c>
      <c r="K51" s="11">
        <v>4</v>
      </c>
      <c r="L51" s="40">
        <v>18</v>
      </c>
      <c r="M51" s="11">
        <v>6</v>
      </c>
      <c r="N51" s="40">
        <v>59</v>
      </c>
      <c r="O51" s="11">
        <v>7</v>
      </c>
      <c r="P51" s="40">
        <v>0</v>
      </c>
      <c r="Q51" s="11">
        <v>48</v>
      </c>
      <c r="R51" s="40">
        <v>20</v>
      </c>
      <c r="S51" s="11">
        <v>123</v>
      </c>
      <c r="T51" s="40">
        <v>54</v>
      </c>
      <c r="U51" s="24">
        <v>6</v>
      </c>
      <c r="V51" s="20">
        <f>SUM(C51:U51)</f>
        <v>724</v>
      </c>
      <c r="W51" s="5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39" ht="16" customHeight="1" x14ac:dyDescent="0.15">
      <c r="A52" s="5"/>
      <c r="C52" s="25">
        <f>SUM(C50:C51)</f>
        <v>187</v>
      </c>
      <c r="D52" s="41">
        <f t="shared" ref="D52:L52" si="16">SUM(D50:D51)</f>
        <v>202</v>
      </c>
      <c r="E52" s="25">
        <f t="shared" si="16"/>
        <v>149</v>
      </c>
      <c r="F52" s="41">
        <f t="shared" si="16"/>
        <v>25</v>
      </c>
      <c r="G52" s="25">
        <f t="shared" si="16"/>
        <v>74</v>
      </c>
      <c r="H52" s="41">
        <f t="shared" si="16"/>
        <v>16</v>
      </c>
      <c r="I52" s="25">
        <f t="shared" si="16"/>
        <v>46</v>
      </c>
      <c r="J52" s="41">
        <f t="shared" si="16"/>
        <v>47</v>
      </c>
      <c r="K52" s="25">
        <f t="shared" si="16"/>
        <v>7</v>
      </c>
      <c r="L52" s="41">
        <f t="shared" si="16"/>
        <v>45</v>
      </c>
      <c r="M52" s="25">
        <f>SUM(M50:M51)</f>
        <v>17</v>
      </c>
      <c r="N52" s="41">
        <f t="shared" ref="N52" si="17">SUM(N50:N51)</f>
        <v>166</v>
      </c>
      <c r="O52" s="25">
        <f>SUM(O50:O51)</f>
        <v>12</v>
      </c>
      <c r="P52" s="41">
        <f t="shared" ref="P52:T52" si="18">SUM(P50:P51)</f>
        <v>2</v>
      </c>
      <c r="Q52" s="25">
        <f t="shared" si="18"/>
        <v>76</v>
      </c>
      <c r="R52" s="41">
        <f t="shared" si="18"/>
        <v>27</v>
      </c>
      <c r="S52" s="25">
        <f t="shared" si="18"/>
        <v>223</v>
      </c>
      <c r="T52" s="41">
        <f t="shared" si="18"/>
        <v>165</v>
      </c>
      <c r="U52" s="28">
        <f>SUM(U50:U51)</f>
        <v>8</v>
      </c>
      <c r="V52" s="10">
        <f>SUM(V50:V51)</f>
        <v>1494</v>
      </c>
      <c r="W52" s="57">
        <f>SUM(C52:U52)</f>
        <v>1494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39" s="16" customFormat="1" ht="16" customHeight="1" x14ac:dyDescent="0.15">
      <c r="A53" s="5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58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 spans="1:39" ht="16" customHeight="1" x14ac:dyDescent="0.15">
      <c r="A54" s="4" t="s">
        <v>41</v>
      </c>
      <c r="B54" s="7" t="s">
        <v>5</v>
      </c>
      <c r="C54" s="11">
        <v>6</v>
      </c>
      <c r="D54" s="40">
        <v>7</v>
      </c>
      <c r="E54" s="11">
        <v>0</v>
      </c>
      <c r="F54" s="40">
        <v>0</v>
      </c>
      <c r="G54" s="11">
        <v>1</v>
      </c>
      <c r="H54" s="40">
        <v>1</v>
      </c>
      <c r="I54" s="11">
        <v>0</v>
      </c>
      <c r="J54" s="40">
        <v>0</v>
      </c>
      <c r="K54" s="11">
        <v>1</v>
      </c>
      <c r="L54" s="40">
        <v>0</v>
      </c>
      <c r="M54" s="11">
        <v>0</v>
      </c>
      <c r="N54" s="40">
        <v>3</v>
      </c>
      <c r="O54" s="11">
        <v>1</v>
      </c>
      <c r="P54" s="40">
        <v>0</v>
      </c>
      <c r="Q54" s="11">
        <v>0</v>
      </c>
      <c r="R54" s="40">
        <v>1</v>
      </c>
      <c r="S54" s="11">
        <v>0</v>
      </c>
      <c r="T54" s="40">
        <v>3</v>
      </c>
      <c r="U54" s="24">
        <v>0</v>
      </c>
      <c r="V54" s="20">
        <f>SUM(C54:U54)</f>
        <v>24</v>
      </c>
      <c r="W54" s="5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39" ht="16" customHeight="1" x14ac:dyDescent="0.15">
      <c r="A55" s="5"/>
      <c r="B55" s="7" t="s">
        <v>4</v>
      </c>
      <c r="C55" s="15">
        <v>7</v>
      </c>
      <c r="D55" s="40">
        <v>3</v>
      </c>
      <c r="E55" s="11">
        <v>3</v>
      </c>
      <c r="F55" s="40">
        <v>1</v>
      </c>
      <c r="G55" s="11">
        <v>4</v>
      </c>
      <c r="H55" s="40">
        <v>0</v>
      </c>
      <c r="I55" s="11">
        <v>2</v>
      </c>
      <c r="J55" s="40">
        <v>3</v>
      </c>
      <c r="K55" s="11">
        <v>2</v>
      </c>
      <c r="L55" s="40">
        <v>0</v>
      </c>
      <c r="M55" s="11">
        <v>1</v>
      </c>
      <c r="N55" s="40">
        <v>2</v>
      </c>
      <c r="O55" s="11">
        <v>1</v>
      </c>
      <c r="P55" s="40">
        <v>0</v>
      </c>
      <c r="Q55" s="11">
        <v>3</v>
      </c>
      <c r="R55" s="40">
        <v>0</v>
      </c>
      <c r="S55" s="11">
        <v>0</v>
      </c>
      <c r="T55" s="40">
        <v>5</v>
      </c>
      <c r="U55" s="24">
        <v>0</v>
      </c>
      <c r="V55" s="65">
        <f>SUM(C55:U55)</f>
        <v>37</v>
      </c>
      <c r="W55" s="5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39" ht="16" customHeight="1" thickBot="1" x14ac:dyDescent="0.2">
      <c r="A56" s="5"/>
      <c r="C56" s="25">
        <f>SUM(C54:C55)</f>
        <v>13</v>
      </c>
      <c r="D56" s="41">
        <f t="shared" ref="D56:U56" si="19">SUM(D54:D55)</f>
        <v>10</v>
      </c>
      <c r="E56" s="25">
        <f t="shared" si="19"/>
        <v>3</v>
      </c>
      <c r="F56" s="41">
        <f t="shared" si="19"/>
        <v>1</v>
      </c>
      <c r="G56" s="25">
        <f t="shared" si="19"/>
        <v>5</v>
      </c>
      <c r="H56" s="41">
        <f t="shared" si="19"/>
        <v>1</v>
      </c>
      <c r="I56" s="25">
        <f t="shared" si="19"/>
        <v>2</v>
      </c>
      <c r="J56" s="41">
        <f t="shared" si="19"/>
        <v>3</v>
      </c>
      <c r="K56" s="25">
        <f t="shared" si="19"/>
        <v>3</v>
      </c>
      <c r="L56" s="41">
        <f t="shared" si="19"/>
        <v>0</v>
      </c>
      <c r="M56" s="25">
        <f t="shared" si="19"/>
        <v>1</v>
      </c>
      <c r="N56" s="41">
        <f t="shared" si="19"/>
        <v>5</v>
      </c>
      <c r="O56" s="25">
        <f t="shared" si="19"/>
        <v>2</v>
      </c>
      <c r="P56" s="41">
        <f t="shared" si="19"/>
        <v>0</v>
      </c>
      <c r="Q56" s="25">
        <f t="shared" si="19"/>
        <v>3</v>
      </c>
      <c r="R56" s="41">
        <f t="shared" si="19"/>
        <v>1</v>
      </c>
      <c r="S56" s="25">
        <f t="shared" si="19"/>
        <v>0</v>
      </c>
      <c r="T56" s="41">
        <f t="shared" si="19"/>
        <v>8</v>
      </c>
      <c r="U56" s="28">
        <f t="shared" si="19"/>
        <v>0</v>
      </c>
      <c r="V56" s="10">
        <f>SUM(V54:V55)</f>
        <v>61</v>
      </c>
      <c r="W56" s="57">
        <f>SUM(C56:U56)</f>
        <v>61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spans="1:39" s="16" customFormat="1" ht="15" thickTop="1" thickBot="1" x14ac:dyDescent="0.2">
      <c r="A57" s="50" t="s">
        <v>11</v>
      </c>
      <c r="B57" s="51"/>
      <c r="C57" s="51"/>
      <c r="D57" s="51"/>
      <c r="E57" s="51"/>
      <c r="F57" s="42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56"/>
    </row>
    <row r="58" spans="1:39" ht="16" customHeight="1" thickTop="1" x14ac:dyDescent="0.15">
      <c r="A58" s="4" t="s">
        <v>42</v>
      </c>
      <c r="B58" s="7" t="s">
        <v>5</v>
      </c>
      <c r="C58" s="11">
        <v>550</v>
      </c>
      <c r="D58" s="40">
        <v>637</v>
      </c>
      <c r="E58" s="11">
        <v>262</v>
      </c>
      <c r="F58" s="40">
        <v>105</v>
      </c>
      <c r="G58" s="11">
        <v>84</v>
      </c>
      <c r="H58" s="40">
        <v>45</v>
      </c>
      <c r="I58" s="11">
        <v>80</v>
      </c>
      <c r="J58" s="40">
        <v>71</v>
      </c>
      <c r="K58" s="11">
        <v>96</v>
      </c>
      <c r="L58" s="40">
        <v>62</v>
      </c>
      <c r="M58" s="11">
        <v>111</v>
      </c>
      <c r="N58" s="40">
        <v>560</v>
      </c>
      <c r="O58" s="11">
        <v>61</v>
      </c>
      <c r="P58" s="40">
        <v>95</v>
      </c>
      <c r="Q58" s="11">
        <v>47</v>
      </c>
      <c r="R58" s="40">
        <v>29</v>
      </c>
      <c r="S58" s="11">
        <v>218</v>
      </c>
      <c r="T58" s="40">
        <v>619</v>
      </c>
      <c r="U58" s="24">
        <v>67</v>
      </c>
      <c r="V58" s="20">
        <f>SUM(C58:U58)</f>
        <v>3799</v>
      </c>
      <c r="W58" s="5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spans="1:39" ht="16" customHeight="1" x14ac:dyDescent="0.15">
      <c r="A59" s="5"/>
      <c r="B59" s="7" t="s">
        <v>4</v>
      </c>
      <c r="C59" s="11">
        <v>199</v>
      </c>
      <c r="D59" s="40">
        <v>225</v>
      </c>
      <c r="E59" s="11">
        <v>234</v>
      </c>
      <c r="F59" s="40">
        <v>123</v>
      </c>
      <c r="G59" s="11">
        <v>202</v>
      </c>
      <c r="H59" s="40">
        <v>55</v>
      </c>
      <c r="I59" s="11">
        <v>237</v>
      </c>
      <c r="J59" s="40">
        <v>72</v>
      </c>
      <c r="K59" s="11">
        <v>143</v>
      </c>
      <c r="L59" s="40">
        <v>68</v>
      </c>
      <c r="M59" s="11">
        <v>109</v>
      </c>
      <c r="N59" s="40">
        <v>398</v>
      </c>
      <c r="O59" s="11">
        <v>111</v>
      </c>
      <c r="P59" s="40">
        <v>68</v>
      </c>
      <c r="Q59" s="11">
        <v>43</v>
      </c>
      <c r="R59" s="40">
        <v>38</v>
      </c>
      <c r="S59" s="11">
        <v>77</v>
      </c>
      <c r="T59" s="40">
        <v>224</v>
      </c>
      <c r="U59" s="24">
        <v>120</v>
      </c>
      <c r="V59" s="20">
        <f>SUM(C59:U59)</f>
        <v>2746</v>
      </c>
      <c r="W59" s="5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spans="1:39" ht="16" customHeight="1" x14ac:dyDescent="0.15">
      <c r="A60" s="5"/>
      <c r="B60" s="13"/>
      <c r="C60" s="26">
        <f>SUM(C58:C59)</f>
        <v>749</v>
      </c>
      <c r="D60" s="39">
        <f t="shared" ref="D60:U60" si="20">SUM(D58:D59)</f>
        <v>862</v>
      </c>
      <c r="E60" s="26">
        <f t="shared" si="20"/>
        <v>496</v>
      </c>
      <c r="F60" s="39">
        <f t="shared" si="20"/>
        <v>228</v>
      </c>
      <c r="G60" s="26">
        <f t="shared" si="20"/>
        <v>286</v>
      </c>
      <c r="H60" s="39">
        <f t="shared" si="20"/>
        <v>100</v>
      </c>
      <c r="I60" s="26">
        <f t="shared" si="20"/>
        <v>317</v>
      </c>
      <c r="J60" s="39">
        <f t="shared" si="20"/>
        <v>143</v>
      </c>
      <c r="K60" s="26">
        <f t="shared" si="20"/>
        <v>239</v>
      </c>
      <c r="L60" s="39">
        <f t="shared" si="20"/>
        <v>130</v>
      </c>
      <c r="M60" s="26">
        <f t="shared" si="20"/>
        <v>220</v>
      </c>
      <c r="N60" s="39">
        <f t="shared" si="20"/>
        <v>958</v>
      </c>
      <c r="O60" s="26">
        <f t="shared" si="20"/>
        <v>172</v>
      </c>
      <c r="P60" s="39">
        <f t="shared" si="20"/>
        <v>163</v>
      </c>
      <c r="Q60" s="26">
        <f t="shared" si="20"/>
        <v>90</v>
      </c>
      <c r="R60" s="39">
        <f t="shared" si="20"/>
        <v>67</v>
      </c>
      <c r="S60" s="26">
        <f t="shared" si="20"/>
        <v>295</v>
      </c>
      <c r="T60" s="39">
        <f t="shared" si="20"/>
        <v>843</v>
      </c>
      <c r="U60" s="28">
        <f t="shared" si="20"/>
        <v>187</v>
      </c>
      <c r="V60" s="10">
        <f>SUM(V58:V59)</f>
        <v>6545</v>
      </c>
      <c r="W60" s="57">
        <f>SUM(C60:U60)</f>
        <v>6545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 spans="1:39" s="16" customFormat="1" ht="16" customHeight="1" x14ac:dyDescent="0.15">
      <c r="A61" s="46"/>
      <c r="B61" s="47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9"/>
      <c r="W61" s="56"/>
    </row>
    <row r="62" spans="1:39" ht="16" customHeight="1" x14ac:dyDescent="0.15">
      <c r="A62" s="4" t="s">
        <v>90</v>
      </c>
      <c r="B62" s="7" t="s">
        <v>5</v>
      </c>
      <c r="C62" s="11">
        <v>169</v>
      </c>
      <c r="D62" s="40">
        <v>188</v>
      </c>
      <c r="E62" s="11">
        <v>94</v>
      </c>
      <c r="F62" s="40">
        <v>16</v>
      </c>
      <c r="G62" s="11">
        <v>33</v>
      </c>
      <c r="H62" s="40">
        <v>9</v>
      </c>
      <c r="I62" s="11">
        <v>20</v>
      </c>
      <c r="J62" s="40">
        <v>21</v>
      </c>
      <c r="K62" s="11">
        <v>9</v>
      </c>
      <c r="L62" s="40">
        <v>27</v>
      </c>
      <c r="M62" s="11">
        <v>14</v>
      </c>
      <c r="N62" s="40">
        <v>137</v>
      </c>
      <c r="O62" s="11">
        <v>8</v>
      </c>
      <c r="P62" s="40">
        <v>8</v>
      </c>
      <c r="Q62" s="11">
        <v>36</v>
      </c>
      <c r="R62" s="40">
        <v>11</v>
      </c>
      <c r="S62" s="11">
        <v>116</v>
      </c>
      <c r="T62" s="40">
        <v>175</v>
      </c>
      <c r="U62" s="24">
        <v>2</v>
      </c>
      <c r="V62" s="20">
        <f>SUM(C62:U62)</f>
        <v>1093</v>
      </c>
      <c r="W62" s="5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1:39" ht="16" customHeight="1" x14ac:dyDescent="0.15">
      <c r="A63" s="5"/>
      <c r="B63" s="7" t="s">
        <v>4</v>
      </c>
      <c r="C63" s="11">
        <v>99</v>
      </c>
      <c r="D63" s="40">
        <v>105</v>
      </c>
      <c r="E63" s="11">
        <v>134</v>
      </c>
      <c r="F63" s="40">
        <v>39</v>
      </c>
      <c r="G63" s="11">
        <v>59</v>
      </c>
      <c r="H63" s="40">
        <v>10</v>
      </c>
      <c r="I63" s="11">
        <v>40</v>
      </c>
      <c r="J63" s="40">
        <v>29</v>
      </c>
      <c r="K63" s="11">
        <v>6</v>
      </c>
      <c r="L63" s="40">
        <v>25</v>
      </c>
      <c r="M63" s="11">
        <v>21</v>
      </c>
      <c r="N63" s="40">
        <v>74</v>
      </c>
      <c r="O63" s="11">
        <v>8</v>
      </c>
      <c r="P63" s="40">
        <v>7</v>
      </c>
      <c r="Q63" s="11">
        <v>55</v>
      </c>
      <c r="R63" s="40">
        <v>23</v>
      </c>
      <c r="S63" s="11">
        <v>129</v>
      </c>
      <c r="T63" s="40">
        <v>77</v>
      </c>
      <c r="U63" s="24">
        <v>10</v>
      </c>
      <c r="V63" s="20">
        <f>SUM(C63:U63)</f>
        <v>950</v>
      </c>
      <c r="W63" s="5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1:39" ht="16" customHeight="1" x14ac:dyDescent="0.15">
      <c r="A64" s="5"/>
      <c r="C64" s="25">
        <f>SUM(C62:C63)</f>
        <v>268</v>
      </c>
      <c r="D64" s="41">
        <f t="shared" ref="D64:L64" si="21">SUM(D62:D63)</f>
        <v>293</v>
      </c>
      <c r="E64" s="25">
        <f t="shared" si="21"/>
        <v>228</v>
      </c>
      <c r="F64" s="41">
        <f t="shared" si="21"/>
        <v>55</v>
      </c>
      <c r="G64" s="25">
        <f t="shared" si="21"/>
        <v>92</v>
      </c>
      <c r="H64" s="41">
        <f t="shared" si="21"/>
        <v>19</v>
      </c>
      <c r="I64" s="25">
        <f t="shared" si="21"/>
        <v>60</v>
      </c>
      <c r="J64" s="41">
        <f t="shared" si="21"/>
        <v>50</v>
      </c>
      <c r="K64" s="25">
        <f t="shared" si="21"/>
        <v>15</v>
      </c>
      <c r="L64" s="41">
        <f t="shared" si="21"/>
        <v>52</v>
      </c>
      <c r="M64" s="25">
        <f>SUM(M62:M63)</f>
        <v>35</v>
      </c>
      <c r="N64" s="41">
        <f t="shared" ref="N64" si="22">SUM(N62:N63)</f>
        <v>211</v>
      </c>
      <c r="O64" s="25">
        <f>SUM(O62:O63)</f>
        <v>16</v>
      </c>
      <c r="P64" s="41">
        <f t="shared" ref="P64:T64" si="23">SUM(P62:P63)</f>
        <v>15</v>
      </c>
      <c r="Q64" s="25">
        <f t="shared" si="23"/>
        <v>91</v>
      </c>
      <c r="R64" s="41">
        <f t="shared" si="23"/>
        <v>34</v>
      </c>
      <c r="S64" s="25">
        <f t="shared" si="23"/>
        <v>245</v>
      </c>
      <c r="T64" s="41">
        <f t="shared" si="23"/>
        <v>252</v>
      </c>
      <c r="U64" s="28">
        <f>SUM(U62:U63)</f>
        <v>12</v>
      </c>
      <c r="V64" s="10">
        <f>SUM(V62:V63)</f>
        <v>2043</v>
      </c>
      <c r="W64" s="57">
        <f>SUM(C64:U64)</f>
        <v>2043</v>
      </c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spans="1:39" s="16" customFormat="1" ht="16" customHeight="1" x14ac:dyDescent="0.15">
      <c r="A65" s="5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58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 spans="1:39" ht="16" customHeight="1" x14ac:dyDescent="0.15">
      <c r="A66" s="4" t="s">
        <v>43</v>
      </c>
      <c r="B66" s="7" t="s">
        <v>5</v>
      </c>
      <c r="C66" s="11">
        <v>8</v>
      </c>
      <c r="D66" s="40">
        <v>8</v>
      </c>
      <c r="E66" s="11">
        <v>5</v>
      </c>
      <c r="F66" s="40">
        <v>0</v>
      </c>
      <c r="G66" s="11">
        <v>3</v>
      </c>
      <c r="H66" s="40">
        <v>1</v>
      </c>
      <c r="I66" s="11">
        <v>0</v>
      </c>
      <c r="J66" s="40">
        <v>1</v>
      </c>
      <c r="K66" s="11">
        <v>1</v>
      </c>
      <c r="L66" s="40">
        <v>0</v>
      </c>
      <c r="M66" s="11">
        <v>2</v>
      </c>
      <c r="N66" s="40">
        <v>8</v>
      </c>
      <c r="O66" s="11">
        <v>1</v>
      </c>
      <c r="P66" s="40">
        <v>1</v>
      </c>
      <c r="Q66" s="11">
        <v>0</v>
      </c>
      <c r="R66" s="40">
        <v>0</v>
      </c>
      <c r="S66" s="11">
        <v>2</v>
      </c>
      <c r="T66" s="40">
        <v>8</v>
      </c>
      <c r="U66" s="24">
        <v>1</v>
      </c>
      <c r="V66" s="20">
        <f>SUM(C66:U66)</f>
        <v>50</v>
      </c>
      <c r="W66" s="5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39" ht="16" customHeight="1" x14ac:dyDescent="0.15">
      <c r="A67" s="5"/>
      <c r="B67" s="7" t="s">
        <v>4</v>
      </c>
      <c r="C67" s="15">
        <v>3</v>
      </c>
      <c r="D67" s="40">
        <v>5</v>
      </c>
      <c r="E67" s="11">
        <v>7</v>
      </c>
      <c r="F67" s="40">
        <v>4</v>
      </c>
      <c r="G67" s="11">
        <v>2</v>
      </c>
      <c r="H67" s="40">
        <v>2</v>
      </c>
      <c r="I67" s="11">
        <v>4</v>
      </c>
      <c r="J67" s="40">
        <v>2</v>
      </c>
      <c r="K67" s="11">
        <v>4</v>
      </c>
      <c r="L67" s="40">
        <v>1</v>
      </c>
      <c r="M67" s="11">
        <v>1</v>
      </c>
      <c r="N67" s="40">
        <v>13</v>
      </c>
      <c r="O67" s="11">
        <v>2</v>
      </c>
      <c r="P67" s="40">
        <v>0</v>
      </c>
      <c r="Q67" s="11">
        <v>3</v>
      </c>
      <c r="R67" s="40">
        <v>3</v>
      </c>
      <c r="S67" s="11">
        <v>0</v>
      </c>
      <c r="T67" s="40">
        <v>11</v>
      </c>
      <c r="U67" s="24">
        <v>0</v>
      </c>
      <c r="V67" s="20">
        <f>SUM(C67:U67)</f>
        <v>67</v>
      </c>
      <c r="W67" s="5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 spans="1:39" ht="16" customHeight="1" x14ac:dyDescent="0.15">
      <c r="A68" s="5"/>
      <c r="C68" s="25">
        <f>SUM(C66:C67)</f>
        <v>11</v>
      </c>
      <c r="D68" s="41">
        <f t="shared" ref="D68:U68" si="24">SUM(D66:D67)</f>
        <v>13</v>
      </c>
      <c r="E68" s="25">
        <f t="shared" si="24"/>
        <v>12</v>
      </c>
      <c r="F68" s="41">
        <f t="shared" si="24"/>
        <v>4</v>
      </c>
      <c r="G68" s="25">
        <f t="shared" si="24"/>
        <v>5</v>
      </c>
      <c r="H68" s="41">
        <f t="shared" si="24"/>
        <v>3</v>
      </c>
      <c r="I68" s="25">
        <f t="shared" si="24"/>
        <v>4</v>
      </c>
      <c r="J68" s="41">
        <f t="shared" si="24"/>
        <v>3</v>
      </c>
      <c r="K68" s="25">
        <f t="shared" si="24"/>
        <v>5</v>
      </c>
      <c r="L68" s="41">
        <f t="shared" si="24"/>
        <v>1</v>
      </c>
      <c r="M68" s="25">
        <f t="shared" si="24"/>
        <v>3</v>
      </c>
      <c r="N68" s="41">
        <f t="shared" si="24"/>
        <v>21</v>
      </c>
      <c r="O68" s="25">
        <f t="shared" si="24"/>
        <v>3</v>
      </c>
      <c r="P68" s="41">
        <f t="shared" si="24"/>
        <v>1</v>
      </c>
      <c r="Q68" s="25">
        <f t="shared" si="24"/>
        <v>3</v>
      </c>
      <c r="R68" s="41">
        <f t="shared" si="24"/>
        <v>3</v>
      </c>
      <c r="S68" s="25">
        <f t="shared" si="24"/>
        <v>2</v>
      </c>
      <c r="T68" s="41">
        <f t="shared" si="24"/>
        <v>19</v>
      </c>
      <c r="U68" s="28">
        <f t="shared" si="24"/>
        <v>1</v>
      </c>
      <c r="V68" s="10">
        <f>SUM(V66:V67)</f>
        <v>117</v>
      </c>
      <c r="W68" s="57">
        <f>SUM(C68:U68)</f>
        <v>117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 spans="1:39" s="16" customFormat="1" ht="16" customHeight="1" thickBot="1" x14ac:dyDescent="0.2">
      <c r="A69" s="46"/>
      <c r="B69" s="47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53"/>
      <c r="W69" s="56"/>
    </row>
    <row r="70" spans="1:39" s="16" customFormat="1" ht="15" thickTop="1" thickBot="1" x14ac:dyDescent="0.2">
      <c r="A70" s="50" t="s">
        <v>12</v>
      </c>
      <c r="B70" s="51"/>
      <c r="C70" s="51"/>
      <c r="D70" s="51"/>
      <c r="E70" s="51"/>
      <c r="F70" s="42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56"/>
    </row>
    <row r="71" spans="1:39" ht="16" customHeight="1" thickTop="1" x14ac:dyDescent="0.15">
      <c r="A71" s="4" t="s">
        <v>44</v>
      </c>
      <c r="B71" s="7" t="s">
        <v>5</v>
      </c>
      <c r="C71" s="11">
        <v>604</v>
      </c>
      <c r="D71" s="40">
        <v>674</v>
      </c>
      <c r="E71" s="11">
        <v>299</v>
      </c>
      <c r="F71" s="40">
        <v>113</v>
      </c>
      <c r="G71" s="11">
        <v>87</v>
      </c>
      <c r="H71" s="40">
        <v>46</v>
      </c>
      <c r="I71" s="11">
        <v>80</v>
      </c>
      <c r="J71" s="40">
        <v>74</v>
      </c>
      <c r="K71" s="11">
        <v>97</v>
      </c>
      <c r="L71" s="40">
        <v>62</v>
      </c>
      <c r="M71" s="11">
        <v>115</v>
      </c>
      <c r="N71" s="40">
        <v>579</v>
      </c>
      <c r="O71" s="11">
        <v>64</v>
      </c>
      <c r="P71" s="40">
        <v>101</v>
      </c>
      <c r="Q71" s="11">
        <v>52</v>
      </c>
      <c r="R71" s="40">
        <v>31</v>
      </c>
      <c r="S71" s="11">
        <v>226</v>
      </c>
      <c r="T71" s="40">
        <v>679</v>
      </c>
      <c r="U71" s="24">
        <v>66</v>
      </c>
      <c r="V71" s="20">
        <f>SUM(C71:U71)</f>
        <v>4049</v>
      </c>
      <c r="W71" s="5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 spans="1:39" ht="16" customHeight="1" x14ac:dyDescent="0.15">
      <c r="A72" s="5"/>
      <c r="B72" s="7" t="s">
        <v>4</v>
      </c>
      <c r="C72" s="11">
        <v>217</v>
      </c>
      <c r="D72" s="40">
        <v>247</v>
      </c>
      <c r="E72" s="11">
        <v>263</v>
      </c>
      <c r="F72" s="40">
        <v>131</v>
      </c>
      <c r="G72" s="11">
        <v>201</v>
      </c>
      <c r="H72" s="40">
        <v>57</v>
      </c>
      <c r="I72" s="11">
        <v>245</v>
      </c>
      <c r="J72" s="40">
        <v>70</v>
      </c>
      <c r="K72" s="11">
        <v>148</v>
      </c>
      <c r="L72" s="40">
        <v>73</v>
      </c>
      <c r="M72" s="11">
        <v>117</v>
      </c>
      <c r="N72" s="40">
        <v>420</v>
      </c>
      <c r="O72" s="11">
        <v>111</v>
      </c>
      <c r="P72" s="40">
        <v>72</v>
      </c>
      <c r="Q72" s="11">
        <v>46</v>
      </c>
      <c r="R72" s="40">
        <v>42</v>
      </c>
      <c r="S72" s="11">
        <v>76</v>
      </c>
      <c r="T72" s="40">
        <v>243</v>
      </c>
      <c r="U72" s="24">
        <v>119</v>
      </c>
      <c r="V72" s="20">
        <f>SUM(C72:U72)</f>
        <v>2898</v>
      </c>
      <c r="W72" s="5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 spans="1:39" ht="16" customHeight="1" x14ac:dyDescent="0.15">
      <c r="A73" s="5"/>
      <c r="B73" s="13"/>
      <c r="C73" s="26">
        <f>SUM(C71:C72)</f>
        <v>821</v>
      </c>
      <c r="D73" s="39">
        <f t="shared" ref="D73:U73" si="25">SUM(D71:D72)</f>
        <v>921</v>
      </c>
      <c r="E73" s="26">
        <f t="shared" si="25"/>
        <v>562</v>
      </c>
      <c r="F73" s="39">
        <f t="shared" si="25"/>
        <v>244</v>
      </c>
      <c r="G73" s="26">
        <f t="shared" si="25"/>
        <v>288</v>
      </c>
      <c r="H73" s="39">
        <f t="shared" si="25"/>
        <v>103</v>
      </c>
      <c r="I73" s="26">
        <f t="shared" si="25"/>
        <v>325</v>
      </c>
      <c r="J73" s="39">
        <f t="shared" si="25"/>
        <v>144</v>
      </c>
      <c r="K73" s="26">
        <f t="shared" si="25"/>
        <v>245</v>
      </c>
      <c r="L73" s="39">
        <f t="shared" si="25"/>
        <v>135</v>
      </c>
      <c r="M73" s="26">
        <f t="shared" si="25"/>
        <v>232</v>
      </c>
      <c r="N73" s="39">
        <f t="shared" si="25"/>
        <v>999</v>
      </c>
      <c r="O73" s="26">
        <f t="shared" si="25"/>
        <v>175</v>
      </c>
      <c r="P73" s="39">
        <f t="shared" si="25"/>
        <v>173</v>
      </c>
      <c r="Q73" s="26">
        <f t="shared" si="25"/>
        <v>98</v>
      </c>
      <c r="R73" s="39">
        <f t="shared" si="25"/>
        <v>73</v>
      </c>
      <c r="S73" s="26">
        <f t="shared" si="25"/>
        <v>302</v>
      </c>
      <c r="T73" s="39">
        <f t="shared" si="25"/>
        <v>922</v>
      </c>
      <c r="U73" s="28">
        <f t="shared" si="25"/>
        <v>185</v>
      </c>
      <c r="V73" s="10">
        <f>SUM(V71:V72)</f>
        <v>6947</v>
      </c>
      <c r="W73" s="57">
        <f>SUM(C73:U73)</f>
        <v>6947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</row>
    <row r="74" spans="1:39" s="16" customFormat="1" ht="16" customHeight="1" x14ac:dyDescent="0.15">
      <c r="A74" s="46"/>
      <c r="B74" s="47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9"/>
      <c r="W74" s="56"/>
    </row>
    <row r="75" spans="1:39" ht="16" customHeight="1" x14ac:dyDescent="0.15">
      <c r="A75" s="4" t="s">
        <v>13</v>
      </c>
      <c r="B75" s="7" t="s">
        <v>5</v>
      </c>
      <c r="C75" s="11">
        <v>118</v>
      </c>
      <c r="D75" s="40">
        <v>144</v>
      </c>
      <c r="E75" s="11">
        <v>55</v>
      </c>
      <c r="F75" s="40">
        <v>4</v>
      </c>
      <c r="G75" s="11">
        <v>29</v>
      </c>
      <c r="H75" s="40">
        <v>8</v>
      </c>
      <c r="I75" s="11">
        <v>20</v>
      </c>
      <c r="J75" s="40">
        <v>20</v>
      </c>
      <c r="K75" s="11">
        <v>8</v>
      </c>
      <c r="L75" s="40">
        <v>27</v>
      </c>
      <c r="M75" s="11">
        <v>11</v>
      </c>
      <c r="N75" s="40">
        <v>117</v>
      </c>
      <c r="O75" s="11">
        <v>6</v>
      </c>
      <c r="P75" s="40">
        <v>1</v>
      </c>
      <c r="Q75" s="11">
        <v>30</v>
      </c>
      <c r="R75" s="40">
        <v>8</v>
      </c>
      <c r="S75" s="11">
        <v>109</v>
      </c>
      <c r="T75" s="40">
        <v>120</v>
      </c>
      <c r="U75" s="24">
        <v>3</v>
      </c>
      <c r="V75" s="20">
        <f>SUM(C75:U75)</f>
        <v>838</v>
      </c>
      <c r="W75" s="5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6" customHeight="1" x14ac:dyDescent="0.15">
      <c r="A76" s="5"/>
      <c r="B76" s="7" t="s">
        <v>4</v>
      </c>
      <c r="C76" s="11">
        <v>76</v>
      </c>
      <c r="D76" s="40">
        <v>83</v>
      </c>
      <c r="E76" s="11">
        <v>106</v>
      </c>
      <c r="F76" s="40">
        <v>31</v>
      </c>
      <c r="G76" s="11">
        <v>57</v>
      </c>
      <c r="H76" s="40">
        <v>9</v>
      </c>
      <c r="I76" s="11">
        <v>35</v>
      </c>
      <c r="J76" s="40">
        <v>31</v>
      </c>
      <c r="K76" s="11">
        <v>5</v>
      </c>
      <c r="L76" s="40">
        <v>20</v>
      </c>
      <c r="M76" s="11">
        <v>12</v>
      </c>
      <c r="N76" s="40">
        <v>62</v>
      </c>
      <c r="O76" s="11">
        <v>8</v>
      </c>
      <c r="P76" s="40">
        <v>1</v>
      </c>
      <c r="Q76" s="11">
        <v>51</v>
      </c>
      <c r="R76" s="40">
        <v>21</v>
      </c>
      <c r="S76" s="11">
        <v>129</v>
      </c>
      <c r="T76" s="40">
        <v>62</v>
      </c>
      <c r="U76" s="24">
        <v>9</v>
      </c>
      <c r="V76" s="20">
        <f>SUM(C76:U76)</f>
        <v>808</v>
      </c>
      <c r="W76" s="5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</row>
    <row r="77" spans="1:39" ht="16" customHeight="1" x14ac:dyDescent="0.15">
      <c r="A77" s="5"/>
      <c r="C77" s="25">
        <f>SUM(C75:C76)</f>
        <v>194</v>
      </c>
      <c r="D77" s="41">
        <f t="shared" ref="D77:L77" si="26">SUM(D75:D76)</f>
        <v>227</v>
      </c>
      <c r="E77" s="25">
        <f t="shared" si="26"/>
        <v>161</v>
      </c>
      <c r="F77" s="41">
        <f t="shared" si="26"/>
        <v>35</v>
      </c>
      <c r="G77" s="25">
        <f t="shared" si="26"/>
        <v>86</v>
      </c>
      <c r="H77" s="41">
        <f t="shared" si="26"/>
        <v>17</v>
      </c>
      <c r="I77" s="25">
        <f t="shared" si="26"/>
        <v>55</v>
      </c>
      <c r="J77" s="41">
        <f t="shared" si="26"/>
        <v>51</v>
      </c>
      <c r="K77" s="25">
        <f t="shared" si="26"/>
        <v>13</v>
      </c>
      <c r="L77" s="41">
        <f t="shared" si="26"/>
        <v>47</v>
      </c>
      <c r="M77" s="25">
        <f>SUM(M75:M76)</f>
        <v>23</v>
      </c>
      <c r="N77" s="41">
        <f t="shared" ref="N77" si="27">SUM(N75:N76)</f>
        <v>179</v>
      </c>
      <c r="O77" s="25">
        <f>SUM(O75:O76)</f>
        <v>14</v>
      </c>
      <c r="P77" s="41">
        <f t="shared" ref="P77:T77" si="28">SUM(P75:P76)</f>
        <v>2</v>
      </c>
      <c r="Q77" s="25">
        <f t="shared" si="28"/>
        <v>81</v>
      </c>
      <c r="R77" s="41">
        <f t="shared" si="28"/>
        <v>29</v>
      </c>
      <c r="S77" s="25">
        <f t="shared" si="28"/>
        <v>238</v>
      </c>
      <c r="T77" s="41">
        <f t="shared" si="28"/>
        <v>182</v>
      </c>
      <c r="U77" s="28">
        <f>SUM(U75:U76)</f>
        <v>12</v>
      </c>
      <c r="V77" s="10">
        <f>SUM(V75:V76)</f>
        <v>1646</v>
      </c>
      <c r="W77" s="57">
        <f>SUM(C77:U77)</f>
        <v>1646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</row>
    <row r="78" spans="1:39" s="16" customFormat="1" ht="16" customHeight="1" x14ac:dyDescent="0.15">
      <c r="A78" s="52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58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 spans="1:39" ht="16" customHeight="1" x14ac:dyDescent="0.15">
      <c r="A79" s="4" t="s">
        <v>45</v>
      </c>
      <c r="B79" s="7" t="s">
        <v>5</v>
      </c>
      <c r="C79" s="11">
        <v>9</v>
      </c>
      <c r="D79" s="40">
        <v>9</v>
      </c>
      <c r="E79" s="11">
        <v>6</v>
      </c>
      <c r="F79" s="40">
        <v>2</v>
      </c>
      <c r="G79" s="11">
        <v>2</v>
      </c>
      <c r="H79" s="40">
        <v>1</v>
      </c>
      <c r="I79" s="11">
        <v>1</v>
      </c>
      <c r="J79" s="40">
        <v>0</v>
      </c>
      <c r="K79" s="11">
        <v>0</v>
      </c>
      <c r="L79" s="40">
        <v>0</v>
      </c>
      <c r="M79" s="11">
        <v>1</v>
      </c>
      <c r="N79" s="40">
        <v>7</v>
      </c>
      <c r="O79" s="11">
        <v>0</v>
      </c>
      <c r="P79" s="40">
        <v>2</v>
      </c>
      <c r="Q79" s="11">
        <v>1</v>
      </c>
      <c r="R79" s="40">
        <v>1</v>
      </c>
      <c r="S79" s="11">
        <v>0</v>
      </c>
      <c r="T79" s="40">
        <v>4</v>
      </c>
      <c r="U79" s="24">
        <v>0</v>
      </c>
      <c r="V79" s="20">
        <f>SUM(C79:U79)</f>
        <v>46</v>
      </c>
      <c r="W79" s="5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6" customHeight="1" x14ac:dyDescent="0.15">
      <c r="A80" s="5"/>
      <c r="B80" s="7" t="s">
        <v>4</v>
      </c>
      <c r="C80" s="15">
        <v>7</v>
      </c>
      <c r="D80" s="40">
        <v>3</v>
      </c>
      <c r="E80" s="11">
        <v>5</v>
      </c>
      <c r="F80" s="40">
        <v>3</v>
      </c>
      <c r="G80" s="11">
        <v>5</v>
      </c>
      <c r="H80" s="40">
        <v>1</v>
      </c>
      <c r="I80" s="11">
        <v>2</v>
      </c>
      <c r="J80" s="40">
        <v>2</v>
      </c>
      <c r="K80" s="11">
        <v>1</v>
      </c>
      <c r="L80" s="40">
        <v>0</v>
      </c>
      <c r="M80" s="11">
        <v>2</v>
      </c>
      <c r="N80" s="40">
        <v>7</v>
      </c>
      <c r="O80" s="11">
        <v>2</v>
      </c>
      <c r="P80" s="40">
        <v>0</v>
      </c>
      <c r="Q80" s="11">
        <v>3</v>
      </c>
      <c r="R80" s="40">
        <v>1</v>
      </c>
      <c r="S80" s="11">
        <v>2</v>
      </c>
      <c r="T80" s="40">
        <v>7</v>
      </c>
      <c r="U80" s="24">
        <v>2</v>
      </c>
      <c r="V80" s="20">
        <f>SUM(C80:U80)</f>
        <v>55</v>
      </c>
      <c r="W80" s="5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</row>
    <row r="81" spans="1:39" ht="16" customHeight="1" thickBot="1" x14ac:dyDescent="0.2">
      <c r="A81" s="5"/>
      <c r="C81" s="25">
        <f>SUM(C79:C80)</f>
        <v>16</v>
      </c>
      <c r="D81" s="41">
        <f t="shared" ref="D81:U81" si="29">SUM(D79:D80)</f>
        <v>12</v>
      </c>
      <c r="E81" s="25">
        <f t="shared" si="29"/>
        <v>11</v>
      </c>
      <c r="F81" s="41">
        <f t="shared" si="29"/>
        <v>5</v>
      </c>
      <c r="G81" s="25">
        <f t="shared" si="29"/>
        <v>7</v>
      </c>
      <c r="H81" s="41">
        <f t="shared" si="29"/>
        <v>2</v>
      </c>
      <c r="I81" s="25">
        <f t="shared" si="29"/>
        <v>3</v>
      </c>
      <c r="J81" s="41">
        <f t="shared" si="29"/>
        <v>2</v>
      </c>
      <c r="K81" s="25">
        <f t="shared" si="29"/>
        <v>1</v>
      </c>
      <c r="L81" s="41">
        <f t="shared" si="29"/>
        <v>0</v>
      </c>
      <c r="M81" s="25">
        <f t="shared" si="29"/>
        <v>3</v>
      </c>
      <c r="N81" s="41">
        <f t="shared" si="29"/>
        <v>14</v>
      </c>
      <c r="O81" s="25">
        <f t="shared" si="29"/>
        <v>2</v>
      </c>
      <c r="P81" s="41">
        <f t="shared" si="29"/>
        <v>2</v>
      </c>
      <c r="Q81" s="25">
        <f t="shared" si="29"/>
        <v>4</v>
      </c>
      <c r="R81" s="41">
        <f t="shared" si="29"/>
        <v>2</v>
      </c>
      <c r="S81" s="25">
        <f t="shared" si="29"/>
        <v>2</v>
      </c>
      <c r="T81" s="41">
        <f t="shared" si="29"/>
        <v>11</v>
      </c>
      <c r="U81" s="28">
        <f t="shared" si="29"/>
        <v>2</v>
      </c>
      <c r="V81" s="10">
        <f>SUM(V79:V80)</f>
        <v>101</v>
      </c>
      <c r="W81" s="57">
        <f>SUM(C81:U81)</f>
        <v>101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s="16" customFormat="1" ht="15" thickTop="1" thickBot="1" x14ac:dyDescent="0.2">
      <c r="A82" s="50" t="s">
        <v>14</v>
      </c>
      <c r="B82" s="51"/>
      <c r="C82" s="51"/>
      <c r="D82" s="51"/>
      <c r="E82" s="51"/>
      <c r="F82" s="42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56"/>
    </row>
    <row r="83" spans="1:39" ht="16" customHeight="1" thickTop="1" x14ac:dyDescent="0.15">
      <c r="A83" s="4" t="s">
        <v>46</v>
      </c>
      <c r="B83" s="7" t="s">
        <v>5</v>
      </c>
      <c r="C83" s="11">
        <v>618</v>
      </c>
      <c r="D83" s="40">
        <v>693</v>
      </c>
      <c r="E83" s="11">
        <v>292</v>
      </c>
      <c r="F83" s="40">
        <v>115</v>
      </c>
      <c r="G83" s="11">
        <v>87</v>
      </c>
      <c r="H83" s="40">
        <v>44</v>
      </c>
      <c r="I83" s="11">
        <v>84</v>
      </c>
      <c r="J83" s="40">
        <v>74</v>
      </c>
      <c r="K83" s="11">
        <v>101</v>
      </c>
      <c r="L83" s="40">
        <v>61</v>
      </c>
      <c r="M83" s="11">
        <v>117</v>
      </c>
      <c r="N83" s="40">
        <v>584</v>
      </c>
      <c r="O83" s="11">
        <v>64</v>
      </c>
      <c r="P83" s="40">
        <v>101</v>
      </c>
      <c r="Q83" s="11">
        <v>53</v>
      </c>
      <c r="R83" s="40">
        <v>31</v>
      </c>
      <c r="S83" s="11">
        <v>229</v>
      </c>
      <c r="T83" s="40">
        <v>685</v>
      </c>
      <c r="U83" s="24">
        <v>65</v>
      </c>
      <c r="V83" s="65">
        <f>SUM(C83:U83)</f>
        <v>4098</v>
      </c>
      <c r="W83" s="5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 ht="16" customHeight="1" x14ac:dyDescent="0.15">
      <c r="A84" s="5"/>
      <c r="B84" s="7" t="s">
        <v>4</v>
      </c>
      <c r="C84" s="11">
        <v>219</v>
      </c>
      <c r="D84" s="40">
        <v>250</v>
      </c>
      <c r="E84" s="11">
        <v>266</v>
      </c>
      <c r="F84" s="40">
        <v>141</v>
      </c>
      <c r="G84" s="11">
        <v>204</v>
      </c>
      <c r="H84" s="40">
        <v>55</v>
      </c>
      <c r="I84" s="11">
        <v>242</v>
      </c>
      <c r="J84" s="40">
        <v>71</v>
      </c>
      <c r="K84" s="11">
        <v>148</v>
      </c>
      <c r="L84" s="40">
        <v>72</v>
      </c>
      <c r="M84" s="11">
        <v>118</v>
      </c>
      <c r="N84" s="40">
        <v>422</v>
      </c>
      <c r="O84" s="11">
        <v>112</v>
      </c>
      <c r="P84" s="40">
        <v>73</v>
      </c>
      <c r="Q84" s="11">
        <v>45</v>
      </c>
      <c r="R84" s="40">
        <v>43</v>
      </c>
      <c r="S84" s="11">
        <v>78</v>
      </c>
      <c r="T84" s="40">
        <v>245</v>
      </c>
      <c r="U84" s="24">
        <v>118</v>
      </c>
      <c r="V84" s="20">
        <f>SUM(C84:U84)</f>
        <v>2922</v>
      </c>
      <c r="W84" s="5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</row>
    <row r="85" spans="1:39" ht="16" customHeight="1" x14ac:dyDescent="0.15">
      <c r="A85" s="5"/>
      <c r="B85" s="13"/>
      <c r="C85" s="26">
        <f t="shared" ref="C85:O85" si="30">SUM(C83:C84)</f>
        <v>837</v>
      </c>
      <c r="D85" s="39">
        <f t="shared" si="30"/>
        <v>943</v>
      </c>
      <c r="E85" s="26">
        <f t="shared" si="30"/>
        <v>558</v>
      </c>
      <c r="F85" s="39">
        <f t="shared" si="30"/>
        <v>256</v>
      </c>
      <c r="G85" s="26">
        <f t="shared" si="30"/>
        <v>291</v>
      </c>
      <c r="H85" s="39">
        <f t="shared" si="30"/>
        <v>99</v>
      </c>
      <c r="I85" s="26">
        <f t="shared" si="30"/>
        <v>326</v>
      </c>
      <c r="J85" s="39">
        <f t="shared" si="30"/>
        <v>145</v>
      </c>
      <c r="K85" s="26">
        <f t="shared" si="30"/>
        <v>249</v>
      </c>
      <c r="L85" s="39">
        <f t="shared" si="30"/>
        <v>133</v>
      </c>
      <c r="M85" s="26">
        <f t="shared" si="30"/>
        <v>235</v>
      </c>
      <c r="N85" s="39">
        <f t="shared" si="30"/>
        <v>1006</v>
      </c>
      <c r="O85" s="26">
        <f t="shared" si="30"/>
        <v>176</v>
      </c>
      <c r="P85" s="39">
        <v>2</v>
      </c>
      <c r="Q85" s="26">
        <f t="shared" ref="Q85:V85" si="31">SUM(Q83:Q84)</f>
        <v>98</v>
      </c>
      <c r="R85" s="39">
        <f t="shared" si="31"/>
        <v>74</v>
      </c>
      <c r="S85" s="26">
        <f t="shared" si="31"/>
        <v>307</v>
      </c>
      <c r="T85" s="39">
        <f t="shared" si="31"/>
        <v>930</v>
      </c>
      <c r="U85" s="28">
        <f t="shared" si="31"/>
        <v>183</v>
      </c>
      <c r="V85" s="10">
        <f t="shared" si="31"/>
        <v>7020</v>
      </c>
      <c r="W85" s="57">
        <f>SUM(C85:U85)</f>
        <v>6848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</row>
    <row r="86" spans="1:39" ht="16" customHeight="1" x14ac:dyDescent="0.15">
      <c r="A86" s="5"/>
      <c r="B86" s="13"/>
      <c r="C86" s="26"/>
      <c r="D86" s="39"/>
      <c r="E86" s="26"/>
      <c r="F86" s="39"/>
      <c r="G86" s="26"/>
      <c r="H86" s="39"/>
      <c r="I86" s="26"/>
      <c r="J86" s="39"/>
      <c r="K86" s="26"/>
      <c r="L86" s="39"/>
      <c r="M86" s="26"/>
      <c r="N86" s="39"/>
      <c r="O86" s="26"/>
      <c r="P86" s="39"/>
      <c r="Q86" s="26"/>
      <c r="R86" s="39"/>
      <c r="S86" s="26"/>
      <c r="T86" s="39"/>
      <c r="U86" s="28"/>
      <c r="V86" s="10"/>
      <c r="W86" s="57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</row>
    <row r="87" spans="1:39" ht="16" customHeight="1" x14ac:dyDescent="0.15">
      <c r="A87" s="4" t="s">
        <v>15</v>
      </c>
      <c r="B87" s="7" t="s">
        <v>5</v>
      </c>
      <c r="C87" s="11">
        <v>98</v>
      </c>
      <c r="D87" s="40">
        <v>124</v>
      </c>
      <c r="E87" s="11">
        <v>53</v>
      </c>
      <c r="F87" s="40">
        <v>4</v>
      </c>
      <c r="G87" s="11">
        <v>28</v>
      </c>
      <c r="H87" s="40">
        <v>9</v>
      </c>
      <c r="I87" s="11">
        <v>16</v>
      </c>
      <c r="J87" s="40">
        <v>19</v>
      </c>
      <c r="K87" s="11">
        <v>3</v>
      </c>
      <c r="L87" s="40">
        <v>27</v>
      </c>
      <c r="M87" s="11">
        <v>9</v>
      </c>
      <c r="N87" s="40">
        <v>104</v>
      </c>
      <c r="O87" s="11">
        <v>5</v>
      </c>
      <c r="P87" s="40">
        <v>2</v>
      </c>
      <c r="Q87" s="11">
        <v>26</v>
      </c>
      <c r="R87" s="40">
        <v>8</v>
      </c>
      <c r="S87" s="11">
        <v>105</v>
      </c>
      <c r="T87" s="40">
        <v>109</v>
      </c>
      <c r="U87" s="24">
        <v>2</v>
      </c>
      <c r="V87" s="20">
        <f>SUM(C87:U87)</f>
        <v>751</v>
      </c>
      <c r="W87" s="5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</row>
    <row r="88" spans="1:39" ht="16" customHeight="1" x14ac:dyDescent="0.15">
      <c r="A88" s="5"/>
      <c r="B88" s="7" t="s">
        <v>4</v>
      </c>
      <c r="C88" s="11">
        <v>74</v>
      </c>
      <c r="D88" s="40">
        <v>75</v>
      </c>
      <c r="E88" s="11">
        <v>96</v>
      </c>
      <c r="F88" s="40">
        <v>23</v>
      </c>
      <c r="G88" s="11">
        <v>48</v>
      </c>
      <c r="H88" s="40">
        <v>8</v>
      </c>
      <c r="I88" s="11">
        <v>31</v>
      </c>
      <c r="J88" s="40">
        <v>28</v>
      </c>
      <c r="K88" s="11">
        <v>4</v>
      </c>
      <c r="L88" s="40">
        <v>20</v>
      </c>
      <c r="M88" s="11">
        <v>9</v>
      </c>
      <c r="N88" s="40">
        <v>61</v>
      </c>
      <c r="O88" s="11">
        <v>7</v>
      </c>
      <c r="P88" s="40">
        <v>1</v>
      </c>
      <c r="Q88" s="11">
        <v>50</v>
      </c>
      <c r="R88" s="40">
        <v>21</v>
      </c>
      <c r="S88" s="11">
        <v>129</v>
      </c>
      <c r="T88" s="40">
        <v>56</v>
      </c>
      <c r="U88" s="24">
        <v>9</v>
      </c>
      <c r="V88" s="65">
        <f>SUM(C88:U88)</f>
        <v>750</v>
      </c>
      <c r="W88" s="5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</row>
    <row r="89" spans="1:39" ht="16" customHeight="1" x14ac:dyDescent="0.15">
      <c r="A89" s="5"/>
      <c r="C89" s="25">
        <f>SUM(C87:C88)</f>
        <v>172</v>
      </c>
      <c r="D89" s="41">
        <f t="shared" ref="D89:L89" si="32">SUM(D87:D88)</f>
        <v>199</v>
      </c>
      <c r="E89" s="25">
        <f t="shared" si="32"/>
        <v>149</v>
      </c>
      <c r="F89" s="41">
        <f t="shared" si="32"/>
        <v>27</v>
      </c>
      <c r="G89" s="25">
        <f t="shared" si="32"/>
        <v>76</v>
      </c>
      <c r="H89" s="41">
        <f t="shared" si="32"/>
        <v>17</v>
      </c>
      <c r="I89" s="25">
        <f t="shared" si="32"/>
        <v>47</v>
      </c>
      <c r="J89" s="41">
        <f t="shared" si="32"/>
        <v>47</v>
      </c>
      <c r="K89" s="25">
        <f t="shared" si="32"/>
        <v>7</v>
      </c>
      <c r="L89" s="41">
        <f t="shared" si="32"/>
        <v>47</v>
      </c>
      <c r="M89" s="25">
        <f>SUM(M87:M88)</f>
        <v>18</v>
      </c>
      <c r="N89" s="41">
        <f t="shared" ref="N89" si="33">SUM(N87:N88)</f>
        <v>165</v>
      </c>
      <c r="O89" s="25">
        <f>SUM(O87:O88)</f>
        <v>12</v>
      </c>
      <c r="P89" s="41">
        <f t="shared" ref="P89:T89" si="34">SUM(P87:P88)</f>
        <v>3</v>
      </c>
      <c r="Q89" s="25">
        <f t="shared" si="34"/>
        <v>76</v>
      </c>
      <c r="R89" s="41">
        <f t="shared" si="34"/>
        <v>29</v>
      </c>
      <c r="S89" s="25">
        <f t="shared" si="34"/>
        <v>234</v>
      </c>
      <c r="T89" s="41">
        <f t="shared" si="34"/>
        <v>165</v>
      </c>
      <c r="U89" s="28">
        <f>SUM(U87:U88)</f>
        <v>11</v>
      </c>
      <c r="V89" s="10">
        <f>SUM(V87:V88)</f>
        <v>1501</v>
      </c>
      <c r="W89" s="57">
        <f>SUM(C89:U89)</f>
        <v>1501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</row>
    <row r="90" spans="1:39" ht="16" customHeight="1" x14ac:dyDescent="0.15">
      <c r="A90" s="5"/>
      <c r="C90" s="25"/>
      <c r="D90" s="44"/>
      <c r="E90" s="25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62"/>
      <c r="V90" s="10"/>
      <c r="W90" s="57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</row>
    <row r="91" spans="1:39" ht="16" customHeight="1" x14ac:dyDescent="0.15">
      <c r="A91" s="4" t="s">
        <v>47</v>
      </c>
      <c r="B91" s="7" t="s">
        <v>5</v>
      </c>
      <c r="C91" s="11">
        <v>12</v>
      </c>
      <c r="D91" s="40">
        <v>10</v>
      </c>
      <c r="E91" s="11">
        <v>11</v>
      </c>
      <c r="F91" s="40">
        <v>0</v>
      </c>
      <c r="G91" s="11">
        <v>4</v>
      </c>
      <c r="H91" s="40">
        <v>2</v>
      </c>
      <c r="I91" s="11">
        <v>0</v>
      </c>
      <c r="J91" s="40">
        <v>1</v>
      </c>
      <c r="K91" s="11">
        <v>0</v>
      </c>
      <c r="L91" s="40">
        <v>0</v>
      </c>
      <c r="M91" s="11">
        <v>1</v>
      </c>
      <c r="N91" s="40">
        <v>10</v>
      </c>
      <c r="O91" s="11">
        <v>1</v>
      </c>
      <c r="P91" s="40">
        <v>1</v>
      </c>
      <c r="Q91" s="11">
        <v>3</v>
      </c>
      <c r="R91" s="40">
        <v>1</v>
      </c>
      <c r="S91" s="11">
        <v>1</v>
      </c>
      <c r="T91" s="40">
        <v>7</v>
      </c>
      <c r="U91" s="24">
        <v>1</v>
      </c>
      <c r="V91" s="20">
        <f>SUM(C91:U91)</f>
        <v>66</v>
      </c>
      <c r="W91" s="5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</row>
    <row r="92" spans="1:39" ht="16" customHeight="1" x14ac:dyDescent="0.15">
      <c r="A92" s="5"/>
      <c r="B92" s="7" t="s">
        <v>4</v>
      </c>
      <c r="C92" s="15">
        <v>5</v>
      </c>
      <c r="D92" s="40">
        <v>5</v>
      </c>
      <c r="E92" s="11">
        <v>8</v>
      </c>
      <c r="F92" s="40">
        <v>1</v>
      </c>
      <c r="G92" s="11">
        <v>8</v>
      </c>
      <c r="H92" s="40">
        <v>4</v>
      </c>
      <c r="I92" s="11">
        <v>7</v>
      </c>
      <c r="J92" s="40">
        <v>3</v>
      </c>
      <c r="K92" s="11">
        <v>1</v>
      </c>
      <c r="L92" s="40">
        <v>1</v>
      </c>
      <c r="M92" s="11">
        <v>2</v>
      </c>
      <c r="N92" s="40">
        <v>5</v>
      </c>
      <c r="O92" s="11">
        <v>2</v>
      </c>
      <c r="P92" s="40">
        <v>0</v>
      </c>
      <c r="Q92" s="11">
        <v>4</v>
      </c>
      <c r="R92" s="40">
        <v>0</v>
      </c>
      <c r="S92" s="11">
        <v>2</v>
      </c>
      <c r="T92" s="40">
        <v>10</v>
      </c>
      <c r="U92" s="24">
        <v>3</v>
      </c>
      <c r="V92" s="20">
        <f>SUM(C92:U92)</f>
        <v>71</v>
      </c>
      <c r="W92" s="5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</row>
    <row r="93" spans="1:39" ht="16" customHeight="1" x14ac:dyDescent="0.15">
      <c r="A93" s="5"/>
      <c r="C93" s="25">
        <f>SUM(C91:C92)</f>
        <v>17</v>
      </c>
      <c r="D93" s="41">
        <f t="shared" ref="D93:U93" si="35">SUM(D91:D92)</f>
        <v>15</v>
      </c>
      <c r="E93" s="25">
        <f t="shared" si="35"/>
        <v>19</v>
      </c>
      <c r="F93" s="41">
        <f t="shared" si="35"/>
        <v>1</v>
      </c>
      <c r="G93" s="25">
        <f t="shared" si="35"/>
        <v>12</v>
      </c>
      <c r="H93" s="41">
        <f t="shared" si="35"/>
        <v>6</v>
      </c>
      <c r="I93" s="25">
        <f t="shared" si="35"/>
        <v>7</v>
      </c>
      <c r="J93" s="41">
        <f t="shared" si="35"/>
        <v>4</v>
      </c>
      <c r="K93" s="25">
        <f t="shared" si="35"/>
        <v>1</v>
      </c>
      <c r="L93" s="41">
        <f>SUM(L91:L92)</f>
        <v>1</v>
      </c>
      <c r="M93" s="25">
        <f t="shared" si="35"/>
        <v>3</v>
      </c>
      <c r="N93" s="41">
        <f t="shared" si="35"/>
        <v>15</v>
      </c>
      <c r="O93" s="25">
        <f t="shared" si="35"/>
        <v>3</v>
      </c>
      <c r="P93" s="41">
        <f t="shared" si="35"/>
        <v>1</v>
      </c>
      <c r="Q93" s="25">
        <f t="shared" si="35"/>
        <v>7</v>
      </c>
      <c r="R93" s="41">
        <f t="shared" si="35"/>
        <v>1</v>
      </c>
      <c r="S93" s="25">
        <f t="shared" si="35"/>
        <v>3</v>
      </c>
      <c r="T93" s="41">
        <f t="shared" si="35"/>
        <v>17</v>
      </c>
      <c r="U93" s="28">
        <f t="shared" si="35"/>
        <v>4</v>
      </c>
      <c r="V93" s="10">
        <f>SUM(V91:V92)</f>
        <v>137</v>
      </c>
      <c r="W93" s="57">
        <f>SUM(C93:U93)</f>
        <v>137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</row>
    <row r="94" spans="1:39" s="16" customFormat="1" ht="16" customHeight="1" thickBot="1" x14ac:dyDescent="0.2">
      <c r="A94" s="46"/>
      <c r="B94" s="47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9"/>
      <c r="W94" s="56"/>
    </row>
    <row r="95" spans="1:39" s="16" customFormat="1" ht="15" thickTop="1" thickBot="1" x14ac:dyDescent="0.2">
      <c r="A95" s="50" t="s">
        <v>16</v>
      </c>
      <c r="B95" s="51"/>
      <c r="C95" s="51"/>
      <c r="D95" s="51"/>
      <c r="E95" s="51"/>
      <c r="F95" s="42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56"/>
    </row>
    <row r="96" spans="1:39" ht="16" customHeight="1" thickTop="1" x14ac:dyDescent="0.15">
      <c r="A96" s="4" t="s">
        <v>48</v>
      </c>
      <c r="B96" s="7" t="s">
        <v>5</v>
      </c>
      <c r="C96" s="11">
        <v>594</v>
      </c>
      <c r="D96" s="40">
        <v>677</v>
      </c>
      <c r="E96" s="11">
        <v>298</v>
      </c>
      <c r="F96" s="40">
        <v>114</v>
      </c>
      <c r="G96" s="11">
        <v>85</v>
      </c>
      <c r="H96" s="40">
        <v>45</v>
      </c>
      <c r="I96" s="11">
        <v>80</v>
      </c>
      <c r="J96" s="40">
        <v>68</v>
      </c>
      <c r="K96" s="11">
        <v>93</v>
      </c>
      <c r="L96" s="40">
        <v>58</v>
      </c>
      <c r="M96" s="11">
        <v>106</v>
      </c>
      <c r="N96" s="40">
        <v>578</v>
      </c>
      <c r="O96" s="11">
        <v>63</v>
      </c>
      <c r="P96" s="40">
        <v>102</v>
      </c>
      <c r="Q96" s="11">
        <v>51</v>
      </c>
      <c r="R96" s="40">
        <v>32</v>
      </c>
      <c r="S96" s="11">
        <v>229</v>
      </c>
      <c r="T96" s="40">
        <v>681</v>
      </c>
      <c r="U96" s="24">
        <v>66</v>
      </c>
      <c r="V96" s="20">
        <f>SUM(C96:U96)</f>
        <v>4020</v>
      </c>
      <c r="W96" s="5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</row>
    <row r="97" spans="1:39" ht="16" customHeight="1" x14ac:dyDescent="0.15">
      <c r="A97" s="5"/>
      <c r="B97" s="7" t="s">
        <v>4</v>
      </c>
      <c r="C97" s="11">
        <v>212</v>
      </c>
      <c r="D97" s="40">
        <v>251</v>
      </c>
      <c r="E97" s="11">
        <v>266</v>
      </c>
      <c r="F97" s="40">
        <v>136</v>
      </c>
      <c r="G97" s="11">
        <v>201</v>
      </c>
      <c r="H97" s="40">
        <v>55</v>
      </c>
      <c r="I97" s="11">
        <v>240</v>
      </c>
      <c r="J97" s="40">
        <v>68</v>
      </c>
      <c r="K97" s="11">
        <v>142</v>
      </c>
      <c r="L97" s="40">
        <v>68</v>
      </c>
      <c r="M97" s="11">
        <v>118</v>
      </c>
      <c r="N97" s="40">
        <v>408</v>
      </c>
      <c r="O97" s="11">
        <v>107</v>
      </c>
      <c r="P97" s="40">
        <v>71</v>
      </c>
      <c r="Q97" s="11">
        <v>46</v>
      </c>
      <c r="R97" s="40">
        <v>41</v>
      </c>
      <c r="S97" s="11">
        <v>77</v>
      </c>
      <c r="T97" s="40">
        <v>246</v>
      </c>
      <c r="U97" s="24">
        <v>118</v>
      </c>
      <c r="V97" s="20">
        <f>SUM(C97:U97)</f>
        <v>2871</v>
      </c>
      <c r="W97" s="5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</row>
    <row r="98" spans="1:39" ht="16" customHeight="1" x14ac:dyDescent="0.15">
      <c r="A98" s="5"/>
      <c r="B98" s="13"/>
      <c r="C98" s="26">
        <f>SUM(C96:C97)</f>
        <v>806</v>
      </c>
      <c r="D98" s="39">
        <f t="shared" ref="D98:U98" si="36">SUM(D96:D97)</f>
        <v>928</v>
      </c>
      <c r="E98" s="26">
        <f t="shared" si="36"/>
        <v>564</v>
      </c>
      <c r="F98" s="39">
        <f t="shared" si="36"/>
        <v>250</v>
      </c>
      <c r="G98" s="26">
        <f t="shared" si="36"/>
        <v>286</v>
      </c>
      <c r="H98" s="39">
        <f t="shared" si="36"/>
        <v>100</v>
      </c>
      <c r="I98" s="26">
        <f t="shared" si="36"/>
        <v>320</v>
      </c>
      <c r="J98" s="39">
        <f t="shared" si="36"/>
        <v>136</v>
      </c>
      <c r="K98" s="26">
        <f t="shared" si="36"/>
        <v>235</v>
      </c>
      <c r="L98" s="39">
        <f t="shared" si="36"/>
        <v>126</v>
      </c>
      <c r="M98" s="26">
        <f t="shared" si="36"/>
        <v>224</v>
      </c>
      <c r="N98" s="39">
        <f t="shared" si="36"/>
        <v>986</v>
      </c>
      <c r="O98" s="26">
        <f t="shared" si="36"/>
        <v>170</v>
      </c>
      <c r="P98" s="39">
        <f t="shared" si="36"/>
        <v>173</v>
      </c>
      <c r="Q98" s="26">
        <f t="shared" si="36"/>
        <v>97</v>
      </c>
      <c r="R98" s="39">
        <f t="shared" si="36"/>
        <v>73</v>
      </c>
      <c r="S98" s="26">
        <f t="shared" si="36"/>
        <v>306</v>
      </c>
      <c r="T98" s="39">
        <f t="shared" si="36"/>
        <v>927</v>
      </c>
      <c r="U98" s="28">
        <f t="shared" si="36"/>
        <v>184</v>
      </c>
      <c r="V98" s="10">
        <f>SUM(V96:V97)</f>
        <v>6891</v>
      </c>
      <c r="W98" s="57">
        <f>SUM(C98:U98)</f>
        <v>6891</v>
      </c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</row>
    <row r="99" spans="1:39" s="16" customFormat="1" ht="16" customHeight="1" x14ac:dyDescent="0.15">
      <c r="A99" s="46"/>
      <c r="B99" s="47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9"/>
      <c r="W99" s="56"/>
    </row>
    <row r="100" spans="1:39" ht="16" customHeight="1" x14ac:dyDescent="0.15">
      <c r="A100" s="4" t="s">
        <v>17</v>
      </c>
      <c r="B100" s="7" t="s">
        <v>5</v>
      </c>
      <c r="C100" s="11">
        <v>110</v>
      </c>
      <c r="D100" s="40">
        <v>127</v>
      </c>
      <c r="E100" s="11">
        <v>56</v>
      </c>
      <c r="F100" s="40">
        <v>4</v>
      </c>
      <c r="G100" s="11">
        <v>28</v>
      </c>
      <c r="H100" s="40">
        <v>8</v>
      </c>
      <c r="I100" s="11">
        <v>16</v>
      </c>
      <c r="J100" s="40">
        <v>20</v>
      </c>
      <c r="K100" s="11">
        <v>3</v>
      </c>
      <c r="L100" s="40">
        <v>29</v>
      </c>
      <c r="M100" s="11">
        <v>13</v>
      </c>
      <c r="N100" s="40">
        <v>109</v>
      </c>
      <c r="O100" s="11">
        <v>4</v>
      </c>
      <c r="P100" s="40">
        <v>1</v>
      </c>
      <c r="Q100" s="11">
        <v>27</v>
      </c>
      <c r="R100" s="40">
        <v>7</v>
      </c>
      <c r="S100" s="11">
        <v>103</v>
      </c>
      <c r="T100" s="40">
        <v>113</v>
      </c>
      <c r="U100" s="24">
        <v>2</v>
      </c>
      <c r="V100" s="20">
        <f>SUM(C100:U100)</f>
        <v>780</v>
      </c>
      <c r="W100" s="5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</row>
    <row r="101" spans="1:39" ht="16" customHeight="1" x14ac:dyDescent="0.15">
      <c r="A101" s="5"/>
      <c r="B101" s="7" t="s">
        <v>4</v>
      </c>
      <c r="C101" s="11">
        <v>75</v>
      </c>
      <c r="D101" s="40">
        <v>75</v>
      </c>
      <c r="E101" s="11">
        <v>100</v>
      </c>
      <c r="F101" s="40">
        <v>25</v>
      </c>
      <c r="G101" s="11">
        <v>50</v>
      </c>
      <c r="H101" s="40">
        <v>8</v>
      </c>
      <c r="I101" s="11">
        <v>34</v>
      </c>
      <c r="J101" s="40">
        <v>30</v>
      </c>
      <c r="K101" s="11">
        <v>5</v>
      </c>
      <c r="L101" s="40">
        <v>19</v>
      </c>
      <c r="M101" s="11">
        <v>7</v>
      </c>
      <c r="N101" s="40">
        <v>63</v>
      </c>
      <c r="O101" s="11">
        <v>7</v>
      </c>
      <c r="P101" s="40">
        <v>2</v>
      </c>
      <c r="Q101" s="11">
        <v>52</v>
      </c>
      <c r="R101" s="40">
        <v>20</v>
      </c>
      <c r="S101" s="11">
        <v>129</v>
      </c>
      <c r="T101" s="40">
        <v>54</v>
      </c>
      <c r="U101" s="24">
        <v>7</v>
      </c>
      <c r="V101" s="20">
        <f>SUM(C101:U101)</f>
        <v>762</v>
      </c>
      <c r="W101" s="5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</row>
    <row r="102" spans="1:39" ht="16" customHeight="1" x14ac:dyDescent="0.15">
      <c r="A102" s="5"/>
      <c r="C102" s="25">
        <f>SUM(C100:C101)</f>
        <v>185</v>
      </c>
      <c r="D102" s="41">
        <f t="shared" ref="D102:L102" si="37">SUM(D100:D101)</f>
        <v>202</v>
      </c>
      <c r="E102" s="25">
        <f t="shared" si="37"/>
        <v>156</v>
      </c>
      <c r="F102" s="41">
        <f t="shared" si="37"/>
        <v>29</v>
      </c>
      <c r="G102" s="25">
        <f>SUM(G100:G101)</f>
        <v>78</v>
      </c>
      <c r="H102" s="41">
        <f t="shared" si="37"/>
        <v>16</v>
      </c>
      <c r="I102" s="25">
        <f t="shared" si="37"/>
        <v>50</v>
      </c>
      <c r="J102" s="41">
        <f t="shared" si="37"/>
        <v>50</v>
      </c>
      <c r="K102" s="25">
        <f t="shared" si="37"/>
        <v>8</v>
      </c>
      <c r="L102" s="41">
        <f t="shared" si="37"/>
        <v>48</v>
      </c>
      <c r="M102" s="25">
        <f>SUM(M100:M101)</f>
        <v>20</v>
      </c>
      <c r="N102" s="41">
        <f t="shared" ref="N102" si="38">SUM(N100:N101)</f>
        <v>172</v>
      </c>
      <c r="O102" s="25">
        <f>SUM(O100:O101)</f>
        <v>11</v>
      </c>
      <c r="P102" s="41">
        <f t="shared" ref="P102:T102" si="39">SUM(P100:P101)</f>
        <v>3</v>
      </c>
      <c r="Q102" s="25">
        <f t="shared" si="39"/>
        <v>79</v>
      </c>
      <c r="R102" s="41">
        <f t="shared" si="39"/>
        <v>27</v>
      </c>
      <c r="S102" s="25">
        <f t="shared" si="39"/>
        <v>232</v>
      </c>
      <c r="T102" s="41">
        <f t="shared" si="39"/>
        <v>167</v>
      </c>
      <c r="U102" s="28">
        <f>SUM(U100:U101)</f>
        <v>9</v>
      </c>
      <c r="V102" s="10">
        <f>SUM(V100:V101)</f>
        <v>1542</v>
      </c>
      <c r="W102" s="57">
        <f>SUM(C102:U102)</f>
        <v>1542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</row>
    <row r="103" spans="1:39" s="16" customFormat="1" ht="16" customHeight="1" x14ac:dyDescent="0.15">
      <c r="A103" s="52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58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 spans="1:39" ht="16" customHeight="1" x14ac:dyDescent="0.15">
      <c r="A104" s="4" t="s">
        <v>49</v>
      </c>
      <c r="B104" s="7" t="s">
        <v>5</v>
      </c>
      <c r="C104" s="11">
        <v>22</v>
      </c>
      <c r="D104" s="40">
        <v>20</v>
      </c>
      <c r="E104" s="11">
        <v>6</v>
      </c>
      <c r="F104" s="40">
        <v>1</v>
      </c>
      <c r="G104" s="11">
        <v>7</v>
      </c>
      <c r="H104" s="40">
        <v>2</v>
      </c>
      <c r="I104" s="11">
        <v>4</v>
      </c>
      <c r="J104" s="40">
        <v>4</v>
      </c>
      <c r="K104" s="11">
        <v>2</v>
      </c>
      <c r="L104" s="40">
        <v>2</v>
      </c>
      <c r="M104" s="11">
        <v>5</v>
      </c>
      <c r="N104" s="40">
        <v>13</v>
      </c>
      <c r="O104" s="11">
        <v>2</v>
      </c>
      <c r="P104" s="40">
        <v>1</v>
      </c>
      <c r="Q104" s="11">
        <v>4</v>
      </c>
      <c r="R104" s="40">
        <v>1</v>
      </c>
      <c r="S104" s="11">
        <v>3</v>
      </c>
      <c r="T104" s="40">
        <v>10</v>
      </c>
      <c r="U104" s="24">
        <v>1</v>
      </c>
      <c r="V104" s="20">
        <f>SUM(C104:U104)</f>
        <v>110</v>
      </c>
      <c r="W104" s="5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</row>
    <row r="105" spans="1:39" ht="16" customHeight="1" x14ac:dyDescent="0.15">
      <c r="A105" s="5"/>
      <c r="B105" s="7" t="s">
        <v>4</v>
      </c>
      <c r="C105" s="15">
        <v>11</v>
      </c>
      <c r="D105" s="40">
        <v>6</v>
      </c>
      <c r="E105" s="11">
        <v>8</v>
      </c>
      <c r="F105" s="40">
        <v>3</v>
      </c>
      <c r="G105" s="11">
        <v>11</v>
      </c>
      <c r="H105" s="40">
        <v>4</v>
      </c>
      <c r="I105" s="11">
        <v>6</v>
      </c>
      <c r="J105" s="40">
        <v>5</v>
      </c>
      <c r="K105" s="11">
        <v>3</v>
      </c>
      <c r="L105" s="40">
        <v>5</v>
      </c>
      <c r="M105" s="11">
        <v>4</v>
      </c>
      <c r="N105" s="40">
        <v>17</v>
      </c>
      <c r="O105" s="11">
        <v>6</v>
      </c>
      <c r="P105" s="40">
        <v>2</v>
      </c>
      <c r="Q105" s="11">
        <v>1</v>
      </c>
      <c r="R105" s="40">
        <v>1</v>
      </c>
      <c r="S105" s="11">
        <v>2</v>
      </c>
      <c r="T105" s="40">
        <v>11</v>
      </c>
      <c r="U105" s="24">
        <v>5</v>
      </c>
      <c r="V105" s="20">
        <f>SUM(C105:U105)</f>
        <v>111</v>
      </c>
      <c r="W105" s="5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</row>
    <row r="106" spans="1:39" ht="16" customHeight="1" x14ac:dyDescent="0.15">
      <c r="A106" s="5"/>
      <c r="C106" s="25">
        <f>SUM(C104:C105)</f>
        <v>33</v>
      </c>
      <c r="D106" s="41">
        <f t="shared" ref="D106:U106" si="40">SUM(D104:D105)</f>
        <v>26</v>
      </c>
      <c r="E106" s="25">
        <f t="shared" si="40"/>
        <v>14</v>
      </c>
      <c r="F106" s="41">
        <f t="shared" si="40"/>
        <v>4</v>
      </c>
      <c r="G106" s="25">
        <f t="shared" si="40"/>
        <v>18</v>
      </c>
      <c r="H106" s="41">
        <f t="shared" si="40"/>
        <v>6</v>
      </c>
      <c r="I106" s="25">
        <f t="shared" si="40"/>
        <v>10</v>
      </c>
      <c r="J106" s="41">
        <f t="shared" si="40"/>
        <v>9</v>
      </c>
      <c r="K106" s="25">
        <f t="shared" si="40"/>
        <v>5</v>
      </c>
      <c r="L106" s="41">
        <f t="shared" si="40"/>
        <v>7</v>
      </c>
      <c r="M106" s="25">
        <f t="shared" si="40"/>
        <v>9</v>
      </c>
      <c r="N106" s="41">
        <f t="shared" si="40"/>
        <v>30</v>
      </c>
      <c r="O106" s="25">
        <f t="shared" si="40"/>
        <v>8</v>
      </c>
      <c r="P106" s="41">
        <f t="shared" si="40"/>
        <v>3</v>
      </c>
      <c r="Q106" s="25">
        <f t="shared" si="40"/>
        <v>5</v>
      </c>
      <c r="R106" s="41">
        <f t="shared" si="40"/>
        <v>2</v>
      </c>
      <c r="S106" s="25">
        <f t="shared" si="40"/>
        <v>5</v>
      </c>
      <c r="T106" s="41">
        <f t="shared" si="40"/>
        <v>21</v>
      </c>
      <c r="U106" s="28">
        <f t="shared" si="40"/>
        <v>6</v>
      </c>
      <c r="V106" s="10">
        <f>SUM(V104:V105)</f>
        <v>221</v>
      </c>
      <c r="W106" s="57">
        <f>SUM(C106:U106)</f>
        <v>221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</row>
    <row r="107" spans="1:39" s="16" customFormat="1" ht="16" customHeight="1" thickBot="1" x14ac:dyDescent="0.2">
      <c r="A107" s="46"/>
      <c r="B107" s="47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9"/>
      <c r="W107" s="56"/>
    </row>
    <row r="108" spans="1:39" s="16" customFormat="1" ht="15" thickTop="1" thickBot="1" x14ac:dyDescent="0.2">
      <c r="A108" s="50" t="s">
        <v>18</v>
      </c>
      <c r="B108" s="51"/>
      <c r="C108" s="51"/>
      <c r="D108" s="51"/>
      <c r="E108" s="51"/>
      <c r="F108" s="42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56"/>
    </row>
    <row r="109" spans="1:39" ht="16" customHeight="1" thickTop="1" x14ac:dyDescent="0.15">
      <c r="A109" s="4" t="s">
        <v>50</v>
      </c>
      <c r="B109" s="7" t="s">
        <v>5</v>
      </c>
      <c r="C109" s="11">
        <v>610</v>
      </c>
      <c r="D109" s="40">
        <v>684</v>
      </c>
      <c r="E109" s="11">
        <v>295</v>
      </c>
      <c r="F109" s="40">
        <v>113</v>
      </c>
      <c r="G109" s="11">
        <v>85</v>
      </c>
      <c r="H109" s="40">
        <v>45</v>
      </c>
      <c r="I109" s="11">
        <v>81</v>
      </c>
      <c r="J109" s="40">
        <v>75</v>
      </c>
      <c r="K109" s="11">
        <v>101</v>
      </c>
      <c r="L109" s="40">
        <v>61</v>
      </c>
      <c r="M109" s="11">
        <v>114</v>
      </c>
      <c r="N109" s="40">
        <v>581</v>
      </c>
      <c r="O109" s="11">
        <v>64</v>
      </c>
      <c r="P109" s="40">
        <v>102</v>
      </c>
      <c r="Q109" s="11">
        <v>51</v>
      </c>
      <c r="R109" s="40">
        <v>32</v>
      </c>
      <c r="S109" s="11">
        <v>229</v>
      </c>
      <c r="T109" s="40">
        <v>673</v>
      </c>
      <c r="U109" s="24">
        <v>64</v>
      </c>
      <c r="V109" s="20">
        <f>SUM(C109:U109)</f>
        <v>4060</v>
      </c>
      <c r="W109" s="5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</row>
    <row r="110" spans="1:39" ht="16" customHeight="1" x14ac:dyDescent="0.15">
      <c r="A110" s="5"/>
      <c r="B110" s="7" t="s">
        <v>4</v>
      </c>
      <c r="C110" s="11">
        <v>218</v>
      </c>
      <c r="D110" s="40">
        <v>251</v>
      </c>
      <c r="E110" s="11">
        <v>272</v>
      </c>
      <c r="F110" s="40">
        <v>133</v>
      </c>
      <c r="G110" s="11">
        <v>201</v>
      </c>
      <c r="H110" s="40">
        <v>56</v>
      </c>
      <c r="I110" s="11">
        <v>240</v>
      </c>
      <c r="J110" s="40">
        <v>70</v>
      </c>
      <c r="K110" s="11">
        <v>148</v>
      </c>
      <c r="L110" s="40">
        <v>68</v>
      </c>
      <c r="M110" s="11">
        <v>115</v>
      </c>
      <c r="N110" s="40">
        <v>423</v>
      </c>
      <c r="O110" s="11">
        <v>111</v>
      </c>
      <c r="P110" s="40">
        <v>73</v>
      </c>
      <c r="Q110" s="11">
        <v>45</v>
      </c>
      <c r="R110" s="40">
        <v>43</v>
      </c>
      <c r="S110" s="11">
        <v>77</v>
      </c>
      <c r="T110" s="40">
        <v>247</v>
      </c>
      <c r="U110" s="24">
        <v>120</v>
      </c>
      <c r="V110" s="20">
        <f>SUM(C110:U110)</f>
        <v>2911</v>
      </c>
      <c r="W110" s="5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</row>
    <row r="111" spans="1:39" ht="16" customHeight="1" x14ac:dyDescent="0.15">
      <c r="A111" s="5"/>
      <c r="B111" s="13"/>
      <c r="C111" s="26">
        <f>SUM(C109:C110)</f>
        <v>828</v>
      </c>
      <c r="D111" s="39">
        <f t="shared" ref="D111:U111" si="41">SUM(D109:D110)</f>
        <v>935</v>
      </c>
      <c r="E111" s="26">
        <f t="shared" si="41"/>
        <v>567</v>
      </c>
      <c r="F111" s="39">
        <f t="shared" si="41"/>
        <v>246</v>
      </c>
      <c r="G111" s="26">
        <f t="shared" si="41"/>
        <v>286</v>
      </c>
      <c r="H111" s="39">
        <f t="shared" si="41"/>
        <v>101</v>
      </c>
      <c r="I111" s="26">
        <f t="shared" si="41"/>
        <v>321</v>
      </c>
      <c r="J111" s="39">
        <f t="shared" si="41"/>
        <v>145</v>
      </c>
      <c r="K111" s="26">
        <f t="shared" si="41"/>
        <v>249</v>
      </c>
      <c r="L111" s="39">
        <f t="shared" si="41"/>
        <v>129</v>
      </c>
      <c r="M111" s="26">
        <f t="shared" si="41"/>
        <v>229</v>
      </c>
      <c r="N111" s="39">
        <f t="shared" si="41"/>
        <v>1004</v>
      </c>
      <c r="O111" s="26">
        <f t="shared" si="41"/>
        <v>175</v>
      </c>
      <c r="P111" s="39">
        <f t="shared" si="41"/>
        <v>175</v>
      </c>
      <c r="Q111" s="26">
        <f t="shared" si="41"/>
        <v>96</v>
      </c>
      <c r="R111" s="39">
        <f t="shared" si="41"/>
        <v>75</v>
      </c>
      <c r="S111" s="26">
        <f t="shared" si="41"/>
        <v>306</v>
      </c>
      <c r="T111" s="39">
        <f t="shared" si="41"/>
        <v>920</v>
      </c>
      <c r="U111" s="28">
        <f t="shared" si="41"/>
        <v>184</v>
      </c>
      <c r="V111" s="10">
        <f>SUM(V109:V110)</f>
        <v>6971</v>
      </c>
      <c r="W111" s="57">
        <f>SUM(C111:U111)</f>
        <v>6971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</row>
    <row r="112" spans="1:39" s="16" customFormat="1" ht="16" customHeight="1" x14ac:dyDescent="0.15">
      <c r="A112" s="46"/>
      <c r="B112" s="47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9"/>
      <c r="W112" s="56"/>
    </row>
    <row r="113" spans="1:39" ht="16" customHeight="1" x14ac:dyDescent="0.15">
      <c r="A113" s="4" t="s">
        <v>19</v>
      </c>
      <c r="B113" s="7" t="s">
        <v>5</v>
      </c>
      <c r="C113" s="11">
        <v>105</v>
      </c>
      <c r="D113" s="40">
        <v>136</v>
      </c>
      <c r="E113" s="11">
        <v>54</v>
      </c>
      <c r="F113" s="40">
        <v>3</v>
      </c>
      <c r="G113" s="11">
        <v>31</v>
      </c>
      <c r="H113" s="40">
        <v>9</v>
      </c>
      <c r="I113" s="11">
        <v>17</v>
      </c>
      <c r="J113" s="40">
        <v>19</v>
      </c>
      <c r="K113" s="11">
        <v>4</v>
      </c>
      <c r="L113" s="40">
        <v>27</v>
      </c>
      <c r="M113" s="11">
        <v>13</v>
      </c>
      <c r="N113" s="40">
        <v>112</v>
      </c>
      <c r="O113" s="11">
        <v>6</v>
      </c>
      <c r="P113" s="40">
        <v>2</v>
      </c>
      <c r="Q113" s="11">
        <v>30</v>
      </c>
      <c r="R113" s="40">
        <v>8</v>
      </c>
      <c r="S113" s="11">
        <v>105</v>
      </c>
      <c r="T113" s="40">
        <v>119</v>
      </c>
      <c r="U113" s="24">
        <v>2</v>
      </c>
      <c r="V113" s="20">
        <f>SUM(C113:U113)</f>
        <v>802</v>
      </c>
      <c r="W113" s="5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</row>
    <row r="114" spans="1:39" ht="16" customHeight="1" x14ac:dyDescent="0.15">
      <c r="A114" s="5"/>
      <c r="B114" s="7" t="s">
        <v>4</v>
      </c>
      <c r="C114" s="11">
        <v>75</v>
      </c>
      <c r="D114" s="40">
        <v>75</v>
      </c>
      <c r="E114" s="11">
        <v>98</v>
      </c>
      <c r="F114" s="40">
        <v>28</v>
      </c>
      <c r="G114" s="11">
        <v>52</v>
      </c>
      <c r="H114" s="40">
        <v>8</v>
      </c>
      <c r="I114" s="11">
        <v>36</v>
      </c>
      <c r="J114" s="40">
        <v>29</v>
      </c>
      <c r="K114" s="11">
        <v>4</v>
      </c>
      <c r="L114" s="40">
        <v>21</v>
      </c>
      <c r="M114" s="11">
        <v>12</v>
      </c>
      <c r="N114" s="40">
        <v>61</v>
      </c>
      <c r="O114" s="11">
        <v>7</v>
      </c>
      <c r="P114" s="40">
        <v>1</v>
      </c>
      <c r="Q114" s="11">
        <v>51</v>
      </c>
      <c r="R114" s="40">
        <v>21</v>
      </c>
      <c r="S114" s="11">
        <v>132</v>
      </c>
      <c r="T114" s="40">
        <v>61</v>
      </c>
      <c r="U114" s="24">
        <v>8</v>
      </c>
      <c r="V114" s="20">
        <f>SUM(C114:U114)</f>
        <v>780</v>
      </c>
      <c r="W114" s="5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</row>
    <row r="115" spans="1:39" ht="16" customHeight="1" x14ac:dyDescent="0.15">
      <c r="A115" s="5"/>
      <c r="C115" s="25">
        <f>SUM(C113:C114)</f>
        <v>180</v>
      </c>
      <c r="D115" s="41">
        <f t="shared" ref="D115:L115" si="42">SUM(D113:D114)</f>
        <v>211</v>
      </c>
      <c r="E115" s="25">
        <f t="shared" si="42"/>
        <v>152</v>
      </c>
      <c r="F115" s="41">
        <f t="shared" si="42"/>
        <v>31</v>
      </c>
      <c r="G115" s="25">
        <f t="shared" si="42"/>
        <v>83</v>
      </c>
      <c r="H115" s="41">
        <f t="shared" si="42"/>
        <v>17</v>
      </c>
      <c r="I115" s="25">
        <f t="shared" si="42"/>
        <v>53</v>
      </c>
      <c r="J115" s="41">
        <f t="shared" si="42"/>
        <v>48</v>
      </c>
      <c r="K115" s="25">
        <f t="shared" si="42"/>
        <v>8</v>
      </c>
      <c r="L115" s="41">
        <f t="shared" si="42"/>
        <v>48</v>
      </c>
      <c r="M115" s="25">
        <f>SUM(M113:M114)</f>
        <v>25</v>
      </c>
      <c r="N115" s="41">
        <f t="shared" ref="N115" si="43">SUM(N113:N114)</f>
        <v>173</v>
      </c>
      <c r="O115" s="25">
        <f>SUM(O113:O114)</f>
        <v>13</v>
      </c>
      <c r="P115" s="41">
        <f t="shared" ref="P115:T115" si="44">SUM(P113:P114)</f>
        <v>3</v>
      </c>
      <c r="Q115" s="25">
        <f t="shared" si="44"/>
        <v>81</v>
      </c>
      <c r="R115" s="41">
        <f t="shared" si="44"/>
        <v>29</v>
      </c>
      <c r="S115" s="25">
        <f t="shared" si="44"/>
        <v>237</v>
      </c>
      <c r="T115" s="41">
        <f t="shared" si="44"/>
        <v>180</v>
      </c>
      <c r="U115" s="28">
        <f>SUM(U113:U114)</f>
        <v>10</v>
      </c>
      <c r="V115" s="10">
        <f>SUM(V113:V114)</f>
        <v>1582</v>
      </c>
      <c r="W115" s="57">
        <f>SUM(C115:U115)</f>
        <v>1582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</row>
    <row r="116" spans="1:39" s="16" customFormat="1" ht="16" customHeight="1" x14ac:dyDescent="0.15">
      <c r="A116" s="52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58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 spans="1:39" ht="16" customHeight="1" x14ac:dyDescent="0.15">
      <c r="A117" s="4" t="s">
        <v>51</v>
      </c>
      <c r="B117" s="7" t="s">
        <v>5</v>
      </c>
      <c r="C117" s="11">
        <v>11</v>
      </c>
      <c r="D117" s="40">
        <v>8</v>
      </c>
      <c r="E117" s="11">
        <v>5</v>
      </c>
      <c r="F117" s="40">
        <v>2</v>
      </c>
      <c r="G117" s="11">
        <v>3</v>
      </c>
      <c r="H117" s="40">
        <v>1</v>
      </c>
      <c r="I117" s="11">
        <v>1</v>
      </c>
      <c r="J117" s="40">
        <v>0</v>
      </c>
      <c r="K117" s="11">
        <v>0</v>
      </c>
      <c r="L117" s="40">
        <v>0</v>
      </c>
      <c r="M117" s="11">
        <v>1</v>
      </c>
      <c r="N117" s="40">
        <v>6</v>
      </c>
      <c r="O117" s="11">
        <v>0</v>
      </c>
      <c r="P117" s="40">
        <v>0</v>
      </c>
      <c r="Q117" s="11">
        <v>1</v>
      </c>
      <c r="R117" s="40">
        <v>0</v>
      </c>
      <c r="S117" s="11">
        <v>0</v>
      </c>
      <c r="T117" s="40">
        <v>8</v>
      </c>
      <c r="U117" s="24">
        <v>2</v>
      </c>
      <c r="V117" s="20">
        <f>SUM(C117:U117)</f>
        <v>49</v>
      </c>
      <c r="W117" s="5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</row>
    <row r="118" spans="1:39" ht="16" customHeight="1" x14ac:dyDescent="0.15">
      <c r="A118" s="5"/>
      <c r="B118" s="7" t="s">
        <v>4</v>
      </c>
      <c r="C118" s="15">
        <v>3</v>
      </c>
      <c r="D118" s="40">
        <v>5</v>
      </c>
      <c r="E118" s="11">
        <v>5</v>
      </c>
      <c r="F118" s="40">
        <v>1</v>
      </c>
      <c r="G118" s="11">
        <v>8</v>
      </c>
      <c r="H118" s="40">
        <v>3</v>
      </c>
      <c r="I118" s="11">
        <v>4</v>
      </c>
      <c r="J118" s="40">
        <v>3</v>
      </c>
      <c r="K118" s="11">
        <v>2</v>
      </c>
      <c r="L118" s="40">
        <v>2</v>
      </c>
      <c r="M118" s="11">
        <v>2</v>
      </c>
      <c r="N118" s="40">
        <v>4</v>
      </c>
      <c r="O118" s="11">
        <v>2</v>
      </c>
      <c r="P118" s="40">
        <v>0</v>
      </c>
      <c r="Q118" s="11">
        <v>3</v>
      </c>
      <c r="R118" s="40">
        <v>0</v>
      </c>
      <c r="S118" s="11">
        <v>0</v>
      </c>
      <c r="T118" s="40">
        <v>4</v>
      </c>
      <c r="U118" s="24">
        <v>2</v>
      </c>
      <c r="V118" s="20">
        <f>SUM(C118:U118)</f>
        <v>53</v>
      </c>
      <c r="W118" s="5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</row>
    <row r="119" spans="1:39" ht="16" customHeight="1" x14ac:dyDescent="0.15">
      <c r="A119" s="5"/>
      <c r="C119" s="25">
        <f>SUM(C117:C118)</f>
        <v>14</v>
      </c>
      <c r="D119" s="41">
        <f t="shared" ref="D119:U119" si="45">SUM(D117:D118)</f>
        <v>13</v>
      </c>
      <c r="E119" s="25">
        <f t="shared" si="45"/>
        <v>10</v>
      </c>
      <c r="F119" s="41">
        <f t="shared" si="45"/>
        <v>3</v>
      </c>
      <c r="G119" s="25">
        <f t="shared" si="45"/>
        <v>11</v>
      </c>
      <c r="H119" s="41">
        <f t="shared" si="45"/>
        <v>4</v>
      </c>
      <c r="I119" s="25">
        <f t="shared" si="45"/>
        <v>5</v>
      </c>
      <c r="J119" s="41">
        <f t="shared" si="45"/>
        <v>3</v>
      </c>
      <c r="K119" s="25">
        <f t="shared" si="45"/>
        <v>2</v>
      </c>
      <c r="L119" s="41">
        <f t="shared" si="45"/>
        <v>2</v>
      </c>
      <c r="M119" s="25">
        <f t="shared" si="45"/>
        <v>3</v>
      </c>
      <c r="N119" s="41">
        <f t="shared" si="45"/>
        <v>10</v>
      </c>
      <c r="O119" s="25">
        <f t="shared" si="45"/>
        <v>2</v>
      </c>
      <c r="P119" s="41">
        <f t="shared" si="45"/>
        <v>0</v>
      </c>
      <c r="Q119" s="25">
        <f t="shared" si="45"/>
        <v>4</v>
      </c>
      <c r="R119" s="41">
        <f t="shared" si="45"/>
        <v>0</v>
      </c>
      <c r="S119" s="25">
        <f t="shared" si="45"/>
        <v>0</v>
      </c>
      <c r="T119" s="41">
        <f t="shared" si="45"/>
        <v>12</v>
      </c>
      <c r="U119" s="28">
        <f t="shared" si="45"/>
        <v>4</v>
      </c>
      <c r="V119" s="10">
        <f>SUM(V117:V118)</f>
        <v>102</v>
      </c>
      <c r="W119" s="57">
        <f>SUM(C119:U119)</f>
        <v>102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</row>
    <row r="120" spans="1:39" s="16" customFormat="1" ht="16" customHeight="1" thickBot="1" x14ac:dyDescent="0.2">
      <c r="A120" s="46"/>
      <c r="B120" s="47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9"/>
      <c r="W120" s="56"/>
    </row>
    <row r="121" spans="1:39" s="16" customFormat="1" ht="15" thickTop="1" thickBot="1" x14ac:dyDescent="0.2">
      <c r="A121" s="50" t="s">
        <v>7</v>
      </c>
      <c r="B121" s="51"/>
      <c r="C121" s="51"/>
      <c r="D121" s="51"/>
      <c r="E121" s="51"/>
      <c r="F121" s="42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56"/>
    </row>
    <row r="122" spans="1:39" ht="16" customHeight="1" thickTop="1" x14ac:dyDescent="0.15">
      <c r="A122" s="4" t="s">
        <v>52</v>
      </c>
      <c r="B122" s="7" t="s">
        <v>5</v>
      </c>
      <c r="C122" s="11">
        <v>614</v>
      </c>
      <c r="D122" s="40">
        <v>688</v>
      </c>
      <c r="E122" s="11">
        <v>296</v>
      </c>
      <c r="F122" s="40">
        <v>113</v>
      </c>
      <c r="G122" s="11">
        <v>87</v>
      </c>
      <c r="H122" s="40">
        <v>45</v>
      </c>
      <c r="I122" s="11">
        <v>81</v>
      </c>
      <c r="J122" s="40">
        <v>74</v>
      </c>
      <c r="K122" s="11">
        <v>100</v>
      </c>
      <c r="L122" s="40">
        <v>61</v>
      </c>
      <c r="M122" s="11">
        <v>117</v>
      </c>
      <c r="N122" s="40">
        <v>583</v>
      </c>
      <c r="O122" s="11">
        <v>65</v>
      </c>
      <c r="P122" s="40">
        <v>101</v>
      </c>
      <c r="Q122" s="11">
        <v>51</v>
      </c>
      <c r="R122" s="40">
        <v>32</v>
      </c>
      <c r="S122" s="11">
        <v>226</v>
      </c>
      <c r="T122" s="40">
        <v>682</v>
      </c>
      <c r="U122" s="24">
        <v>66</v>
      </c>
      <c r="V122" s="20">
        <f>SUM(C122:U122)</f>
        <v>4082</v>
      </c>
      <c r="W122" s="5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</row>
    <row r="123" spans="1:39" ht="16" customHeight="1" x14ac:dyDescent="0.15">
      <c r="A123" s="5"/>
      <c r="B123" s="7" t="s">
        <v>4</v>
      </c>
      <c r="C123" s="11">
        <v>224</v>
      </c>
      <c r="D123" s="40">
        <v>252</v>
      </c>
      <c r="E123" s="11">
        <v>267</v>
      </c>
      <c r="F123" s="40">
        <v>141</v>
      </c>
      <c r="G123" s="11">
        <v>203</v>
      </c>
      <c r="H123" s="40">
        <v>56</v>
      </c>
      <c r="I123" s="11">
        <v>240</v>
      </c>
      <c r="J123" s="40">
        <v>71</v>
      </c>
      <c r="K123" s="11">
        <v>148</v>
      </c>
      <c r="L123" s="40">
        <v>73</v>
      </c>
      <c r="M123" s="11">
        <v>117</v>
      </c>
      <c r="N123" s="40">
        <v>416</v>
      </c>
      <c r="O123" s="11">
        <v>112</v>
      </c>
      <c r="P123" s="40">
        <v>71</v>
      </c>
      <c r="Q123" s="11">
        <v>46</v>
      </c>
      <c r="R123" s="40">
        <v>42</v>
      </c>
      <c r="S123" s="11">
        <v>76</v>
      </c>
      <c r="T123" s="40">
        <v>244</v>
      </c>
      <c r="U123" s="24">
        <v>119</v>
      </c>
      <c r="V123" s="20">
        <f>SUM(C123:U123)</f>
        <v>2918</v>
      </c>
      <c r="W123" s="5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</row>
    <row r="124" spans="1:39" ht="16" customHeight="1" x14ac:dyDescent="0.15">
      <c r="A124" s="5"/>
      <c r="B124" s="13"/>
      <c r="C124" s="26">
        <f>SUM(C122:C123)</f>
        <v>838</v>
      </c>
      <c r="D124" s="39">
        <f t="shared" ref="D124:U124" si="46">SUM(D122:D123)</f>
        <v>940</v>
      </c>
      <c r="E124" s="26">
        <f t="shared" si="46"/>
        <v>563</v>
      </c>
      <c r="F124" s="39">
        <f t="shared" si="46"/>
        <v>254</v>
      </c>
      <c r="G124" s="26">
        <f t="shared" si="46"/>
        <v>290</v>
      </c>
      <c r="H124" s="39">
        <f t="shared" si="46"/>
        <v>101</v>
      </c>
      <c r="I124" s="26">
        <f t="shared" si="46"/>
        <v>321</v>
      </c>
      <c r="J124" s="39">
        <f t="shared" si="46"/>
        <v>145</v>
      </c>
      <c r="K124" s="26">
        <f t="shared" si="46"/>
        <v>248</v>
      </c>
      <c r="L124" s="39">
        <f t="shared" si="46"/>
        <v>134</v>
      </c>
      <c r="M124" s="26">
        <f t="shared" si="46"/>
        <v>234</v>
      </c>
      <c r="N124" s="39">
        <f t="shared" si="46"/>
        <v>999</v>
      </c>
      <c r="O124" s="26">
        <f t="shared" si="46"/>
        <v>177</v>
      </c>
      <c r="P124" s="39">
        <f t="shared" si="46"/>
        <v>172</v>
      </c>
      <c r="Q124" s="26">
        <f t="shared" si="46"/>
        <v>97</v>
      </c>
      <c r="R124" s="39">
        <f t="shared" si="46"/>
        <v>74</v>
      </c>
      <c r="S124" s="26">
        <f t="shared" si="46"/>
        <v>302</v>
      </c>
      <c r="T124" s="39">
        <f t="shared" si="46"/>
        <v>926</v>
      </c>
      <c r="U124" s="28">
        <f t="shared" si="46"/>
        <v>185</v>
      </c>
      <c r="V124" s="10">
        <f>SUM(V122:V123)</f>
        <v>7000</v>
      </c>
      <c r="W124" s="57">
        <f>SUM(C124:U124)</f>
        <v>7000</v>
      </c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</row>
    <row r="125" spans="1:39" s="16" customFormat="1" ht="16" customHeight="1" x14ac:dyDescent="0.15">
      <c r="A125" s="46"/>
      <c r="B125" s="47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9"/>
      <c r="W125" s="56"/>
    </row>
    <row r="126" spans="1:39" ht="16" customHeight="1" x14ac:dyDescent="0.15">
      <c r="A126" s="4" t="s">
        <v>20</v>
      </c>
      <c r="B126" s="7" t="s">
        <v>5</v>
      </c>
      <c r="C126" s="11">
        <v>104</v>
      </c>
      <c r="D126" s="40">
        <v>127</v>
      </c>
      <c r="E126" s="11">
        <v>54</v>
      </c>
      <c r="F126" s="40">
        <v>4</v>
      </c>
      <c r="G126" s="11">
        <v>29</v>
      </c>
      <c r="H126" s="40">
        <v>8</v>
      </c>
      <c r="I126" s="11">
        <v>18</v>
      </c>
      <c r="J126" s="40">
        <v>20</v>
      </c>
      <c r="K126" s="11">
        <v>3</v>
      </c>
      <c r="L126" s="40">
        <v>26</v>
      </c>
      <c r="M126" s="11">
        <v>10</v>
      </c>
      <c r="N126" s="40">
        <v>107</v>
      </c>
      <c r="O126" s="11">
        <v>4</v>
      </c>
      <c r="P126" s="40">
        <v>2</v>
      </c>
      <c r="Q126" s="11">
        <v>30</v>
      </c>
      <c r="R126" s="40">
        <v>8</v>
      </c>
      <c r="S126" s="11">
        <v>105</v>
      </c>
      <c r="T126" s="40">
        <v>112</v>
      </c>
      <c r="U126" s="24">
        <v>2</v>
      </c>
      <c r="V126" s="20">
        <f>SUM(C126:U126)</f>
        <v>773</v>
      </c>
      <c r="W126" s="5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</row>
    <row r="127" spans="1:39" ht="16" customHeight="1" x14ac:dyDescent="0.15">
      <c r="A127" s="5"/>
      <c r="B127" s="7" t="s">
        <v>4</v>
      </c>
      <c r="C127" s="11">
        <v>69</v>
      </c>
      <c r="D127" s="40">
        <v>75</v>
      </c>
      <c r="E127" s="11">
        <v>100</v>
      </c>
      <c r="F127" s="40">
        <v>20</v>
      </c>
      <c r="G127" s="11">
        <v>49</v>
      </c>
      <c r="H127" s="40">
        <v>8</v>
      </c>
      <c r="I127" s="11">
        <v>33</v>
      </c>
      <c r="J127" s="40">
        <v>29</v>
      </c>
      <c r="K127" s="11">
        <v>4</v>
      </c>
      <c r="L127" s="40">
        <v>19</v>
      </c>
      <c r="M127" s="11">
        <v>8</v>
      </c>
      <c r="N127" s="40">
        <v>63</v>
      </c>
      <c r="O127" s="11">
        <v>7</v>
      </c>
      <c r="P127" s="40">
        <v>2</v>
      </c>
      <c r="Q127" s="11">
        <v>52</v>
      </c>
      <c r="R127" s="40">
        <v>21</v>
      </c>
      <c r="S127" s="11">
        <v>132</v>
      </c>
      <c r="T127" s="40">
        <v>54</v>
      </c>
      <c r="U127" s="24">
        <v>9</v>
      </c>
      <c r="V127" s="20">
        <f>SUM(C127:U127)</f>
        <v>754</v>
      </c>
      <c r="W127" s="5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</row>
    <row r="128" spans="1:39" ht="16" customHeight="1" x14ac:dyDescent="0.15">
      <c r="A128" s="5"/>
      <c r="C128" s="25">
        <f>SUM(C126:C127)</f>
        <v>173</v>
      </c>
      <c r="D128" s="41">
        <f t="shared" ref="D128:L128" si="47">SUM(D126:D127)</f>
        <v>202</v>
      </c>
      <c r="E128" s="25">
        <f t="shared" si="47"/>
        <v>154</v>
      </c>
      <c r="F128" s="41">
        <f t="shared" si="47"/>
        <v>24</v>
      </c>
      <c r="G128" s="25">
        <f t="shared" si="47"/>
        <v>78</v>
      </c>
      <c r="H128" s="41">
        <f t="shared" si="47"/>
        <v>16</v>
      </c>
      <c r="I128" s="25">
        <f t="shared" si="47"/>
        <v>51</v>
      </c>
      <c r="J128" s="41">
        <f t="shared" si="47"/>
        <v>49</v>
      </c>
      <c r="K128" s="25">
        <f t="shared" si="47"/>
        <v>7</v>
      </c>
      <c r="L128" s="41">
        <f t="shared" si="47"/>
        <v>45</v>
      </c>
      <c r="M128" s="25">
        <f>SUM(M126:M127)</f>
        <v>18</v>
      </c>
      <c r="N128" s="41">
        <f t="shared" ref="N128" si="48">SUM(N126:N127)</f>
        <v>170</v>
      </c>
      <c r="O128" s="25">
        <f>SUM(O126:O127)</f>
        <v>11</v>
      </c>
      <c r="P128" s="41">
        <f t="shared" ref="P128:T128" si="49">SUM(P126:P127)</f>
        <v>4</v>
      </c>
      <c r="Q128" s="25">
        <f t="shared" si="49"/>
        <v>82</v>
      </c>
      <c r="R128" s="41">
        <f t="shared" si="49"/>
        <v>29</v>
      </c>
      <c r="S128" s="25">
        <f t="shared" si="49"/>
        <v>237</v>
      </c>
      <c r="T128" s="41">
        <f t="shared" si="49"/>
        <v>166</v>
      </c>
      <c r="U128" s="28">
        <f>SUM(U126:U127)</f>
        <v>11</v>
      </c>
      <c r="V128" s="10">
        <f>SUM(V126:V127)</f>
        <v>1527</v>
      </c>
      <c r="W128" s="57">
        <f>SUM(C128:U128)</f>
        <v>1527</v>
      </c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</row>
    <row r="129" spans="1:39" s="16" customFormat="1" ht="16" customHeight="1" x14ac:dyDescent="0.15">
      <c r="A129" s="52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58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</row>
    <row r="130" spans="1:39" ht="16" customHeight="1" x14ac:dyDescent="0.15">
      <c r="A130" s="4" t="s">
        <v>53</v>
      </c>
      <c r="B130" s="7" t="s">
        <v>5</v>
      </c>
      <c r="C130" s="11">
        <v>10</v>
      </c>
      <c r="D130" s="40">
        <v>13</v>
      </c>
      <c r="E130" s="11">
        <v>7</v>
      </c>
      <c r="F130" s="40">
        <v>1</v>
      </c>
      <c r="G130" s="11">
        <v>3</v>
      </c>
      <c r="H130" s="40">
        <v>2</v>
      </c>
      <c r="I130" s="11">
        <v>1</v>
      </c>
      <c r="J130" s="40">
        <v>0</v>
      </c>
      <c r="K130" s="11">
        <v>3</v>
      </c>
      <c r="L130" s="40">
        <v>2</v>
      </c>
      <c r="M130" s="11">
        <v>0</v>
      </c>
      <c r="N130" s="40">
        <v>10</v>
      </c>
      <c r="O130" s="11">
        <v>1</v>
      </c>
      <c r="P130" s="40">
        <v>1</v>
      </c>
      <c r="Q130" s="11">
        <v>1</v>
      </c>
      <c r="R130" s="40">
        <v>0</v>
      </c>
      <c r="S130" s="11">
        <v>2</v>
      </c>
      <c r="T130" s="40">
        <v>5</v>
      </c>
      <c r="U130" s="24">
        <v>1</v>
      </c>
      <c r="V130" s="20">
        <f>SUM(C130:U130)</f>
        <v>63</v>
      </c>
      <c r="W130" s="5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</row>
    <row r="131" spans="1:39" ht="16" customHeight="1" x14ac:dyDescent="0.15">
      <c r="A131" s="5"/>
      <c r="B131" s="7" t="s">
        <v>4</v>
      </c>
      <c r="C131" s="15">
        <v>5</v>
      </c>
      <c r="D131" s="40">
        <v>3</v>
      </c>
      <c r="E131" s="11">
        <v>5</v>
      </c>
      <c r="F131" s="40">
        <v>3</v>
      </c>
      <c r="G131" s="11">
        <v>8</v>
      </c>
      <c r="H131" s="40">
        <v>2</v>
      </c>
      <c r="I131" s="11">
        <v>7</v>
      </c>
      <c r="J131" s="40">
        <v>3</v>
      </c>
      <c r="K131" s="11">
        <v>1</v>
      </c>
      <c r="L131" s="40">
        <v>1</v>
      </c>
      <c r="M131" s="11">
        <v>4</v>
      </c>
      <c r="N131" s="40">
        <v>11</v>
      </c>
      <c r="O131" s="11">
        <v>2</v>
      </c>
      <c r="P131" s="40">
        <v>1</v>
      </c>
      <c r="Q131" s="11">
        <v>1</v>
      </c>
      <c r="R131" s="40">
        <v>1</v>
      </c>
      <c r="S131" s="11">
        <v>0</v>
      </c>
      <c r="T131" s="40">
        <v>11</v>
      </c>
      <c r="U131" s="24">
        <v>1</v>
      </c>
      <c r="V131" s="20">
        <f>SUM(C131:U131)</f>
        <v>70</v>
      </c>
      <c r="W131" s="5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</row>
    <row r="132" spans="1:39" ht="16" customHeight="1" x14ac:dyDescent="0.15">
      <c r="A132" s="5"/>
      <c r="C132" s="25">
        <f>SUM(C130:C131)</f>
        <v>15</v>
      </c>
      <c r="D132" s="41">
        <f t="shared" ref="D132:U132" si="50">SUM(D130:D131)</f>
        <v>16</v>
      </c>
      <c r="E132" s="25">
        <f t="shared" si="50"/>
        <v>12</v>
      </c>
      <c r="F132" s="41">
        <f t="shared" si="50"/>
        <v>4</v>
      </c>
      <c r="G132" s="25">
        <f t="shared" si="50"/>
        <v>11</v>
      </c>
      <c r="H132" s="41">
        <f t="shared" si="50"/>
        <v>4</v>
      </c>
      <c r="I132" s="25">
        <f t="shared" si="50"/>
        <v>8</v>
      </c>
      <c r="J132" s="41">
        <f t="shared" si="50"/>
        <v>3</v>
      </c>
      <c r="K132" s="25">
        <f t="shared" si="50"/>
        <v>4</v>
      </c>
      <c r="L132" s="41">
        <f t="shared" si="50"/>
        <v>3</v>
      </c>
      <c r="M132" s="25">
        <f t="shared" si="50"/>
        <v>4</v>
      </c>
      <c r="N132" s="41">
        <f t="shared" si="50"/>
        <v>21</v>
      </c>
      <c r="O132" s="25">
        <f t="shared" si="50"/>
        <v>3</v>
      </c>
      <c r="P132" s="41">
        <f t="shared" si="50"/>
        <v>2</v>
      </c>
      <c r="Q132" s="25">
        <f t="shared" si="50"/>
        <v>2</v>
      </c>
      <c r="R132" s="41">
        <f t="shared" si="50"/>
        <v>1</v>
      </c>
      <c r="S132" s="25">
        <f t="shared" si="50"/>
        <v>2</v>
      </c>
      <c r="T132" s="41">
        <f t="shared" si="50"/>
        <v>16</v>
      </c>
      <c r="U132" s="28">
        <f t="shared" si="50"/>
        <v>2</v>
      </c>
      <c r="V132" s="10">
        <f>SUM(V130:V131)</f>
        <v>133</v>
      </c>
      <c r="W132" s="57">
        <f>SUM(C132:U132)</f>
        <v>133</v>
      </c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</row>
    <row r="133" spans="1:39" s="16" customFormat="1" ht="16" customHeight="1" thickBot="1" x14ac:dyDescent="0.2">
      <c r="A133" s="46"/>
      <c r="B133" s="47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9"/>
      <c r="W133" s="56"/>
    </row>
    <row r="134" spans="1:39" s="16" customFormat="1" ht="16" customHeight="1" thickTop="1" thickBot="1" x14ac:dyDescent="0.2">
      <c r="A134" s="50" t="s">
        <v>21</v>
      </c>
      <c r="B134" s="51"/>
      <c r="C134" s="51"/>
      <c r="D134" s="51"/>
      <c r="E134" s="51"/>
      <c r="F134" s="42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56"/>
    </row>
    <row r="135" spans="1:39" ht="16" customHeight="1" thickTop="1" x14ac:dyDescent="0.15">
      <c r="A135" s="4" t="s">
        <v>54</v>
      </c>
      <c r="B135" s="7" t="s">
        <v>5</v>
      </c>
      <c r="C135" s="11">
        <v>618</v>
      </c>
      <c r="D135" s="40">
        <v>693</v>
      </c>
      <c r="E135" s="11">
        <v>304</v>
      </c>
      <c r="F135" s="40">
        <v>113</v>
      </c>
      <c r="G135" s="11">
        <v>87</v>
      </c>
      <c r="H135" s="40">
        <v>45</v>
      </c>
      <c r="I135" s="11">
        <v>84</v>
      </c>
      <c r="J135" s="40">
        <v>74</v>
      </c>
      <c r="K135" s="11">
        <v>102</v>
      </c>
      <c r="L135" s="40">
        <v>62</v>
      </c>
      <c r="M135" s="11">
        <v>116</v>
      </c>
      <c r="N135" s="40">
        <v>585</v>
      </c>
      <c r="O135" s="11">
        <v>65</v>
      </c>
      <c r="P135" s="40">
        <v>102</v>
      </c>
      <c r="Q135" s="11">
        <v>53</v>
      </c>
      <c r="R135" s="40">
        <v>32</v>
      </c>
      <c r="S135" s="11">
        <v>227</v>
      </c>
      <c r="T135" s="40">
        <v>688</v>
      </c>
      <c r="U135" s="24">
        <v>66</v>
      </c>
      <c r="V135" s="15">
        <f>SUM(C135:U135)</f>
        <v>4116</v>
      </c>
      <c r="W135" s="5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</row>
    <row r="136" spans="1:39" ht="16" customHeight="1" x14ac:dyDescent="0.15">
      <c r="A136" s="5"/>
      <c r="B136" s="7" t="s">
        <v>4</v>
      </c>
      <c r="C136" s="11">
        <v>223</v>
      </c>
      <c r="D136" s="40">
        <v>251</v>
      </c>
      <c r="E136" s="11">
        <v>266</v>
      </c>
      <c r="F136" s="40">
        <v>143</v>
      </c>
      <c r="G136" s="11">
        <v>206</v>
      </c>
      <c r="H136" s="40">
        <v>57</v>
      </c>
      <c r="I136" s="11">
        <v>244</v>
      </c>
      <c r="J136" s="40">
        <v>72</v>
      </c>
      <c r="K136" s="11">
        <v>149</v>
      </c>
      <c r="L136" s="40">
        <v>74</v>
      </c>
      <c r="M136" s="11">
        <v>116</v>
      </c>
      <c r="N136" s="40">
        <v>422</v>
      </c>
      <c r="O136" s="11">
        <v>112</v>
      </c>
      <c r="P136" s="40">
        <v>73</v>
      </c>
      <c r="Q136" s="11">
        <v>44</v>
      </c>
      <c r="R136" s="40">
        <v>43</v>
      </c>
      <c r="S136" s="11">
        <v>78</v>
      </c>
      <c r="T136" s="40">
        <v>248</v>
      </c>
      <c r="U136" s="24">
        <v>118</v>
      </c>
      <c r="V136" s="15">
        <f>SUM(C136:U136)</f>
        <v>2939</v>
      </c>
      <c r="W136" s="5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</row>
    <row r="137" spans="1:39" ht="16" customHeight="1" x14ac:dyDescent="0.15">
      <c r="A137" s="5"/>
      <c r="B137" s="13"/>
      <c r="C137" s="26">
        <f>SUM(C135:C136)</f>
        <v>841</v>
      </c>
      <c r="D137" s="39">
        <f t="shared" ref="D137:U137" si="51">SUM(D135:D136)</f>
        <v>944</v>
      </c>
      <c r="E137" s="26">
        <f t="shared" si="51"/>
        <v>570</v>
      </c>
      <c r="F137" s="39">
        <f t="shared" si="51"/>
        <v>256</v>
      </c>
      <c r="G137" s="26">
        <f t="shared" si="51"/>
        <v>293</v>
      </c>
      <c r="H137" s="39">
        <f t="shared" si="51"/>
        <v>102</v>
      </c>
      <c r="I137" s="26">
        <f t="shared" si="51"/>
        <v>328</v>
      </c>
      <c r="J137" s="39">
        <f t="shared" si="51"/>
        <v>146</v>
      </c>
      <c r="K137" s="26">
        <f t="shared" si="51"/>
        <v>251</v>
      </c>
      <c r="L137" s="39">
        <f t="shared" si="51"/>
        <v>136</v>
      </c>
      <c r="M137" s="26">
        <f t="shared" si="51"/>
        <v>232</v>
      </c>
      <c r="N137" s="39">
        <f t="shared" si="51"/>
        <v>1007</v>
      </c>
      <c r="O137" s="26">
        <f t="shared" si="51"/>
        <v>177</v>
      </c>
      <c r="P137" s="39">
        <f t="shared" si="51"/>
        <v>175</v>
      </c>
      <c r="Q137" s="26">
        <f t="shared" si="51"/>
        <v>97</v>
      </c>
      <c r="R137" s="39">
        <f t="shared" si="51"/>
        <v>75</v>
      </c>
      <c r="S137" s="26">
        <f t="shared" si="51"/>
        <v>305</v>
      </c>
      <c r="T137" s="39">
        <f t="shared" si="51"/>
        <v>936</v>
      </c>
      <c r="U137" s="28">
        <f t="shared" si="51"/>
        <v>184</v>
      </c>
      <c r="V137" s="10">
        <f>V135+V136</f>
        <v>7055</v>
      </c>
      <c r="W137" s="57">
        <f>SUM(C137:U137)</f>
        <v>7055</v>
      </c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</row>
    <row r="138" spans="1:39" s="16" customFormat="1" ht="16" customHeight="1" x14ac:dyDescent="0.15">
      <c r="A138" s="46"/>
      <c r="B138" s="47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9"/>
      <c r="W138" s="56"/>
    </row>
    <row r="139" spans="1:39" ht="16" customHeight="1" x14ac:dyDescent="0.15">
      <c r="A139" s="4" t="s">
        <v>22</v>
      </c>
      <c r="B139" s="7" t="s">
        <v>5</v>
      </c>
      <c r="C139" s="11">
        <v>107</v>
      </c>
      <c r="D139" s="40">
        <v>134</v>
      </c>
      <c r="E139" s="11">
        <v>57</v>
      </c>
      <c r="F139" s="40">
        <v>4</v>
      </c>
      <c r="G139" s="11">
        <v>30</v>
      </c>
      <c r="H139" s="40">
        <v>9</v>
      </c>
      <c r="I139" s="11">
        <v>16</v>
      </c>
      <c r="J139" s="40">
        <v>20</v>
      </c>
      <c r="K139" s="11">
        <v>4</v>
      </c>
      <c r="L139" s="40">
        <v>27</v>
      </c>
      <c r="M139" s="11">
        <v>11</v>
      </c>
      <c r="N139" s="40">
        <v>110</v>
      </c>
      <c r="O139" s="11">
        <v>5</v>
      </c>
      <c r="P139" s="40">
        <v>2</v>
      </c>
      <c r="Q139" s="11">
        <v>30</v>
      </c>
      <c r="R139" s="40">
        <v>8</v>
      </c>
      <c r="S139" s="11">
        <v>106</v>
      </c>
      <c r="T139" s="40">
        <v>113</v>
      </c>
      <c r="U139" s="24">
        <v>2</v>
      </c>
      <c r="V139" s="15">
        <f>SUM(C139:U139)</f>
        <v>795</v>
      </c>
      <c r="W139" s="5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</row>
    <row r="140" spans="1:39" ht="16" customHeight="1" x14ac:dyDescent="0.15">
      <c r="A140" s="5"/>
      <c r="B140" s="7" t="s">
        <v>4</v>
      </c>
      <c r="C140" s="11">
        <v>77</v>
      </c>
      <c r="D140" s="40">
        <v>81</v>
      </c>
      <c r="E140" s="11">
        <v>106</v>
      </c>
      <c r="F140" s="40">
        <v>22</v>
      </c>
      <c r="G140" s="11">
        <v>54</v>
      </c>
      <c r="H140" s="40">
        <v>10</v>
      </c>
      <c r="I140" s="11">
        <v>36</v>
      </c>
      <c r="J140" s="40">
        <v>30</v>
      </c>
      <c r="K140" s="11">
        <v>5</v>
      </c>
      <c r="L140" s="40">
        <v>20</v>
      </c>
      <c r="M140" s="11">
        <v>11</v>
      </c>
      <c r="N140" s="40">
        <v>66</v>
      </c>
      <c r="O140" s="11">
        <v>8</v>
      </c>
      <c r="P140" s="40">
        <v>2</v>
      </c>
      <c r="Q140" s="11">
        <v>55</v>
      </c>
      <c r="R140" s="40">
        <v>21</v>
      </c>
      <c r="S140" s="11">
        <v>130</v>
      </c>
      <c r="T140" s="40">
        <v>61</v>
      </c>
      <c r="U140" s="24">
        <v>12</v>
      </c>
      <c r="V140" s="15">
        <f>SUM(C140:U140)</f>
        <v>807</v>
      </c>
      <c r="W140" s="5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</row>
    <row r="141" spans="1:39" x14ac:dyDescent="0.15">
      <c r="A141" s="5"/>
      <c r="C141" s="25">
        <f>SUM(C139:C140)</f>
        <v>184</v>
      </c>
      <c r="D141" s="41">
        <f t="shared" ref="D141:U141" si="52">SUM(D139:D140)</f>
        <v>215</v>
      </c>
      <c r="E141" s="25">
        <f t="shared" si="52"/>
        <v>163</v>
      </c>
      <c r="F141" s="41">
        <f t="shared" si="52"/>
        <v>26</v>
      </c>
      <c r="G141" s="25">
        <f t="shared" si="52"/>
        <v>84</v>
      </c>
      <c r="H141" s="41">
        <f t="shared" si="52"/>
        <v>19</v>
      </c>
      <c r="I141" s="25">
        <f t="shared" si="52"/>
        <v>52</v>
      </c>
      <c r="J141" s="41">
        <f t="shared" si="52"/>
        <v>50</v>
      </c>
      <c r="K141" s="25">
        <f t="shared" si="52"/>
        <v>9</v>
      </c>
      <c r="L141" s="41">
        <f t="shared" si="52"/>
        <v>47</v>
      </c>
      <c r="M141" s="25">
        <f t="shared" si="52"/>
        <v>22</v>
      </c>
      <c r="N141" s="41">
        <f t="shared" si="52"/>
        <v>176</v>
      </c>
      <c r="O141" s="25">
        <f t="shared" si="52"/>
        <v>13</v>
      </c>
      <c r="P141" s="41">
        <f t="shared" si="52"/>
        <v>4</v>
      </c>
      <c r="Q141" s="25">
        <f t="shared" si="52"/>
        <v>85</v>
      </c>
      <c r="R141" s="41">
        <f t="shared" si="52"/>
        <v>29</v>
      </c>
      <c r="S141" s="25">
        <f t="shared" si="52"/>
        <v>236</v>
      </c>
      <c r="T141" s="41">
        <f t="shared" si="52"/>
        <v>174</v>
      </c>
      <c r="U141" s="28">
        <f t="shared" si="52"/>
        <v>14</v>
      </c>
      <c r="V141" s="10">
        <f>V139+V140</f>
        <v>1602</v>
      </c>
      <c r="W141" s="57">
        <f>SUM(C141:U141)</f>
        <v>1602</v>
      </c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</row>
    <row r="142" spans="1:39" s="16" customFormat="1" ht="14" thickBot="1" x14ac:dyDescent="0.2">
      <c r="A142" s="46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9"/>
      <c r="W142" s="56"/>
    </row>
    <row r="143" spans="1:39" s="16" customFormat="1" ht="16" customHeight="1" thickTop="1" thickBot="1" x14ac:dyDescent="0.2">
      <c r="A143" s="50" t="s">
        <v>55</v>
      </c>
      <c r="B143" s="51"/>
      <c r="C143" s="51"/>
      <c r="D143" s="51"/>
      <c r="E143" s="51"/>
      <c r="F143" s="42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56"/>
    </row>
    <row r="144" spans="1:39" ht="16" customHeight="1" thickTop="1" x14ac:dyDescent="0.15">
      <c r="A144" s="4" t="s">
        <v>56</v>
      </c>
      <c r="B144" s="7" t="s">
        <v>5</v>
      </c>
      <c r="C144" s="11">
        <v>617</v>
      </c>
      <c r="D144" s="40">
        <v>696</v>
      </c>
      <c r="E144" s="11">
        <v>305</v>
      </c>
      <c r="F144" s="40">
        <v>114</v>
      </c>
      <c r="G144" s="11">
        <v>88</v>
      </c>
      <c r="H144" s="40">
        <v>46</v>
      </c>
      <c r="I144" s="11">
        <v>83</v>
      </c>
      <c r="J144" s="40">
        <v>74</v>
      </c>
      <c r="K144" s="11">
        <v>101</v>
      </c>
      <c r="L144" s="40">
        <v>62</v>
      </c>
      <c r="M144" s="11">
        <v>117</v>
      </c>
      <c r="N144" s="40">
        <v>588</v>
      </c>
      <c r="O144" s="11">
        <v>65</v>
      </c>
      <c r="P144" s="40">
        <v>100</v>
      </c>
      <c r="Q144" s="11">
        <v>53</v>
      </c>
      <c r="R144" s="40">
        <v>32</v>
      </c>
      <c r="S144" s="11">
        <v>226</v>
      </c>
      <c r="T144" s="40">
        <v>688</v>
      </c>
      <c r="U144" s="24">
        <v>65</v>
      </c>
      <c r="V144" s="15">
        <f>SUM(C144:U144)</f>
        <v>4120</v>
      </c>
      <c r="W144" s="5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</row>
    <row r="145" spans="1:39" ht="16" customHeight="1" x14ac:dyDescent="0.15">
      <c r="A145" s="5"/>
      <c r="B145" s="7" t="s">
        <v>4</v>
      </c>
      <c r="C145" s="11">
        <v>224</v>
      </c>
      <c r="D145" s="40">
        <v>254</v>
      </c>
      <c r="E145" s="11">
        <v>269</v>
      </c>
      <c r="F145" s="40">
        <v>144</v>
      </c>
      <c r="G145" s="11">
        <v>208</v>
      </c>
      <c r="H145" s="40">
        <v>58</v>
      </c>
      <c r="I145" s="11">
        <v>247</v>
      </c>
      <c r="J145" s="40">
        <v>71</v>
      </c>
      <c r="K145" s="11">
        <v>149</v>
      </c>
      <c r="L145" s="40">
        <v>74</v>
      </c>
      <c r="M145" s="11">
        <v>117</v>
      </c>
      <c r="N145" s="40">
        <v>425</v>
      </c>
      <c r="O145" s="11">
        <v>113</v>
      </c>
      <c r="P145" s="40">
        <v>72</v>
      </c>
      <c r="Q145" s="11">
        <v>46</v>
      </c>
      <c r="R145" s="40">
        <v>43</v>
      </c>
      <c r="S145" s="11">
        <v>76</v>
      </c>
      <c r="T145" s="40">
        <v>248</v>
      </c>
      <c r="U145" s="24">
        <v>122</v>
      </c>
      <c r="V145" s="15">
        <f>SUM(C145:U145)</f>
        <v>2960</v>
      </c>
      <c r="W145" s="5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</row>
    <row r="146" spans="1:39" ht="16" customHeight="1" x14ac:dyDescent="0.15">
      <c r="A146" s="5"/>
      <c r="B146" s="13"/>
      <c r="C146" s="26">
        <f>SUM(C144:C145)</f>
        <v>841</v>
      </c>
      <c r="D146" s="39">
        <f t="shared" ref="D146:U146" si="53">SUM(D144:D145)</f>
        <v>950</v>
      </c>
      <c r="E146" s="26">
        <f t="shared" si="53"/>
        <v>574</v>
      </c>
      <c r="F146" s="39">
        <f t="shared" si="53"/>
        <v>258</v>
      </c>
      <c r="G146" s="26">
        <f t="shared" si="53"/>
        <v>296</v>
      </c>
      <c r="H146" s="39">
        <f t="shared" si="53"/>
        <v>104</v>
      </c>
      <c r="I146" s="26">
        <f t="shared" si="53"/>
        <v>330</v>
      </c>
      <c r="J146" s="39">
        <f t="shared" si="53"/>
        <v>145</v>
      </c>
      <c r="K146" s="26">
        <f t="shared" si="53"/>
        <v>250</v>
      </c>
      <c r="L146" s="39">
        <f t="shared" si="53"/>
        <v>136</v>
      </c>
      <c r="M146" s="26">
        <f t="shared" si="53"/>
        <v>234</v>
      </c>
      <c r="N146" s="39">
        <f t="shared" si="53"/>
        <v>1013</v>
      </c>
      <c r="O146" s="26">
        <f t="shared" si="53"/>
        <v>178</v>
      </c>
      <c r="P146" s="39">
        <f t="shared" si="53"/>
        <v>172</v>
      </c>
      <c r="Q146" s="26">
        <f t="shared" si="53"/>
        <v>99</v>
      </c>
      <c r="R146" s="39">
        <f t="shared" si="53"/>
        <v>75</v>
      </c>
      <c r="S146" s="26">
        <f t="shared" si="53"/>
        <v>302</v>
      </c>
      <c r="T146" s="39">
        <f t="shared" si="53"/>
        <v>936</v>
      </c>
      <c r="U146" s="28">
        <f t="shared" si="53"/>
        <v>187</v>
      </c>
      <c r="V146" s="10">
        <f>V144+V145</f>
        <v>7080</v>
      </c>
      <c r="W146" s="57">
        <f>SUM(C146:U146)</f>
        <v>7080</v>
      </c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</row>
    <row r="147" spans="1:39" s="16" customFormat="1" ht="16" customHeight="1" x14ac:dyDescent="0.15">
      <c r="A147" s="46"/>
      <c r="B147" s="47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9"/>
      <c r="W147" s="56"/>
    </row>
    <row r="148" spans="1:39" ht="16" customHeight="1" x14ac:dyDescent="0.15">
      <c r="A148" s="4" t="s">
        <v>23</v>
      </c>
      <c r="B148" s="7" t="s">
        <v>5</v>
      </c>
      <c r="C148" s="11">
        <v>104</v>
      </c>
      <c r="D148" s="40">
        <v>128</v>
      </c>
      <c r="E148" s="11">
        <v>55</v>
      </c>
      <c r="F148" s="40">
        <v>3</v>
      </c>
      <c r="G148" s="11">
        <v>29</v>
      </c>
      <c r="H148" s="40">
        <v>8</v>
      </c>
      <c r="I148" s="11">
        <v>16</v>
      </c>
      <c r="J148" s="40">
        <v>20</v>
      </c>
      <c r="K148" s="11">
        <v>5</v>
      </c>
      <c r="L148" s="40">
        <v>27</v>
      </c>
      <c r="M148" s="11">
        <v>10</v>
      </c>
      <c r="N148" s="40">
        <v>107</v>
      </c>
      <c r="O148" s="11">
        <v>5</v>
      </c>
      <c r="P148" s="40">
        <v>3</v>
      </c>
      <c r="Q148" s="11">
        <v>30</v>
      </c>
      <c r="R148" s="40">
        <v>8</v>
      </c>
      <c r="S148" s="11">
        <v>106</v>
      </c>
      <c r="T148" s="40">
        <v>111</v>
      </c>
      <c r="U148" s="24">
        <v>2</v>
      </c>
      <c r="V148" s="15">
        <f>SUM(C148:U148)</f>
        <v>777</v>
      </c>
      <c r="W148" s="5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</row>
    <row r="149" spans="1:39" ht="16" customHeight="1" x14ac:dyDescent="0.15">
      <c r="A149" s="5"/>
      <c r="B149" s="7" t="s">
        <v>4</v>
      </c>
      <c r="C149" s="11">
        <v>74</v>
      </c>
      <c r="D149" s="40">
        <v>78</v>
      </c>
      <c r="E149" s="11">
        <v>102</v>
      </c>
      <c r="F149" s="40">
        <v>21</v>
      </c>
      <c r="G149" s="11">
        <v>50</v>
      </c>
      <c r="H149" s="40">
        <v>9</v>
      </c>
      <c r="I149" s="11">
        <v>32</v>
      </c>
      <c r="J149" s="40">
        <v>30</v>
      </c>
      <c r="K149" s="11">
        <v>5</v>
      </c>
      <c r="L149" s="40">
        <v>20</v>
      </c>
      <c r="M149" s="11">
        <v>10</v>
      </c>
      <c r="N149" s="40">
        <v>63</v>
      </c>
      <c r="O149" s="11">
        <v>7</v>
      </c>
      <c r="P149" s="40">
        <v>2</v>
      </c>
      <c r="Q149" s="11">
        <v>53</v>
      </c>
      <c r="R149" s="40">
        <v>21</v>
      </c>
      <c r="S149" s="11">
        <v>132</v>
      </c>
      <c r="T149" s="40">
        <v>61</v>
      </c>
      <c r="U149" s="24">
        <v>8</v>
      </c>
      <c r="V149" s="15">
        <f>SUM(C149:U149)</f>
        <v>778</v>
      </c>
      <c r="W149" s="5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</row>
    <row r="150" spans="1:39" x14ac:dyDescent="0.15">
      <c r="A150" s="5"/>
      <c r="C150" s="25">
        <f>SUM(C148:C149)</f>
        <v>178</v>
      </c>
      <c r="D150" s="41">
        <f t="shared" ref="D150:U150" si="54">SUM(D148:D149)</f>
        <v>206</v>
      </c>
      <c r="E150" s="25">
        <f t="shared" si="54"/>
        <v>157</v>
      </c>
      <c r="F150" s="41">
        <f t="shared" si="54"/>
        <v>24</v>
      </c>
      <c r="G150" s="25">
        <f t="shared" si="54"/>
        <v>79</v>
      </c>
      <c r="H150" s="41">
        <f t="shared" si="54"/>
        <v>17</v>
      </c>
      <c r="I150" s="25">
        <f t="shared" si="54"/>
        <v>48</v>
      </c>
      <c r="J150" s="41">
        <f t="shared" si="54"/>
        <v>50</v>
      </c>
      <c r="K150" s="25">
        <f t="shared" si="54"/>
        <v>10</v>
      </c>
      <c r="L150" s="41">
        <f t="shared" si="54"/>
        <v>47</v>
      </c>
      <c r="M150" s="25">
        <f t="shared" si="54"/>
        <v>20</v>
      </c>
      <c r="N150" s="41">
        <f t="shared" si="54"/>
        <v>170</v>
      </c>
      <c r="O150" s="25">
        <f t="shared" si="54"/>
        <v>12</v>
      </c>
      <c r="P150" s="41">
        <f t="shared" si="54"/>
        <v>5</v>
      </c>
      <c r="Q150" s="25">
        <f t="shared" si="54"/>
        <v>83</v>
      </c>
      <c r="R150" s="41">
        <f t="shared" si="54"/>
        <v>29</v>
      </c>
      <c r="S150" s="25">
        <f t="shared" si="54"/>
        <v>238</v>
      </c>
      <c r="T150" s="41">
        <f t="shared" si="54"/>
        <v>172</v>
      </c>
      <c r="U150" s="28">
        <f t="shared" si="54"/>
        <v>10</v>
      </c>
      <c r="V150" s="29">
        <f>V148+V149</f>
        <v>1555</v>
      </c>
      <c r="W150" s="57">
        <f>SUM(C150:U150)</f>
        <v>1555</v>
      </c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</row>
    <row r="151" spans="1:39" s="16" customFormat="1" ht="14" thickBot="1" x14ac:dyDescent="0.2">
      <c r="A151" s="46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9"/>
      <c r="W151" s="56"/>
    </row>
    <row r="152" spans="1:39" s="16" customFormat="1" ht="15.75" customHeight="1" thickTop="1" thickBot="1" x14ac:dyDescent="0.2">
      <c r="A152" s="50" t="s">
        <v>24</v>
      </c>
      <c r="B152" s="51"/>
      <c r="C152" s="51"/>
      <c r="D152" s="51"/>
      <c r="E152" s="51"/>
      <c r="F152" s="42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56"/>
    </row>
    <row r="153" spans="1:39" ht="16" customHeight="1" thickTop="1" x14ac:dyDescent="0.15">
      <c r="A153" s="4" t="s">
        <v>57</v>
      </c>
      <c r="B153" s="7" t="s">
        <v>5</v>
      </c>
      <c r="C153" s="11">
        <v>615</v>
      </c>
      <c r="D153" s="40">
        <v>701</v>
      </c>
      <c r="E153" s="11">
        <v>304</v>
      </c>
      <c r="F153" s="40">
        <v>113</v>
      </c>
      <c r="G153" s="11">
        <v>88</v>
      </c>
      <c r="H153" s="40">
        <v>44</v>
      </c>
      <c r="I153" s="11">
        <v>84</v>
      </c>
      <c r="J153" s="40">
        <v>73</v>
      </c>
      <c r="K153" s="11">
        <v>101</v>
      </c>
      <c r="L153" s="40">
        <v>60</v>
      </c>
      <c r="M153" s="11">
        <v>117</v>
      </c>
      <c r="N153" s="40">
        <v>582</v>
      </c>
      <c r="O153" s="11">
        <v>64</v>
      </c>
      <c r="P153" s="40">
        <v>102</v>
      </c>
      <c r="Q153" s="11">
        <v>53</v>
      </c>
      <c r="R153" s="40">
        <v>32</v>
      </c>
      <c r="S153" s="11">
        <v>227</v>
      </c>
      <c r="T153" s="40">
        <v>688</v>
      </c>
      <c r="U153" s="24">
        <v>65</v>
      </c>
      <c r="V153" s="15">
        <f>SUM(C153:U153)</f>
        <v>4113</v>
      </c>
      <c r="W153" s="5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</row>
    <row r="154" spans="1:39" ht="16" customHeight="1" x14ac:dyDescent="0.15">
      <c r="A154" s="5"/>
      <c r="B154" s="7" t="s">
        <v>4</v>
      </c>
      <c r="C154" s="11">
        <v>218</v>
      </c>
      <c r="D154" s="40">
        <v>253</v>
      </c>
      <c r="E154" s="11">
        <v>268</v>
      </c>
      <c r="F154" s="40">
        <v>140</v>
      </c>
      <c r="G154" s="11">
        <v>209</v>
      </c>
      <c r="H154" s="40">
        <v>58</v>
      </c>
      <c r="I154" s="11">
        <v>246</v>
      </c>
      <c r="J154" s="40">
        <v>72</v>
      </c>
      <c r="K154" s="11">
        <v>149</v>
      </c>
      <c r="L154" s="40">
        <v>75</v>
      </c>
      <c r="M154" s="11">
        <v>118</v>
      </c>
      <c r="N154" s="40">
        <v>425</v>
      </c>
      <c r="O154" s="11">
        <v>113</v>
      </c>
      <c r="P154" s="40">
        <v>75</v>
      </c>
      <c r="Q154" s="11">
        <v>47</v>
      </c>
      <c r="R154" s="40">
        <v>43</v>
      </c>
      <c r="S154" s="11">
        <v>80</v>
      </c>
      <c r="T154" s="40">
        <v>247</v>
      </c>
      <c r="U154" s="24">
        <v>123</v>
      </c>
      <c r="V154" s="15">
        <f>SUM(C154:U154)</f>
        <v>2959</v>
      </c>
      <c r="W154" s="5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</row>
    <row r="155" spans="1:39" ht="16" customHeight="1" x14ac:dyDescent="0.15">
      <c r="A155" s="5"/>
      <c r="B155" s="13"/>
      <c r="C155" s="26">
        <f>SUM(C153:C154)</f>
        <v>833</v>
      </c>
      <c r="D155" s="39">
        <f t="shared" ref="D155:U155" si="55">SUM(D153:D154)</f>
        <v>954</v>
      </c>
      <c r="E155" s="26">
        <f t="shared" si="55"/>
        <v>572</v>
      </c>
      <c r="F155" s="39">
        <f t="shared" si="55"/>
        <v>253</v>
      </c>
      <c r="G155" s="26">
        <f t="shared" si="55"/>
        <v>297</v>
      </c>
      <c r="H155" s="39">
        <f t="shared" si="55"/>
        <v>102</v>
      </c>
      <c r="I155" s="26">
        <f t="shared" si="55"/>
        <v>330</v>
      </c>
      <c r="J155" s="39">
        <f t="shared" si="55"/>
        <v>145</v>
      </c>
      <c r="K155" s="26">
        <f t="shared" si="55"/>
        <v>250</v>
      </c>
      <c r="L155" s="39">
        <f t="shared" si="55"/>
        <v>135</v>
      </c>
      <c r="M155" s="26">
        <f t="shared" si="55"/>
        <v>235</v>
      </c>
      <c r="N155" s="39">
        <f t="shared" si="55"/>
        <v>1007</v>
      </c>
      <c r="O155" s="26">
        <f t="shared" si="55"/>
        <v>177</v>
      </c>
      <c r="P155" s="39">
        <f t="shared" si="55"/>
        <v>177</v>
      </c>
      <c r="Q155" s="26">
        <f t="shared" si="55"/>
        <v>100</v>
      </c>
      <c r="R155" s="39">
        <f t="shared" si="55"/>
        <v>75</v>
      </c>
      <c r="S155" s="26">
        <f t="shared" si="55"/>
        <v>307</v>
      </c>
      <c r="T155" s="39">
        <f t="shared" si="55"/>
        <v>935</v>
      </c>
      <c r="U155" s="28">
        <f t="shared" si="55"/>
        <v>188</v>
      </c>
      <c r="V155" s="10">
        <f>V153+V154</f>
        <v>7072</v>
      </c>
      <c r="W155" s="57">
        <f>SUM(C155:U155)</f>
        <v>7072</v>
      </c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</row>
    <row r="156" spans="1:39" s="16" customFormat="1" ht="16" customHeight="1" x14ac:dyDescent="0.15">
      <c r="A156" s="46"/>
      <c r="B156" s="47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9"/>
      <c r="W156" s="56"/>
    </row>
    <row r="157" spans="1:39" ht="16" customHeight="1" x14ac:dyDescent="0.15">
      <c r="A157" s="4" t="s">
        <v>25</v>
      </c>
      <c r="B157" s="7" t="s">
        <v>5</v>
      </c>
      <c r="C157" s="11">
        <v>107</v>
      </c>
      <c r="D157" s="40">
        <v>126</v>
      </c>
      <c r="E157" s="11">
        <v>55</v>
      </c>
      <c r="F157" s="40">
        <v>4</v>
      </c>
      <c r="G157" s="11">
        <v>29</v>
      </c>
      <c r="H157" s="40">
        <v>10</v>
      </c>
      <c r="I157" s="11">
        <v>16</v>
      </c>
      <c r="J157" s="40">
        <v>21</v>
      </c>
      <c r="K157" s="11">
        <v>4</v>
      </c>
      <c r="L157" s="40">
        <v>28</v>
      </c>
      <c r="M157" s="11">
        <v>10</v>
      </c>
      <c r="N157" s="40">
        <v>110</v>
      </c>
      <c r="O157" s="11">
        <v>5</v>
      </c>
      <c r="P157" s="40">
        <v>2</v>
      </c>
      <c r="Q157" s="11">
        <v>30</v>
      </c>
      <c r="R157" s="40">
        <v>8</v>
      </c>
      <c r="S157" s="11">
        <v>106</v>
      </c>
      <c r="T157" s="40">
        <v>110</v>
      </c>
      <c r="U157" s="24">
        <v>2</v>
      </c>
      <c r="V157" s="15">
        <f>SUM(C157:U157)</f>
        <v>783</v>
      </c>
      <c r="W157" s="5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</row>
    <row r="158" spans="1:39" ht="16" customHeight="1" x14ac:dyDescent="0.15">
      <c r="A158" s="5"/>
      <c r="B158" s="7" t="s">
        <v>4</v>
      </c>
      <c r="C158" s="11">
        <v>78</v>
      </c>
      <c r="D158" s="40">
        <v>80</v>
      </c>
      <c r="E158" s="11">
        <v>101</v>
      </c>
      <c r="F158" s="40">
        <v>22</v>
      </c>
      <c r="G158" s="11">
        <v>50</v>
      </c>
      <c r="H158" s="40">
        <v>9</v>
      </c>
      <c r="I158" s="11">
        <v>32</v>
      </c>
      <c r="J158" s="40">
        <v>30</v>
      </c>
      <c r="K158" s="11">
        <v>4</v>
      </c>
      <c r="L158" s="40">
        <v>19</v>
      </c>
      <c r="M158" s="11">
        <v>11</v>
      </c>
      <c r="N158" s="40">
        <v>64</v>
      </c>
      <c r="O158" s="11">
        <v>7</v>
      </c>
      <c r="P158" s="40">
        <v>0</v>
      </c>
      <c r="Q158" s="11">
        <v>52</v>
      </c>
      <c r="R158" s="40">
        <v>21</v>
      </c>
      <c r="S158" s="11">
        <v>127</v>
      </c>
      <c r="T158" s="40">
        <v>62</v>
      </c>
      <c r="U158" s="24">
        <v>7</v>
      </c>
      <c r="V158" s="15">
        <f>SUM(C158:U158)</f>
        <v>776</v>
      </c>
      <c r="W158" s="5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</row>
    <row r="159" spans="1:39" x14ac:dyDescent="0.15">
      <c r="A159" s="5"/>
      <c r="C159" s="25">
        <f>SUM(C157:C158)</f>
        <v>185</v>
      </c>
      <c r="D159" s="41">
        <f t="shared" ref="D159:U159" si="56">SUM(D157:D158)</f>
        <v>206</v>
      </c>
      <c r="E159" s="25">
        <f t="shared" si="56"/>
        <v>156</v>
      </c>
      <c r="F159" s="41">
        <f t="shared" si="56"/>
        <v>26</v>
      </c>
      <c r="G159" s="25">
        <f t="shared" si="56"/>
        <v>79</v>
      </c>
      <c r="H159" s="41">
        <f t="shared" si="56"/>
        <v>19</v>
      </c>
      <c r="I159" s="25">
        <f t="shared" si="56"/>
        <v>48</v>
      </c>
      <c r="J159" s="41">
        <f t="shared" si="56"/>
        <v>51</v>
      </c>
      <c r="K159" s="25">
        <f t="shared" si="56"/>
        <v>8</v>
      </c>
      <c r="L159" s="41">
        <f t="shared" si="56"/>
        <v>47</v>
      </c>
      <c r="M159" s="25">
        <f t="shared" si="56"/>
        <v>21</v>
      </c>
      <c r="N159" s="41">
        <f t="shared" si="56"/>
        <v>174</v>
      </c>
      <c r="O159" s="25">
        <f t="shared" si="56"/>
        <v>12</v>
      </c>
      <c r="P159" s="41">
        <f t="shared" si="56"/>
        <v>2</v>
      </c>
      <c r="Q159" s="25">
        <f t="shared" si="56"/>
        <v>82</v>
      </c>
      <c r="R159" s="41">
        <f t="shared" si="56"/>
        <v>29</v>
      </c>
      <c r="S159" s="25">
        <f t="shared" si="56"/>
        <v>233</v>
      </c>
      <c r="T159" s="41">
        <f t="shared" si="56"/>
        <v>172</v>
      </c>
      <c r="U159" s="28">
        <f t="shared" si="56"/>
        <v>9</v>
      </c>
      <c r="V159" s="10">
        <f>V157+V158</f>
        <v>1559</v>
      </c>
      <c r="W159" s="57">
        <f>SUM(C159:U159)</f>
        <v>1559</v>
      </c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</row>
    <row r="160" spans="1:39" s="16" customFormat="1" ht="14" thickBot="1" x14ac:dyDescent="0.2">
      <c r="A160" s="46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9"/>
      <c r="W160" s="56"/>
    </row>
    <row r="161" spans="1:39" s="16" customFormat="1" ht="15" thickTop="1" thickBot="1" x14ac:dyDescent="0.2">
      <c r="A161" s="50" t="s">
        <v>26</v>
      </c>
      <c r="B161" s="51"/>
      <c r="C161" s="51"/>
      <c r="D161" s="51"/>
      <c r="E161" s="51"/>
      <c r="F161" s="42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56"/>
    </row>
    <row r="162" spans="1:39" ht="16" customHeight="1" thickTop="1" x14ac:dyDescent="0.15">
      <c r="A162" s="4" t="s">
        <v>58</v>
      </c>
      <c r="B162" s="7" t="s">
        <v>5</v>
      </c>
      <c r="C162" s="11">
        <v>618</v>
      </c>
      <c r="D162" s="40">
        <v>691</v>
      </c>
      <c r="E162" s="11">
        <v>301</v>
      </c>
      <c r="F162" s="40">
        <v>114</v>
      </c>
      <c r="G162" s="11">
        <v>84</v>
      </c>
      <c r="H162" s="40">
        <v>45</v>
      </c>
      <c r="I162" s="11">
        <v>81</v>
      </c>
      <c r="J162" s="40">
        <v>74</v>
      </c>
      <c r="K162" s="11">
        <v>100</v>
      </c>
      <c r="L162" s="40">
        <v>62</v>
      </c>
      <c r="M162" s="11">
        <v>118</v>
      </c>
      <c r="N162" s="40">
        <v>583</v>
      </c>
      <c r="O162" s="11">
        <v>64</v>
      </c>
      <c r="P162" s="40">
        <v>101</v>
      </c>
      <c r="Q162" s="11">
        <v>52</v>
      </c>
      <c r="R162" s="40">
        <v>31</v>
      </c>
      <c r="S162" s="11">
        <v>225</v>
      </c>
      <c r="T162" s="40">
        <v>685</v>
      </c>
      <c r="U162" s="24">
        <v>64</v>
      </c>
      <c r="V162" s="20">
        <f>SUM(C162:U162)</f>
        <v>4093</v>
      </c>
      <c r="W162" s="5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</row>
    <row r="163" spans="1:39" ht="16" customHeight="1" x14ac:dyDescent="0.15">
      <c r="A163" s="5"/>
      <c r="B163" s="7" t="s">
        <v>4</v>
      </c>
      <c r="C163" s="11">
        <v>220</v>
      </c>
      <c r="D163" s="40">
        <v>249</v>
      </c>
      <c r="E163" s="11">
        <v>266</v>
      </c>
      <c r="F163" s="40">
        <v>140</v>
      </c>
      <c r="G163" s="11">
        <v>200</v>
      </c>
      <c r="H163" s="40">
        <v>58</v>
      </c>
      <c r="I163" s="11">
        <v>241</v>
      </c>
      <c r="J163" s="40">
        <v>72</v>
      </c>
      <c r="K163" s="11">
        <v>148</v>
      </c>
      <c r="L163" s="40">
        <v>73</v>
      </c>
      <c r="M163" s="11">
        <v>116</v>
      </c>
      <c r="N163" s="40">
        <v>419</v>
      </c>
      <c r="O163" s="11">
        <v>111</v>
      </c>
      <c r="P163" s="40">
        <v>71</v>
      </c>
      <c r="Q163" s="11">
        <v>46</v>
      </c>
      <c r="R163" s="40">
        <v>43</v>
      </c>
      <c r="S163" s="11">
        <v>76</v>
      </c>
      <c r="T163" s="40">
        <v>246</v>
      </c>
      <c r="U163" s="24">
        <v>119</v>
      </c>
      <c r="V163" s="20">
        <f>SUM(C163:U163)</f>
        <v>2914</v>
      </c>
      <c r="W163" s="5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</row>
    <row r="164" spans="1:39" ht="16" customHeight="1" x14ac:dyDescent="0.15">
      <c r="A164" s="5"/>
      <c r="B164" s="13"/>
      <c r="C164" s="26">
        <f>SUM(C162:C163)</f>
        <v>838</v>
      </c>
      <c r="D164" s="39">
        <f t="shared" ref="D164:U164" si="57">SUM(D162:D163)</f>
        <v>940</v>
      </c>
      <c r="E164" s="26">
        <f t="shared" si="57"/>
        <v>567</v>
      </c>
      <c r="F164" s="39">
        <f t="shared" si="57"/>
        <v>254</v>
      </c>
      <c r="G164" s="26">
        <f t="shared" si="57"/>
        <v>284</v>
      </c>
      <c r="H164" s="39">
        <f t="shared" si="57"/>
        <v>103</v>
      </c>
      <c r="I164" s="26">
        <f t="shared" si="57"/>
        <v>322</v>
      </c>
      <c r="J164" s="39">
        <f t="shared" si="57"/>
        <v>146</v>
      </c>
      <c r="K164" s="26">
        <f t="shared" si="57"/>
        <v>248</v>
      </c>
      <c r="L164" s="39">
        <f t="shared" si="57"/>
        <v>135</v>
      </c>
      <c r="M164" s="26">
        <f t="shared" si="57"/>
        <v>234</v>
      </c>
      <c r="N164" s="39">
        <f t="shared" si="57"/>
        <v>1002</v>
      </c>
      <c r="O164" s="26">
        <f t="shared" si="57"/>
        <v>175</v>
      </c>
      <c r="P164" s="39">
        <f t="shared" si="57"/>
        <v>172</v>
      </c>
      <c r="Q164" s="26">
        <f t="shared" si="57"/>
        <v>98</v>
      </c>
      <c r="R164" s="39">
        <f t="shared" si="57"/>
        <v>74</v>
      </c>
      <c r="S164" s="26">
        <f t="shared" si="57"/>
        <v>301</v>
      </c>
      <c r="T164" s="39">
        <f t="shared" si="57"/>
        <v>931</v>
      </c>
      <c r="U164" s="28">
        <f t="shared" si="57"/>
        <v>183</v>
      </c>
      <c r="V164" s="10">
        <f>SUM(V162:V163)</f>
        <v>7007</v>
      </c>
      <c r="W164" s="57">
        <f>SUM(C164:U164)</f>
        <v>7007</v>
      </c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</row>
    <row r="165" spans="1:39" s="16" customFormat="1" ht="16" customHeight="1" x14ac:dyDescent="0.15">
      <c r="A165" s="46"/>
      <c r="B165" s="47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9"/>
      <c r="W165" s="56"/>
    </row>
    <row r="166" spans="1:39" ht="16" customHeight="1" x14ac:dyDescent="0.15">
      <c r="A166" s="4" t="s">
        <v>27</v>
      </c>
      <c r="B166" s="7" t="s">
        <v>5</v>
      </c>
      <c r="C166" s="11">
        <v>99</v>
      </c>
      <c r="D166" s="40">
        <v>125</v>
      </c>
      <c r="E166" s="11">
        <v>54</v>
      </c>
      <c r="F166" s="40">
        <v>4</v>
      </c>
      <c r="G166" s="11">
        <v>30</v>
      </c>
      <c r="H166" s="40">
        <v>9</v>
      </c>
      <c r="I166" s="11">
        <v>17</v>
      </c>
      <c r="J166" s="40">
        <v>19</v>
      </c>
      <c r="K166" s="11">
        <v>4</v>
      </c>
      <c r="L166" s="40">
        <v>27</v>
      </c>
      <c r="M166" s="11">
        <v>9</v>
      </c>
      <c r="N166" s="40">
        <v>107</v>
      </c>
      <c r="O166" s="11">
        <v>5</v>
      </c>
      <c r="P166" s="40">
        <v>3</v>
      </c>
      <c r="Q166" s="11">
        <v>31</v>
      </c>
      <c r="R166" s="40">
        <v>8</v>
      </c>
      <c r="S166" s="11">
        <v>105</v>
      </c>
      <c r="T166" s="40">
        <v>108</v>
      </c>
      <c r="U166" s="24">
        <v>2</v>
      </c>
      <c r="V166" s="20">
        <f>SUM(C166:U166)</f>
        <v>766</v>
      </c>
      <c r="W166" s="5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</row>
    <row r="167" spans="1:39" ht="16" customHeight="1" x14ac:dyDescent="0.15">
      <c r="A167" s="5"/>
      <c r="B167" s="7" t="s">
        <v>4</v>
      </c>
      <c r="C167" s="11">
        <v>77</v>
      </c>
      <c r="D167" s="40">
        <v>81</v>
      </c>
      <c r="E167" s="11">
        <v>98</v>
      </c>
      <c r="F167" s="40">
        <v>21</v>
      </c>
      <c r="G167" s="11">
        <v>50</v>
      </c>
      <c r="H167" s="40">
        <v>8</v>
      </c>
      <c r="I167" s="11">
        <v>36</v>
      </c>
      <c r="J167" s="40">
        <v>29</v>
      </c>
      <c r="K167" s="11">
        <v>5</v>
      </c>
      <c r="L167" s="40">
        <v>18</v>
      </c>
      <c r="M167" s="11">
        <v>9</v>
      </c>
      <c r="N167" s="40">
        <v>65</v>
      </c>
      <c r="O167" s="11">
        <v>7</v>
      </c>
      <c r="P167" s="40">
        <v>3</v>
      </c>
      <c r="Q167" s="11">
        <v>51</v>
      </c>
      <c r="R167" s="40">
        <v>21</v>
      </c>
      <c r="S167" s="11">
        <v>130</v>
      </c>
      <c r="T167" s="40">
        <v>55</v>
      </c>
      <c r="U167" s="24">
        <v>10</v>
      </c>
      <c r="V167" s="20">
        <f>SUM(C167:U167)</f>
        <v>774</v>
      </c>
      <c r="W167" s="5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</row>
    <row r="168" spans="1:39" ht="16" customHeight="1" x14ac:dyDescent="0.15">
      <c r="A168" s="5"/>
      <c r="C168" s="25">
        <f>SUM(C166:C167)</f>
        <v>176</v>
      </c>
      <c r="D168" s="41">
        <f t="shared" ref="D168:L168" si="58">SUM(D166:D167)</f>
        <v>206</v>
      </c>
      <c r="E168" s="25">
        <f t="shared" si="58"/>
        <v>152</v>
      </c>
      <c r="F168" s="41">
        <f t="shared" si="58"/>
        <v>25</v>
      </c>
      <c r="G168" s="25">
        <f t="shared" si="58"/>
        <v>80</v>
      </c>
      <c r="H168" s="41">
        <f t="shared" si="58"/>
        <v>17</v>
      </c>
      <c r="I168" s="25">
        <f t="shared" si="58"/>
        <v>53</v>
      </c>
      <c r="J168" s="41">
        <f t="shared" si="58"/>
        <v>48</v>
      </c>
      <c r="K168" s="25">
        <f t="shared" si="58"/>
        <v>9</v>
      </c>
      <c r="L168" s="41">
        <f t="shared" si="58"/>
        <v>45</v>
      </c>
      <c r="M168" s="25">
        <f>SUM(M166:M167)</f>
        <v>18</v>
      </c>
      <c r="N168" s="41">
        <f t="shared" ref="N168" si="59">SUM(N166:N167)</f>
        <v>172</v>
      </c>
      <c r="O168" s="25">
        <f>SUM(O166:O167)</f>
        <v>12</v>
      </c>
      <c r="P168" s="41">
        <f t="shared" ref="P168:T168" si="60">SUM(P166:P167)</f>
        <v>6</v>
      </c>
      <c r="Q168" s="25">
        <f t="shared" si="60"/>
        <v>82</v>
      </c>
      <c r="R168" s="41">
        <f t="shared" si="60"/>
        <v>29</v>
      </c>
      <c r="S168" s="25">
        <f t="shared" si="60"/>
        <v>235</v>
      </c>
      <c r="T168" s="41">
        <f t="shared" si="60"/>
        <v>163</v>
      </c>
      <c r="U168" s="28">
        <f>SUM(U166:U167)</f>
        <v>12</v>
      </c>
      <c r="V168" s="10">
        <f>SUM(V166:V167)</f>
        <v>1540</v>
      </c>
      <c r="W168" s="57">
        <f>SUM(C168:U168)</f>
        <v>1540</v>
      </c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</row>
    <row r="169" spans="1:39" s="16" customFormat="1" ht="16" customHeight="1" x14ac:dyDescent="0.15">
      <c r="A169" s="52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58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</row>
    <row r="170" spans="1:39" ht="16" customHeight="1" x14ac:dyDescent="0.15">
      <c r="A170" s="4" t="s">
        <v>59</v>
      </c>
      <c r="B170" s="7" t="s">
        <v>5</v>
      </c>
      <c r="C170" s="11">
        <v>8</v>
      </c>
      <c r="D170" s="40">
        <v>11</v>
      </c>
      <c r="E170" s="11">
        <v>5</v>
      </c>
      <c r="F170" s="40">
        <v>0</v>
      </c>
      <c r="G170" s="11">
        <v>4</v>
      </c>
      <c r="H170" s="40">
        <v>1</v>
      </c>
      <c r="I170" s="11">
        <v>1</v>
      </c>
      <c r="J170" s="40">
        <v>1</v>
      </c>
      <c r="K170" s="11">
        <v>2</v>
      </c>
      <c r="L170" s="40">
        <v>0</v>
      </c>
      <c r="M170" s="11">
        <v>1</v>
      </c>
      <c r="N170" s="40">
        <v>5</v>
      </c>
      <c r="O170" s="11">
        <v>1</v>
      </c>
      <c r="P170" s="40">
        <v>0</v>
      </c>
      <c r="Q170" s="11">
        <v>0</v>
      </c>
      <c r="R170" s="40">
        <v>1</v>
      </c>
      <c r="S170" s="11">
        <v>4</v>
      </c>
      <c r="T170" s="40">
        <v>3</v>
      </c>
      <c r="U170" s="24">
        <v>1</v>
      </c>
      <c r="V170" s="65">
        <f>SUM(C170:U170)</f>
        <v>49</v>
      </c>
      <c r="W170" s="5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</row>
    <row r="171" spans="1:39" ht="16" customHeight="1" x14ac:dyDescent="0.15">
      <c r="A171" s="5"/>
      <c r="B171" s="7" t="s">
        <v>4</v>
      </c>
      <c r="C171" s="15">
        <v>3</v>
      </c>
      <c r="D171" s="40">
        <v>3</v>
      </c>
      <c r="E171" s="11">
        <v>8</v>
      </c>
      <c r="F171" s="40">
        <v>4</v>
      </c>
      <c r="G171" s="11">
        <v>10</v>
      </c>
      <c r="H171" s="40">
        <v>1</v>
      </c>
      <c r="I171" s="11">
        <v>4</v>
      </c>
      <c r="J171" s="40">
        <v>2</v>
      </c>
      <c r="K171" s="11">
        <v>1</v>
      </c>
      <c r="L171" s="40">
        <v>1</v>
      </c>
      <c r="M171" s="11">
        <v>3</v>
      </c>
      <c r="N171" s="40">
        <v>6</v>
      </c>
      <c r="O171" s="11">
        <v>2</v>
      </c>
      <c r="P171" s="40">
        <v>0</v>
      </c>
      <c r="Q171" s="11">
        <v>3</v>
      </c>
      <c r="R171" s="40">
        <v>0</v>
      </c>
      <c r="S171" s="11">
        <v>2</v>
      </c>
      <c r="T171" s="40">
        <v>8</v>
      </c>
      <c r="U171" s="24">
        <v>0</v>
      </c>
      <c r="V171" s="65">
        <f>SUM(C171:U171)</f>
        <v>61</v>
      </c>
      <c r="W171" s="5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</row>
    <row r="172" spans="1:39" ht="16" customHeight="1" x14ac:dyDescent="0.15">
      <c r="A172" s="5"/>
      <c r="C172" s="25">
        <f>SUM(C170:C171)</f>
        <v>11</v>
      </c>
      <c r="D172" s="41">
        <f t="shared" ref="D172:U172" si="61">SUM(D170:D171)</f>
        <v>14</v>
      </c>
      <c r="E172" s="25">
        <f t="shared" si="61"/>
        <v>13</v>
      </c>
      <c r="F172" s="41">
        <f t="shared" si="61"/>
        <v>4</v>
      </c>
      <c r="G172" s="25">
        <f t="shared" si="61"/>
        <v>14</v>
      </c>
      <c r="H172" s="41">
        <f t="shared" si="61"/>
        <v>2</v>
      </c>
      <c r="I172" s="25">
        <f t="shared" si="61"/>
        <v>5</v>
      </c>
      <c r="J172" s="41">
        <f t="shared" si="61"/>
        <v>3</v>
      </c>
      <c r="K172" s="25">
        <f t="shared" si="61"/>
        <v>3</v>
      </c>
      <c r="L172" s="41">
        <f t="shared" si="61"/>
        <v>1</v>
      </c>
      <c r="M172" s="25">
        <f t="shared" si="61"/>
        <v>4</v>
      </c>
      <c r="N172" s="41">
        <f t="shared" si="61"/>
        <v>11</v>
      </c>
      <c r="O172" s="25">
        <f t="shared" si="61"/>
        <v>3</v>
      </c>
      <c r="P172" s="41">
        <f t="shared" si="61"/>
        <v>0</v>
      </c>
      <c r="Q172" s="25">
        <f t="shared" si="61"/>
        <v>3</v>
      </c>
      <c r="R172" s="41">
        <f t="shared" si="61"/>
        <v>1</v>
      </c>
      <c r="S172" s="25">
        <f t="shared" si="61"/>
        <v>6</v>
      </c>
      <c r="T172" s="41">
        <f t="shared" si="61"/>
        <v>11</v>
      </c>
      <c r="U172" s="28">
        <f t="shared" si="61"/>
        <v>1</v>
      </c>
      <c r="V172" s="10">
        <f>SUM(V170:V171)</f>
        <v>110</v>
      </c>
      <c r="W172" s="57">
        <f>SUM(C172:U172)</f>
        <v>110</v>
      </c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</row>
    <row r="173" spans="1:39" s="16" customFormat="1" ht="14" thickBot="1" x14ac:dyDescent="0.2">
      <c r="A173" s="46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9"/>
      <c r="W173" s="56"/>
    </row>
    <row r="174" spans="1:39" s="16" customFormat="1" ht="16" customHeight="1" thickTop="1" thickBot="1" x14ac:dyDescent="0.2">
      <c r="A174" s="50" t="s">
        <v>28</v>
      </c>
      <c r="B174" s="51"/>
      <c r="C174" s="51"/>
      <c r="D174" s="51"/>
      <c r="E174" s="51"/>
      <c r="F174" s="42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56"/>
    </row>
    <row r="175" spans="1:39" ht="16" customHeight="1" thickTop="1" x14ac:dyDescent="0.15">
      <c r="A175" s="4" t="s">
        <v>60</v>
      </c>
      <c r="B175" s="7" t="s">
        <v>5</v>
      </c>
      <c r="C175" s="11">
        <v>620</v>
      </c>
      <c r="D175" s="40">
        <v>696</v>
      </c>
      <c r="E175" s="11">
        <v>306</v>
      </c>
      <c r="F175" s="40">
        <v>114</v>
      </c>
      <c r="G175" s="11">
        <v>91</v>
      </c>
      <c r="H175" s="40">
        <v>46</v>
      </c>
      <c r="I175" s="11">
        <v>84</v>
      </c>
      <c r="J175" s="40">
        <v>74</v>
      </c>
      <c r="K175" s="11">
        <v>101</v>
      </c>
      <c r="L175" s="40">
        <v>63</v>
      </c>
      <c r="M175" s="11">
        <v>118</v>
      </c>
      <c r="N175" s="40">
        <v>589</v>
      </c>
      <c r="O175" s="11">
        <v>65</v>
      </c>
      <c r="P175" s="40">
        <v>101</v>
      </c>
      <c r="Q175" s="11">
        <v>53</v>
      </c>
      <c r="R175" s="40">
        <v>32</v>
      </c>
      <c r="S175" s="11">
        <v>227</v>
      </c>
      <c r="T175" s="40">
        <v>687</v>
      </c>
      <c r="U175" s="24">
        <v>65</v>
      </c>
      <c r="V175" s="15">
        <f>SUM(C175:U175)</f>
        <v>4132</v>
      </c>
      <c r="W175" s="5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</row>
    <row r="176" spans="1:39" ht="16" customHeight="1" x14ac:dyDescent="0.15">
      <c r="A176" s="5"/>
      <c r="B176" s="7" t="s">
        <v>4</v>
      </c>
      <c r="C176" s="11">
        <v>223</v>
      </c>
      <c r="D176" s="40">
        <v>251</v>
      </c>
      <c r="E176" s="11">
        <v>268</v>
      </c>
      <c r="F176" s="40">
        <v>145</v>
      </c>
      <c r="G176" s="11">
        <v>207</v>
      </c>
      <c r="H176" s="40">
        <v>58</v>
      </c>
      <c r="I176" s="11">
        <v>245</v>
      </c>
      <c r="J176" s="40">
        <v>71</v>
      </c>
      <c r="K176" s="11">
        <v>149</v>
      </c>
      <c r="L176" s="40">
        <v>75</v>
      </c>
      <c r="M176" s="11">
        <v>120</v>
      </c>
      <c r="N176" s="40">
        <v>429</v>
      </c>
      <c r="O176" s="11">
        <v>113</v>
      </c>
      <c r="P176" s="40">
        <v>73</v>
      </c>
      <c r="Q176" s="11">
        <v>48</v>
      </c>
      <c r="R176" s="40">
        <v>43</v>
      </c>
      <c r="S176" s="11">
        <v>78</v>
      </c>
      <c r="T176" s="40">
        <v>251</v>
      </c>
      <c r="U176" s="24">
        <v>122</v>
      </c>
      <c r="V176" s="15">
        <f>SUM(C176:U176)</f>
        <v>2969</v>
      </c>
      <c r="W176" s="5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</row>
    <row r="177" spans="1:39" ht="16" customHeight="1" x14ac:dyDescent="0.15">
      <c r="A177" s="5"/>
      <c r="B177" s="13"/>
      <c r="C177" s="26">
        <f>SUM(C175:C176)</f>
        <v>843</v>
      </c>
      <c r="D177" s="39">
        <f t="shared" ref="D177:T177" si="62">SUM(D175:D176)</f>
        <v>947</v>
      </c>
      <c r="E177" s="26">
        <f t="shared" si="62"/>
        <v>574</v>
      </c>
      <c r="F177" s="39">
        <f t="shared" si="62"/>
        <v>259</v>
      </c>
      <c r="G177" s="26">
        <f t="shared" si="62"/>
        <v>298</v>
      </c>
      <c r="H177" s="39">
        <f t="shared" si="62"/>
        <v>104</v>
      </c>
      <c r="I177" s="26">
        <f t="shared" si="62"/>
        <v>329</v>
      </c>
      <c r="J177" s="39">
        <f t="shared" si="62"/>
        <v>145</v>
      </c>
      <c r="K177" s="26">
        <f t="shared" si="62"/>
        <v>250</v>
      </c>
      <c r="L177" s="39">
        <f t="shared" si="62"/>
        <v>138</v>
      </c>
      <c r="M177" s="26">
        <f t="shared" si="62"/>
        <v>238</v>
      </c>
      <c r="N177" s="39">
        <f t="shared" si="62"/>
        <v>1018</v>
      </c>
      <c r="O177" s="26">
        <f t="shared" si="62"/>
        <v>178</v>
      </c>
      <c r="P177" s="39">
        <f t="shared" si="62"/>
        <v>174</v>
      </c>
      <c r="Q177" s="26">
        <f t="shared" si="62"/>
        <v>101</v>
      </c>
      <c r="R177" s="39">
        <f t="shared" si="62"/>
        <v>75</v>
      </c>
      <c r="S177" s="26">
        <f t="shared" si="62"/>
        <v>305</v>
      </c>
      <c r="T177" s="39">
        <f t="shared" si="62"/>
        <v>938</v>
      </c>
      <c r="U177" s="27">
        <f>SUM(U175:U176)</f>
        <v>187</v>
      </c>
      <c r="V177" s="10">
        <f>V175+V176</f>
        <v>7101</v>
      </c>
      <c r="W177" s="57">
        <f>SUM(C177:U177)</f>
        <v>7101</v>
      </c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</row>
    <row r="178" spans="1:39" s="16" customFormat="1" ht="16" customHeight="1" x14ac:dyDescent="0.15">
      <c r="A178" s="46"/>
      <c r="B178" s="47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9"/>
      <c r="W178" s="56"/>
    </row>
    <row r="179" spans="1:39" ht="16" customHeight="1" x14ac:dyDescent="0.15">
      <c r="A179" s="4" t="s">
        <v>61</v>
      </c>
      <c r="B179" s="7" t="s">
        <v>5</v>
      </c>
      <c r="C179" s="11">
        <v>102</v>
      </c>
      <c r="D179" s="40">
        <v>126</v>
      </c>
      <c r="E179" s="11">
        <v>54</v>
      </c>
      <c r="F179" s="40">
        <v>4</v>
      </c>
      <c r="G179" s="11">
        <v>28</v>
      </c>
      <c r="H179" s="40">
        <v>8</v>
      </c>
      <c r="I179" s="11">
        <v>16</v>
      </c>
      <c r="J179" s="40">
        <v>20</v>
      </c>
      <c r="K179" s="11">
        <v>5</v>
      </c>
      <c r="L179" s="40">
        <v>26</v>
      </c>
      <c r="M179" s="11">
        <v>10</v>
      </c>
      <c r="N179" s="40">
        <v>105</v>
      </c>
      <c r="O179" s="11">
        <v>5</v>
      </c>
      <c r="P179" s="40">
        <v>3</v>
      </c>
      <c r="Q179" s="11">
        <v>30</v>
      </c>
      <c r="R179" s="40">
        <v>8</v>
      </c>
      <c r="S179" s="11">
        <v>106</v>
      </c>
      <c r="T179" s="40">
        <v>109</v>
      </c>
      <c r="U179" s="24">
        <v>2</v>
      </c>
      <c r="V179" s="15">
        <f>SUM(C179:U179)</f>
        <v>767</v>
      </c>
      <c r="W179" s="5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</row>
    <row r="180" spans="1:39" ht="16" customHeight="1" x14ac:dyDescent="0.15">
      <c r="A180" s="5"/>
      <c r="B180" s="7" t="s">
        <v>4</v>
      </c>
      <c r="C180" s="11">
        <v>75</v>
      </c>
      <c r="D180" s="40">
        <v>82</v>
      </c>
      <c r="E180" s="11">
        <v>99</v>
      </c>
      <c r="F180" s="40">
        <v>20</v>
      </c>
      <c r="G180" s="11">
        <v>52</v>
      </c>
      <c r="H180" s="40">
        <v>9</v>
      </c>
      <c r="I180" s="11">
        <v>35</v>
      </c>
      <c r="J180" s="40">
        <v>29</v>
      </c>
      <c r="K180" s="11">
        <v>4</v>
      </c>
      <c r="L180" s="40">
        <v>18</v>
      </c>
      <c r="M180" s="11">
        <v>9</v>
      </c>
      <c r="N180" s="40">
        <v>61</v>
      </c>
      <c r="O180" s="11">
        <v>7</v>
      </c>
      <c r="P180" s="40">
        <v>1</v>
      </c>
      <c r="Q180" s="11">
        <v>50</v>
      </c>
      <c r="R180" s="40">
        <v>21</v>
      </c>
      <c r="S180" s="11">
        <v>130</v>
      </c>
      <c r="T180" s="40">
        <v>56</v>
      </c>
      <c r="U180" s="24">
        <v>8</v>
      </c>
      <c r="V180" s="15">
        <f>SUM(C180:U180)</f>
        <v>766</v>
      </c>
      <c r="W180" s="5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</row>
    <row r="181" spans="1:39" x14ac:dyDescent="0.15">
      <c r="A181" s="5"/>
      <c r="C181" s="25">
        <f>SUM(C179:C180)</f>
        <v>177</v>
      </c>
      <c r="D181" s="41">
        <f t="shared" ref="D181:T181" si="63">SUM(D179:D180)</f>
        <v>208</v>
      </c>
      <c r="E181" s="25">
        <f t="shared" si="63"/>
        <v>153</v>
      </c>
      <c r="F181" s="41">
        <f t="shared" si="63"/>
        <v>24</v>
      </c>
      <c r="G181" s="25">
        <f t="shared" si="63"/>
        <v>80</v>
      </c>
      <c r="H181" s="41">
        <f t="shared" si="63"/>
        <v>17</v>
      </c>
      <c r="I181" s="25">
        <f t="shared" si="63"/>
        <v>51</v>
      </c>
      <c r="J181" s="41">
        <f t="shared" si="63"/>
        <v>49</v>
      </c>
      <c r="K181" s="25">
        <f t="shared" si="63"/>
        <v>9</v>
      </c>
      <c r="L181" s="41">
        <f t="shared" si="63"/>
        <v>44</v>
      </c>
      <c r="M181" s="25">
        <f t="shared" si="63"/>
        <v>19</v>
      </c>
      <c r="N181" s="41">
        <f t="shared" si="63"/>
        <v>166</v>
      </c>
      <c r="O181" s="25">
        <f t="shared" si="63"/>
        <v>12</v>
      </c>
      <c r="P181" s="41">
        <f t="shared" si="63"/>
        <v>4</v>
      </c>
      <c r="Q181" s="25">
        <f t="shared" si="63"/>
        <v>80</v>
      </c>
      <c r="R181" s="41">
        <f t="shared" si="63"/>
        <v>29</v>
      </c>
      <c r="S181" s="25">
        <f t="shared" si="63"/>
        <v>236</v>
      </c>
      <c r="T181" s="41">
        <f t="shared" si="63"/>
        <v>165</v>
      </c>
      <c r="U181" s="27">
        <f>SUM(U179:U180)</f>
        <v>10</v>
      </c>
      <c r="V181" s="10">
        <f>V179+V180</f>
        <v>1533</v>
      </c>
      <c r="W181" s="57">
        <f>SUM(C181:U181)</f>
        <v>1533</v>
      </c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</row>
    <row r="182" spans="1:39" s="16" customFormat="1" ht="14" thickBot="1" x14ac:dyDescent="0.2">
      <c r="A182" s="46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4"/>
      <c r="V182" s="49"/>
      <c r="W182" s="56"/>
    </row>
    <row r="183" spans="1:39" s="16" customFormat="1" ht="16" customHeight="1" thickTop="1" thickBot="1" x14ac:dyDescent="0.2">
      <c r="A183" s="50" t="s">
        <v>62</v>
      </c>
      <c r="B183" s="51"/>
      <c r="C183" s="51"/>
      <c r="D183" s="51"/>
      <c r="E183" s="51"/>
      <c r="F183" s="42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4"/>
      <c r="V183" s="45"/>
      <c r="W183" s="56"/>
    </row>
    <row r="184" spans="1:39" ht="16" customHeight="1" thickTop="1" x14ac:dyDescent="0.15">
      <c r="A184" s="4" t="s">
        <v>63</v>
      </c>
      <c r="B184" s="7" t="s">
        <v>5</v>
      </c>
      <c r="C184" s="11">
        <v>622</v>
      </c>
      <c r="D184" s="40">
        <v>703</v>
      </c>
      <c r="E184" s="11">
        <v>305</v>
      </c>
      <c r="F184" s="40">
        <v>116</v>
      </c>
      <c r="G184" s="11">
        <v>85</v>
      </c>
      <c r="H184" s="40">
        <v>45</v>
      </c>
      <c r="I184" s="11">
        <v>85</v>
      </c>
      <c r="J184" s="40">
        <v>73</v>
      </c>
      <c r="K184" s="11">
        <v>103</v>
      </c>
      <c r="L184" s="40">
        <v>62</v>
      </c>
      <c r="M184" s="11">
        <v>117</v>
      </c>
      <c r="N184" s="40">
        <v>587</v>
      </c>
      <c r="O184" s="11">
        <v>65</v>
      </c>
      <c r="P184" s="40">
        <v>102</v>
      </c>
      <c r="Q184" s="11">
        <v>54</v>
      </c>
      <c r="R184" s="40">
        <v>32</v>
      </c>
      <c r="S184" s="11">
        <v>234</v>
      </c>
      <c r="T184" s="40">
        <v>695</v>
      </c>
      <c r="U184" s="35">
        <v>63</v>
      </c>
      <c r="V184" s="15">
        <f>SUM(C184:U184)</f>
        <v>4148</v>
      </c>
      <c r="W184" s="5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</row>
    <row r="185" spans="1:39" ht="16" customHeight="1" x14ac:dyDescent="0.15">
      <c r="A185" s="5"/>
      <c r="B185" s="7" t="s">
        <v>4</v>
      </c>
      <c r="C185" s="11">
        <v>217</v>
      </c>
      <c r="D185" s="40">
        <v>262</v>
      </c>
      <c r="E185" s="11">
        <v>276</v>
      </c>
      <c r="F185" s="40">
        <v>141</v>
      </c>
      <c r="G185" s="11">
        <v>210</v>
      </c>
      <c r="H185" s="40">
        <v>59</v>
      </c>
      <c r="I185" s="11">
        <v>251</v>
      </c>
      <c r="J185" s="40">
        <v>72</v>
      </c>
      <c r="K185" s="11">
        <v>148</v>
      </c>
      <c r="L185" s="40">
        <v>77</v>
      </c>
      <c r="M185" s="11">
        <v>118</v>
      </c>
      <c r="N185" s="40">
        <v>430</v>
      </c>
      <c r="O185" s="11">
        <v>112</v>
      </c>
      <c r="P185" s="40">
        <v>73</v>
      </c>
      <c r="Q185" s="11">
        <v>50</v>
      </c>
      <c r="R185" s="40">
        <v>42</v>
      </c>
      <c r="S185" s="11">
        <v>86</v>
      </c>
      <c r="T185" s="40">
        <v>253</v>
      </c>
      <c r="U185" s="35">
        <v>123</v>
      </c>
      <c r="V185" s="15">
        <f>SUM(C185:U185)</f>
        <v>3000</v>
      </c>
      <c r="W185" s="5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</row>
    <row r="186" spans="1:39" ht="16" customHeight="1" x14ac:dyDescent="0.15">
      <c r="A186" s="5"/>
      <c r="B186" s="13"/>
      <c r="C186" s="26">
        <f>SUM(C184:C185)</f>
        <v>839</v>
      </c>
      <c r="D186" s="39">
        <f t="shared" ref="D186:T186" si="64">SUM(D184:D185)</f>
        <v>965</v>
      </c>
      <c r="E186" s="26">
        <f t="shared" si="64"/>
        <v>581</v>
      </c>
      <c r="F186" s="39">
        <f t="shared" si="64"/>
        <v>257</v>
      </c>
      <c r="G186" s="26">
        <f t="shared" si="64"/>
        <v>295</v>
      </c>
      <c r="H186" s="39">
        <f t="shared" si="64"/>
        <v>104</v>
      </c>
      <c r="I186" s="26">
        <f t="shared" si="64"/>
        <v>336</v>
      </c>
      <c r="J186" s="39">
        <f t="shared" si="64"/>
        <v>145</v>
      </c>
      <c r="K186" s="26">
        <f t="shared" si="64"/>
        <v>251</v>
      </c>
      <c r="L186" s="39">
        <f t="shared" si="64"/>
        <v>139</v>
      </c>
      <c r="M186" s="26">
        <f t="shared" si="64"/>
        <v>235</v>
      </c>
      <c r="N186" s="39">
        <f t="shared" si="64"/>
        <v>1017</v>
      </c>
      <c r="O186" s="26">
        <f t="shared" si="64"/>
        <v>177</v>
      </c>
      <c r="P186" s="39">
        <f t="shared" si="64"/>
        <v>175</v>
      </c>
      <c r="Q186" s="26">
        <f t="shared" si="64"/>
        <v>104</v>
      </c>
      <c r="R186" s="39">
        <f t="shared" si="64"/>
        <v>74</v>
      </c>
      <c r="S186" s="26">
        <f t="shared" si="64"/>
        <v>320</v>
      </c>
      <c r="T186" s="39">
        <f t="shared" si="64"/>
        <v>948</v>
      </c>
      <c r="U186" s="27">
        <f>SUM(U184:U185)</f>
        <v>186</v>
      </c>
      <c r="V186" s="10">
        <f>V184+V185</f>
        <v>7148</v>
      </c>
      <c r="W186" s="57">
        <f>SUM(C186:U186)</f>
        <v>7148</v>
      </c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</row>
    <row r="187" spans="1:39" s="16" customFormat="1" ht="16" customHeight="1" x14ac:dyDescent="0.15">
      <c r="A187" s="46"/>
      <c r="B187" s="47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8"/>
      <c r="V187" s="49"/>
      <c r="W187" s="56"/>
    </row>
    <row r="188" spans="1:39" ht="16" customHeight="1" x14ac:dyDescent="0.15">
      <c r="A188" s="4" t="s">
        <v>64</v>
      </c>
      <c r="B188" s="7" t="s">
        <v>5</v>
      </c>
      <c r="C188" s="11">
        <v>44</v>
      </c>
      <c r="D188" s="40">
        <v>55</v>
      </c>
      <c r="E188" s="11">
        <v>26</v>
      </c>
      <c r="F188" s="40">
        <v>1</v>
      </c>
      <c r="G188" s="11">
        <v>17</v>
      </c>
      <c r="H188" s="40">
        <v>3</v>
      </c>
      <c r="I188" s="11">
        <v>6</v>
      </c>
      <c r="J188" s="40">
        <v>11</v>
      </c>
      <c r="K188" s="11">
        <v>1</v>
      </c>
      <c r="L188" s="40">
        <v>7</v>
      </c>
      <c r="M188" s="11">
        <v>5</v>
      </c>
      <c r="N188" s="40">
        <v>43</v>
      </c>
      <c r="O188" s="11">
        <v>3</v>
      </c>
      <c r="P188" s="40">
        <v>1</v>
      </c>
      <c r="Q188" s="11">
        <v>9</v>
      </c>
      <c r="R188" s="40">
        <v>3</v>
      </c>
      <c r="S188" s="11">
        <v>37</v>
      </c>
      <c r="T188" s="40">
        <v>38</v>
      </c>
      <c r="U188" s="35">
        <v>3</v>
      </c>
      <c r="V188" s="15">
        <f>SUM(C188:U188)</f>
        <v>313</v>
      </c>
      <c r="W188" s="5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</row>
    <row r="189" spans="1:39" ht="16" customHeight="1" x14ac:dyDescent="0.15">
      <c r="A189" s="5"/>
      <c r="B189" s="7" t="s">
        <v>4</v>
      </c>
      <c r="C189" s="11">
        <v>46</v>
      </c>
      <c r="D189" s="40">
        <v>44</v>
      </c>
      <c r="E189" s="11">
        <v>41</v>
      </c>
      <c r="F189" s="40">
        <v>9</v>
      </c>
      <c r="G189" s="11">
        <v>26</v>
      </c>
      <c r="H189" s="40">
        <v>2</v>
      </c>
      <c r="I189" s="11">
        <v>14</v>
      </c>
      <c r="J189" s="40">
        <v>10</v>
      </c>
      <c r="K189" s="11">
        <v>5</v>
      </c>
      <c r="L189" s="40">
        <v>7</v>
      </c>
      <c r="M189" s="11">
        <v>7</v>
      </c>
      <c r="N189" s="40">
        <v>24</v>
      </c>
      <c r="O189" s="11">
        <v>4</v>
      </c>
      <c r="P189" s="40">
        <v>1</v>
      </c>
      <c r="Q189" s="11">
        <v>18</v>
      </c>
      <c r="R189" s="40">
        <v>7</v>
      </c>
      <c r="S189" s="11">
        <v>44</v>
      </c>
      <c r="T189" s="40">
        <v>34</v>
      </c>
      <c r="U189" s="35">
        <v>3</v>
      </c>
      <c r="V189" s="15">
        <f>SUM(C189:U189)</f>
        <v>346</v>
      </c>
      <c r="W189" s="5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</row>
    <row r="190" spans="1:39" x14ac:dyDescent="0.15">
      <c r="A190" s="5"/>
      <c r="C190" s="25">
        <f>SUM(C188:C189)</f>
        <v>90</v>
      </c>
      <c r="D190" s="41">
        <f t="shared" ref="D190:T190" si="65">SUM(D188:D189)</f>
        <v>99</v>
      </c>
      <c r="E190" s="25">
        <f t="shared" si="65"/>
        <v>67</v>
      </c>
      <c r="F190" s="41">
        <f t="shared" si="65"/>
        <v>10</v>
      </c>
      <c r="G190" s="25">
        <f t="shared" si="65"/>
        <v>43</v>
      </c>
      <c r="H190" s="41">
        <f t="shared" si="65"/>
        <v>5</v>
      </c>
      <c r="I190" s="25">
        <f t="shared" si="65"/>
        <v>20</v>
      </c>
      <c r="J190" s="41">
        <f t="shared" si="65"/>
        <v>21</v>
      </c>
      <c r="K190" s="25">
        <f t="shared" si="65"/>
        <v>6</v>
      </c>
      <c r="L190" s="41">
        <f>SUM(L188:L189)</f>
        <v>14</v>
      </c>
      <c r="M190" s="25">
        <f t="shared" si="65"/>
        <v>12</v>
      </c>
      <c r="N190" s="41">
        <f t="shared" si="65"/>
        <v>67</v>
      </c>
      <c r="O190" s="25">
        <f t="shared" si="65"/>
        <v>7</v>
      </c>
      <c r="P190" s="41">
        <f t="shared" si="65"/>
        <v>2</v>
      </c>
      <c r="Q190" s="25">
        <f t="shared" si="65"/>
        <v>27</v>
      </c>
      <c r="R190" s="41">
        <f t="shared" si="65"/>
        <v>10</v>
      </c>
      <c r="S190" s="25">
        <f t="shared" si="65"/>
        <v>81</v>
      </c>
      <c r="T190" s="41">
        <f t="shared" si="65"/>
        <v>72</v>
      </c>
      <c r="U190" s="27">
        <f>SUM(U188:U189)</f>
        <v>6</v>
      </c>
      <c r="V190" s="10">
        <f>V188+V189</f>
        <v>659</v>
      </c>
      <c r="W190" s="57">
        <f>SUM(C190:U190)</f>
        <v>659</v>
      </c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</row>
    <row r="191" spans="1:39" s="16" customFormat="1" ht="14" thickBot="1" x14ac:dyDescent="0.2">
      <c r="A191" s="46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4"/>
      <c r="V191" s="49"/>
      <c r="W191" s="56"/>
    </row>
    <row r="192" spans="1:39" s="16" customFormat="1" ht="15" customHeight="1" thickTop="1" thickBot="1" x14ac:dyDescent="0.2">
      <c r="A192" s="50" t="s">
        <v>65</v>
      </c>
      <c r="B192" s="51"/>
      <c r="C192" s="51"/>
      <c r="D192" s="51"/>
      <c r="E192" s="51"/>
      <c r="F192" s="42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4"/>
      <c r="V192" s="45"/>
      <c r="W192" s="56"/>
    </row>
    <row r="193" spans="1:39" ht="16" customHeight="1" thickTop="1" x14ac:dyDescent="0.15">
      <c r="A193" s="4" t="s">
        <v>66</v>
      </c>
      <c r="B193" s="7" t="s">
        <v>5</v>
      </c>
      <c r="C193" s="11">
        <v>640</v>
      </c>
      <c r="D193" s="40">
        <v>732</v>
      </c>
      <c r="E193" s="11">
        <v>310</v>
      </c>
      <c r="F193" s="40">
        <v>119</v>
      </c>
      <c r="G193" s="11">
        <v>93</v>
      </c>
      <c r="H193" s="40">
        <v>46</v>
      </c>
      <c r="I193" s="11">
        <v>85</v>
      </c>
      <c r="J193" s="40">
        <v>77</v>
      </c>
      <c r="K193" s="11">
        <v>97</v>
      </c>
      <c r="L193" s="40">
        <v>62</v>
      </c>
      <c r="M193" s="11">
        <v>113</v>
      </c>
      <c r="N193" s="40">
        <v>610</v>
      </c>
      <c r="O193" s="11">
        <v>66</v>
      </c>
      <c r="P193" s="40">
        <v>102</v>
      </c>
      <c r="Q193" s="11">
        <v>57</v>
      </c>
      <c r="R193" s="40">
        <v>32</v>
      </c>
      <c r="S193" s="11">
        <v>245</v>
      </c>
      <c r="T193" s="40">
        <v>707</v>
      </c>
      <c r="U193" s="35">
        <v>66</v>
      </c>
      <c r="V193" s="15">
        <f>SUM(C193:U193)</f>
        <v>4259</v>
      </c>
      <c r="W193" s="5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</row>
    <row r="194" spans="1:39" ht="16" customHeight="1" x14ac:dyDescent="0.15">
      <c r="A194" s="5"/>
      <c r="B194" s="7" t="s">
        <v>4</v>
      </c>
      <c r="C194" s="11">
        <v>249</v>
      </c>
      <c r="D194" s="40">
        <v>286</v>
      </c>
      <c r="E194" s="11">
        <v>286</v>
      </c>
      <c r="F194" s="40">
        <v>147</v>
      </c>
      <c r="G194" s="11">
        <v>221</v>
      </c>
      <c r="H194" s="40">
        <v>56</v>
      </c>
      <c r="I194" s="11">
        <v>254</v>
      </c>
      <c r="J194" s="40">
        <v>76</v>
      </c>
      <c r="K194" s="11">
        <v>152</v>
      </c>
      <c r="L194" s="40">
        <v>81</v>
      </c>
      <c r="M194" s="11">
        <v>122</v>
      </c>
      <c r="N194" s="40">
        <v>436</v>
      </c>
      <c r="O194" s="11">
        <v>115</v>
      </c>
      <c r="P194" s="40">
        <v>75</v>
      </c>
      <c r="Q194" s="11">
        <v>58</v>
      </c>
      <c r="R194" s="40">
        <v>44</v>
      </c>
      <c r="S194" s="11">
        <v>111</v>
      </c>
      <c r="T194" s="40">
        <v>275</v>
      </c>
      <c r="U194" s="35">
        <v>122</v>
      </c>
      <c r="V194" s="15">
        <f>SUM(C194:U194)</f>
        <v>3166</v>
      </c>
      <c r="W194" s="5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</row>
    <row r="195" spans="1:39" ht="16" customHeight="1" x14ac:dyDescent="0.15">
      <c r="A195" s="5"/>
      <c r="B195" s="13"/>
      <c r="C195" s="26">
        <f>SUM(C193:C194)</f>
        <v>889</v>
      </c>
      <c r="D195" s="39">
        <f t="shared" ref="D195:T195" si="66">SUM(D193:D194)</f>
        <v>1018</v>
      </c>
      <c r="E195" s="26">
        <f t="shared" si="66"/>
        <v>596</v>
      </c>
      <c r="F195" s="39">
        <f t="shared" si="66"/>
        <v>266</v>
      </c>
      <c r="G195" s="26">
        <f t="shared" si="66"/>
        <v>314</v>
      </c>
      <c r="H195" s="39">
        <f t="shared" si="66"/>
        <v>102</v>
      </c>
      <c r="I195" s="26">
        <f t="shared" si="66"/>
        <v>339</v>
      </c>
      <c r="J195" s="39">
        <f t="shared" si="66"/>
        <v>153</v>
      </c>
      <c r="K195" s="26">
        <f t="shared" si="66"/>
        <v>249</v>
      </c>
      <c r="L195" s="39">
        <f t="shared" si="66"/>
        <v>143</v>
      </c>
      <c r="M195" s="26">
        <f t="shared" si="66"/>
        <v>235</v>
      </c>
      <c r="N195" s="39">
        <f t="shared" si="66"/>
        <v>1046</v>
      </c>
      <c r="O195" s="26">
        <f t="shared" si="66"/>
        <v>181</v>
      </c>
      <c r="P195" s="39">
        <f t="shared" si="66"/>
        <v>177</v>
      </c>
      <c r="Q195" s="26">
        <f t="shared" si="66"/>
        <v>115</v>
      </c>
      <c r="R195" s="39">
        <f t="shared" si="66"/>
        <v>76</v>
      </c>
      <c r="S195" s="26">
        <f t="shared" si="66"/>
        <v>356</v>
      </c>
      <c r="T195" s="39">
        <f t="shared" si="66"/>
        <v>982</v>
      </c>
      <c r="U195" s="27">
        <f>SUM(U193:U194)</f>
        <v>188</v>
      </c>
      <c r="V195" s="10">
        <f>V193+V194</f>
        <v>7425</v>
      </c>
      <c r="W195" s="57">
        <f>SUM(C195:U195)</f>
        <v>7425</v>
      </c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</row>
    <row r="196" spans="1:39" s="16" customFormat="1" ht="16" customHeight="1" thickBot="1" x14ac:dyDescent="0.2">
      <c r="A196" s="46"/>
      <c r="B196" s="47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8"/>
      <c r="U196" s="34"/>
      <c r="V196" s="49"/>
      <c r="W196" s="56"/>
    </row>
    <row r="197" spans="1:39" s="16" customFormat="1" ht="16" customHeight="1" thickTop="1" thickBot="1" x14ac:dyDescent="0.2">
      <c r="A197" s="50" t="s">
        <v>67</v>
      </c>
      <c r="B197" s="51"/>
      <c r="C197" s="51"/>
      <c r="D197" s="51"/>
      <c r="E197" s="51"/>
      <c r="F197" s="42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4"/>
      <c r="V197" s="45"/>
      <c r="W197" s="56"/>
    </row>
    <row r="198" spans="1:39" ht="16" customHeight="1" thickTop="1" x14ac:dyDescent="0.15">
      <c r="A198" s="4" t="s">
        <v>68</v>
      </c>
      <c r="B198" s="7" t="s">
        <v>5</v>
      </c>
      <c r="C198" s="11">
        <v>625</v>
      </c>
      <c r="D198" s="40">
        <v>719</v>
      </c>
      <c r="E198" s="11">
        <v>305</v>
      </c>
      <c r="F198" s="40">
        <v>113</v>
      </c>
      <c r="G198" s="11">
        <v>91</v>
      </c>
      <c r="H198" s="40">
        <v>45</v>
      </c>
      <c r="I198" s="11">
        <v>86</v>
      </c>
      <c r="J198" s="40">
        <v>79</v>
      </c>
      <c r="K198" s="11">
        <v>100</v>
      </c>
      <c r="L198" s="40">
        <v>62</v>
      </c>
      <c r="M198" s="11">
        <v>118</v>
      </c>
      <c r="N198" s="40">
        <v>598</v>
      </c>
      <c r="O198" s="11">
        <v>66</v>
      </c>
      <c r="P198" s="40">
        <v>101</v>
      </c>
      <c r="Q198" s="11">
        <v>54</v>
      </c>
      <c r="R198" s="40">
        <v>32</v>
      </c>
      <c r="S198" s="11">
        <v>244</v>
      </c>
      <c r="T198" s="40">
        <v>695</v>
      </c>
      <c r="U198" s="35">
        <v>64</v>
      </c>
      <c r="V198" s="15">
        <f>SUM(C198:U198)</f>
        <v>4197</v>
      </c>
      <c r="W198" s="5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</row>
    <row r="199" spans="1:39" ht="16" customHeight="1" x14ac:dyDescent="0.15">
      <c r="A199" s="5"/>
      <c r="B199" s="7" t="s">
        <v>4</v>
      </c>
      <c r="C199" s="11">
        <v>242</v>
      </c>
      <c r="D199" s="40">
        <v>265</v>
      </c>
      <c r="E199" s="11">
        <v>285</v>
      </c>
      <c r="F199" s="40">
        <v>144</v>
      </c>
      <c r="G199" s="11">
        <v>218</v>
      </c>
      <c r="H199" s="40">
        <v>56</v>
      </c>
      <c r="I199" s="11">
        <v>254</v>
      </c>
      <c r="J199" s="40">
        <v>75</v>
      </c>
      <c r="K199" s="11">
        <v>152</v>
      </c>
      <c r="L199" s="40">
        <v>78</v>
      </c>
      <c r="M199" s="11">
        <v>118</v>
      </c>
      <c r="N199" s="40">
        <v>429</v>
      </c>
      <c r="O199" s="11">
        <v>114</v>
      </c>
      <c r="P199" s="40">
        <v>72</v>
      </c>
      <c r="Q199" s="11">
        <v>59</v>
      </c>
      <c r="R199" s="40">
        <v>44</v>
      </c>
      <c r="S199" s="11">
        <v>109</v>
      </c>
      <c r="T199" s="40">
        <v>260</v>
      </c>
      <c r="U199" s="35">
        <v>120</v>
      </c>
      <c r="V199" s="15">
        <f>SUM(C199:U199)</f>
        <v>3094</v>
      </c>
      <c r="W199" s="5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</row>
    <row r="200" spans="1:39" ht="16" customHeight="1" x14ac:dyDescent="0.15">
      <c r="A200" s="5"/>
      <c r="B200" s="13"/>
      <c r="C200" s="26">
        <f>SUM(C198:C199)</f>
        <v>867</v>
      </c>
      <c r="D200" s="39">
        <f t="shared" ref="D200:T200" si="67">SUM(D198:D199)</f>
        <v>984</v>
      </c>
      <c r="E200" s="26">
        <f t="shared" si="67"/>
        <v>590</v>
      </c>
      <c r="F200" s="39">
        <f t="shared" si="67"/>
        <v>257</v>
      </c>
      <c r="G200" s="26">
        <f t="shared" si="67"/>
        <v>309</v>
      </c>
      <c r="H200" s="39">
        <f t="shared" si="67"/>
        <v>101</v>
      </c>
      <c r="I200" s="26">
        <f t="shared" si="67"/>
        <v>340</v>
      </c>
      <c r="J200" s="39">
        <f t="shared" si="67"/>
        <v>154</v>
      </c>
      <c r="K200" s="26">
        <f t="shared" si="67"/>
        <v>252</v>
      </c>
      <c r="L200" s="39">
        <f t="shared" si="67"/>
        <v>140</v>
      </c>
      <c r="M200" s="26">
        <f t="shared" si="67"/>
        <v>236</v>
      </c>
      <c r="N200" s="39">
        <f t="shared" si="67"/>
        <v>1027</v>
      </c>
      <c r="O200" s="26">
        <f t="shared" si="67"/>
        <v>180</v>
      </c>
      <c r="P200" s="39">
        <f t="shared" si="67"/>
        <v>173</v>
      </c>
      <c r="Q200" s="26">
        <f t="shared" si="67"/>
        <v>113</v>
      </c>
      <c r="R200" s="39">
        <f t="shared" si="67"/>
        <v>76</v>
      </c>
      <c r="S200" s="26">
        <f t="shared" si="67"/>
        <v>353</v>
      </c>
      <c r="T200" s="39">
        <f t="shared" si="67"/>
        <v>955</v>
      </c>
      <c r="U200" s="27">
        <f>SUM(U198:U199)</f>
        <v>184</v>
      </c>
      <c r="V200" s="10">
        <f>V198+V199</f>
        <v>7291</v>
      </c>
      <c r="W200" s="57">
        <f>SUM(C200:U200)</f>
        <v>7291</v>
      </c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</row>
    <row r="201" spans="1:39" s="16" customFormat="1" ht="16" customHeight="1" thickBot="1" x14ac:dyDescent="0.2">
      <c r="A201" s="46"/>
      <c r="B201" s="47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8"/>
      <c r="U201" s="34"/>
      <c r="V201" s="49"/>
      <c r="W201" s="56"/>
    </row>
    <row r="202" spans="1:39" s="16" customFormat="1" ht="16" customHeight="1" thickTop="1" thickBot="1" x14ac:dyDescent="0.2">
      <c r="A202" s="50" t="s">
        <v>69</v>
      </c>
      <c r="B202" s="51"/>
      <c r="C202" s="51"/>
      <c r="D202" s="51"/>
      <c r="E202" s="51"/>
      <c r="F202" s="42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4"/>
      <c r="V202" s="45"/>
      <c r="W202" s="56"/>
    </row>
    <row r="203" spans="1:39" ht="16" customHeight="1" thickTop="1" x14ac:dyDescent="0.15">
      <c r="A203" s="4" t="s">
        <v>70</v>
      </c>
      <c r="B203" s="7" t="s">
        <v>5</v>
      </c>
      <c r="C203" s="11">
        <v>615</v>
      </c>
      <c r="D203" s="40">
        <v>706</v>
      </c>
      <c r="E203" s="11">
        <v>306</v>
      </c>
      <c r="F203" s="40">
        <v>114</v>
      </c>
      <c r="G203" s="11">
        <v>90</v>
      </c>
      <c r="H203" s="40">
        <v>43</v>
      </c>
      <c r="I203" s="11">
        <v>85</v>
      </c>
      <c r="J203" s="40">
        <v>77</v>
      </c>
      <c r="K203" s="11">
        <v>94</v>
      </c>
      <c r="L203" s="40">
        <v>62</v>
      </c>
      <c r="M203" s="11">
        <v>111</v>
      </c>
      <c r="N203" s="40">
        <v>589</v>
      </c>
      <c r="O203" s="11">
        <v>67</v>
      </c>
      <c r="P203" s="40">
        <v>100</v>
      </c>
      <c r="Q203" s="11">
        <v>57</v>
      </c>
      <c r="R203" s="40">
        <v>30</v>
      </c>
      <c r="S203" s="11">
        <v>234</v>
      </c>
      <c r="T203" s="40">
        <v>678</v>
      </c>
      <c r="U203" s="35">
        <v>65</v>
      </c>
      <c r="V203" s="15">
        <f>SUM(C203:U203)</f>
        <v>4123</v>
      </c>
      <c r="W203" s="5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</row>
    <row r="204" spans="1:39" ht="16" customHeight="1" x14ac:dyDescent="0.15">
      <c r="A204" s="5"/>
      <c r="B204" s="7" t="s">
        <v>4</v>
      </c>
      <c r="C204" s="11">
        <v>242</v>
      </c>
      <c r="D204" s="40">
        <v>263</v>
      </c>
      <c r="E204" s="11">
        <v>289</v>
      </c>
      <c r="F204" s="40">
        <v>141</v>
      </c>
      <c r="G204" s="11">
        <v>219</v>
      </c>
      <c r="H204" s="40">
        <v>57</v>
      </c>
      <c r="I204" s="11">
        <v>253</v>
      </c>
      <c r="J204" s="40">
        <v>77</v>
      </c>
      <c r="K204" s="11">
        <v>148</v>
      </c>
      <c r="L204" s="40">
        <v>77</v>
      </c>
      <c r="M204" s="11">
        <v>121</v>
      </c>
      <c r="N204" s="40">
        <v>422</v>
      </c>
      <c r="O204" s="11">
        <v>111</v>
      </c>
      <c r="P204" s="40">
        <v>72</v>
      </c>
      <c r="Q204" s="11">
        <v>61</v>
      </c>
      <c r="R204" s="40">
        <v>44</v>
      </c>
      <c r="S204" s="11">
        <v>119</v>
      </c>
      <c r="T204" s="40">
        <v>257</v>
      </c>
      <c r="U204" s="35">
        <v>120</v>
      </c>
      <c r="V204" s="66">
        <f>SUM(C204:U204)</f>
        <v>3093</v>
      </c>
      <c r="W204" s="5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</row>
    <row r="205" spans="1:39" ht="16" customHeight="1" x14ac:dyDescent="0.15">
      <c r="A205" s="5"/>
      <c r="B205" s="13"/>
      <c r="C205" s="26">
        <f>SUM(C203:C204)</f>
        <v>857</v>
      </c>
      <c r="D205" s="39">
        <f t="shared" ref="D205:T205" si="68">SUM(D203:D204)</f>
        <v>969</v>
      </c>
      <c r="E205" s="26">
        <f t="shared" si="68"/>
        <v>595</v>
      </c>
      <c r="F205" s="39">
        <f t="shared" si="68"/>
        <v>255</v>
      </c>
      <c r="G205" s="26">
        <f t="shared" si="68"/>
        <v>309</v>
      </c>
      <c r="H205" s="39">
        <f t="shared" si="68"/>
        <v>100</v>
      </c>
      <c r="I205" s="26">
        <f t="shared" si="68"/>
        <v>338</v>
      </c>
      <c r="J205" s="39">
        <f t="shared" si="68"/>
        <v>154</v>
      </c>
      <c r="K205" s="26">
        <f t="shared" si="68"/>
        <v>242</v>
      </c>
      <c r="L205" s="39">
        <f t="shared" si="68"/>
        <v>139</v>
      </c>
      <c r="M205" s="26">
        <f t="shared" si="68"/>
        <v>232</v>
      </c>
      <c r="N205" s="39">
        <f t="shared" si="68"/>
        <v>1011</v>
      </c>
      <c r="O205" s="26">
        <f t="shared" si="68"/>
        <v>178</v>
      </c>
      <c r="P205" s="39">
        <f t="shared" si="68"/>
        <v>172</v>
      </c>
      <c r="Q205" s="26">
        <f t="shared" si="68"/>
        <v>118</v>
      </c>
      <c r="R205" s="39">
        <f>SUM(R203:R204)</f>
        <v>74</v>
      </c>
      <c r="S205" s="26">
        <f t="shared" si="68"/>
        <v>353</v>
      </c>
      <c r="T205" s="39">
        <f t="shared" si="68"/>
        <v>935</v>
      </c>
      <c r="U205" s="27">
        <f>SUM(U203:U204)</f>
        <v>185</v>
      </c>
      <c r="V205" s="10">
        <f>V203+V204</f>
        <v>7216</v>
      </c>
      <c r="W205" s="57">
        <f>SUM(C205:U205)</f>
        <v>7216</v>
      </c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</row>
    <row r="206" spans="1:39" s="16" customFormat="1" ht="16" customHeight="1" thickBot="1" x14ac:dyDescent="0.2">
      <c r="A206" s="46"/>
      <c r="B206" s="47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49"/>
      <c r="W206" s="57"/>
    </row>
    <row r="207" spans="1:39" s="16" customFormat="1" ht="16" customHeight="1" thickTop="1" thickBot="1" x14ac:dyDescent="0.2">
      <c r="A207" s="50" t="s">
        <v>71</v>
      </c>
      <c r="B207" s="51"/>
      <c r="C207" s="51"/>
      <c r="D207" s="51"/>
      <c r="E207" s="51"/>
      <c r="F207" s="42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4"/>
      <c r="V207" s="45"/>
      <c r="W207" s="56"/>
    </row>
    <row r="208" spans="1:39" ht="16" customHeight="1" thickTop="1" x14ac:dyDescent="0.15">
      <c r="A208" s="4" t="s">
        <v>72</v>
      </c>
      <c r="B208" s="7" t="s">
        <v>5</v>
      </c>
      <c r="C208" s="11">
        <v>624</v>
      </c>
      <c r="D208" s="40">
        <v>716</v>
      </c>
      <c r="E208" s="11">
        <v>306</v>
      </c>
      <c r="F208" s="40">
        <v>113</v>
      </c>
      <c r="G208" s="11">
        <v>92</v>
      </c>
      <c r="H208" s="40">
        <v>45</v>
      </c>
      <c r="I208" s="11">
        <v>86</v>
      </c>
      <c r="J208" s="40">
        <v>80</v>
      </c>
      <c r="K208" s="11">
        <v>99</v>
      </c>
      <c r="L208" s="40">
        <v>63</v>
      </c>
      <c r="M208" s="11">
        <v>114</v>
      </c>
      <c r="N208" s="40">
        <v>599</v>
      </c>
      <c r="O208" s="11">
        <v>67</v>
      </c>
      <c r="P208" s="40">
        <v>102</v>
      </c>
      <c r="Q208" s="11">
        <v>54</v>
      </c>
      <c r="R208" s="40">
        <v>31</v>
      </c>
      <c r="S208" s="11">
        <v>236</v>
      </c>
      <c r="T208" s="40">
        <v>684</v>
      </c>
      <c r="U208" s="35">
        <v>65</v>
      </c>
      <c r="V208" s="15">
        <f>SUM(C208:U208)</f>
        <v>4176</v>
      </c>
      <c r="W208" s="5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</row>
    <row r="209" spans="1:39" ht="16" customHeight="1" x14ac:dyDescent="0.15">
      <c r="A209" s="5"/>
      <c r="B209" s="7" t="s">
        <v>4</v>
      </c>
      <c r="C209" s="11">
        <v>241</v>
      </c>
      <c r="D209" s="40">
        <v>268</v>
      </c>
      <c r="E209" s="11">
        <v>285</v>
      </c>
      <c r="F209" s="40">
        <v>142</v>
      </c>
      <c r="G209" s="11">
        <v>218</v>
      </c>
      <c r="H209" s="40">
        <v>57</v>
      </c>
      <c r="I209" s="11">
        <v>253</v>
      </c>
      <c r="J209" s="40">
        <v>77</v>
      </c>
      <c r="K209" s="11">
        <v>151</v>
      </c>
      <c r="L209" s="40">
        <v>76</v>
      </c>
      <c r="M209" s="11">
        <v>120</v>
      </c>
      <c r="N209" s="40">
        <v>428</v>
      </c>
      <c r="O209" s="11">
        <v>111</v>
      </c>
      <c r="P209" s="40">
        <v>72</v>
      </c>
      <c r="Q209" s="11">
        <v>60</v>
      </c>
      <c r="R209" s="40">
        <v>45</v>
      </c>
      <c r="S209" s="11">
        <v>115</v>
      </c>
      <c r="T209" s="40">
        <v>256</v>
      </c>
      <c r="U209" s="35">
        <v>118</v>
      </c>
      <c r="V209" s="15">
        <f>SUM(C209:U209)</f>
        <v>3093</v>
      </c>
      <c r="W209" s="5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</row>
    <row r="210" spans="1:39" ht="16" customHeight="1" x14ac:dyDescent="0.15">
      <c r="A210" s="5"/>
      <c r="B210" s="13"/>
      <c r="C210" s="26">
        <f>SUM(C208:C209)</f>
        <v>865</v>
      </c>
      <c r="D210" s="39">
        <f t="shared" ref="D210:T210" si="69">SUM(D208:D209)</f>
        <v>984</v>
      </c>
      <c r="E210" s="26">
        <f t="shared" si="69"/>
        <v>591</v>
      </c>
      <c r="F210" s="39">
        <f t="shared" si="69"/>
        <v>255</v>
      </c>
      <c r="G210" s="26">
        <f t="shared" si="69"/>
        <v>310</v>
      </c>
      <c r="H210" s="39">
        <f t="shared" si="69"/>
        <v>102</v>
      </c>
      <c r="I210" s="26">
        <f t="shared" si="69"/>
        <v>339</v>
      </c>
      <c r="J210" s="39">
        <f t="shared" si="69"/>
        <v>157</v>
      </c>
      <c r="K210" s="26">
        <f t="shared" si="69"/>
        <v>250</v>
      </c>
      <c r="L210" s="39">
        <f t="shared" si="69"/>
        <v>139</v>
      </c>
      <c r="M210" s="26">
        <f t="shared" si="69"/>
        <v>234</v>
      </c>
      <c r="N210" s="39">
        <f t="shared" si="69"/>
        <v>1027</v>
      </c>
      <c r="O210" s="26">
        <f t="shared" si="69"/>
        <v>178</v>
      </c>
      <c r="P210" s="39">
        <f t="shared" si="69"/>
        <v>174</v>
      </c>
      <c r="Q210" s="26">
        <f t="shared" si="69"/>
        <v>114</v>
      </c>
      <c r="R210" s="39">
        <f t="shared" si="69"/>
        <v>76</v>
      </c>
      <c r="S210" s="26">
        <f t="shared" si="69"/>
        <v>351</v>
      </c>
      <c r="T210" s="39">
        <f t="shared" si="69"/>
        <v>940</v>
      </c>
      <c r="U210" s="27">
        <f>SUM(U208:U209)</f>
        <v>183</v>
      </c>
      <c r="V210" s="10">
        <f>V208+V209</f>
        <v>7269</v>
      </c>
      <c r="W210" s="57">
        <f>SUM(C210:U210)</f>
        <v>7269</v>
      </c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</row>
    <row r="211" spans="1:39" s="16" customFormat="1" ht="16" customHeight="1" thickBot="1" x14ac:dyDescent="0.2">
      <c r="A211" s="46"/>
      <c r="B211" s="47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8"/>
      <c r="U211" s="34"/>
      <c r="V211" s="49"/>
      <c r="W211" s="56"/>
    </row>
    <row r="212" spans="1:39" s="16" customFormat="1" ht="16" customHeight="1" thickTop="1" thickBot="1" x14ac:dyDescent="0.2">
      <c r="A212" s="50" t="s">
        <v>73</v>
      </c>
      <c r="B212" s="51"/>
      <c r="C212" s="51"/>
      <c r="D212" s="51"/>
      <c r="E212" s="51"/>
      <c r="F212" s="42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4"/>
      <c r="V212" s="45"/>
      <c r="W212" s="56"/>
    </row>
    <row r="213" spans="1:39" ht="16" customHeight="1" thickTop="1" x14ac:dyDescent="0.15">
      <c r="A213" s="4" t="s">
        <v>74</v>
      </c>
      <c r="B213" s="7" t="s">
        <v>5</v>
      </c>
      <c r="C213" s="11">
        <v>625</v>
      </c>
      <c r="D213" s="40">
        <v>724</v>
      </c>
      <c r="E213" s="11">
        <v>310</v>
      </c>
      <c r="F213" s="40">
        <v>113</v>
      </c>
      <c r="G213" s="11">
        <v>90</v>
      </c>
      <c r="H213" s="40">
        <v>45</v>
      </c>
      <c r="I213" s="11">
        <v>85</v>
      </c>
      <c r="J213" s="40">
        <v>78</v>
      </c>
      <c r="K213" s="11">
        <v>99</v>
      </c>
      <c r="L213" s="40">
        <v>64</v>
      </c>
      <c r="M213" s="11">
        <v>114</v>
      </c>
      <c r="N213" s="40">
        <v>599</v>
      </c>
      <c r="O213" s="11">
        <v>66</v>
      </c>
      <c r="P213" s="40">
        <v>102</v>
      </c>
      <c r="Q213" s="11">
        <v>54</v>
      </c>
      <c r="R213" s="40">
        <v>31</v>
      </c>
      <c r="S213" s="11">
        <v>240</v>
      </c>
      <c r="T213" s="40">
        <v>695</v>
      </c>
      <c r="U213" s="35">
        <v>66</v>
      </c>
      <c r="V213" s="15">
        <f>SUM(C213:U213)</f>
        <v>4200</v>
      </c>
      <c r="W213" s="5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</row>
    <row r="214" spans="1:39" ht="16" customHeight="1" x14ac:dyDescent="0.15">
      <c r="A214" s="5"/>
      <c r="B214" s="7" t="s">
        <v>4</v>
      </c>
      <c r="C214" s="11">
        <v>243</v>
      </c>
      <c r="D214" s="40">
        <v>269</v>
      </c>
      <c r="E214" s="11">
        <v>289</v>
      </c>
      <c r="F214" s="40">
        <v>145</v>
      </c>
      <c r="G214" s="11">
        <v>219</v>
      </c>
      <c r="H214" s="40">
        <v>57</v>
      </c>
      <c r="I214" s="11">
        <v>254</v>
      </c>
      <c r="J214" s="40">
        <v>78</v>
      </c>
      <c r="K214" s="11">
        <v>151</v>
      </c>
      <c r="L214" s="40">
        <v>78</v>
      </c>
      <c r="M214" s="11">
        <v>118</v>
      </c>
      <c r="N214" s="40">
        <v>433</v>
      </c>
      <c r="O214" s="11">
        <v>112</v>
      </c>
      <c r="P214" s="40">
        <v>72</v>
      </c>
      <c r="Q214" s="11">
        <v>63</v>
      </c>
      <c r="R214" s="40">
        <v>45</v>
      </c>
      <c r="S214" s="11">
        <v>117</v>
      </c>
      <c r="T214" s="40">
        <v>263</v>
      </c>
      <c r="U214" s="35">
        <v>121</v>
      </c>
      <c r="V214" s="15">
        <f>SUM(C214:U214)</f>
        <v>3127</v>
      </c>
      <c r="W214" s="5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</row>
    <row r="215" spans="1:39" ht="16" customHeight="1" x14ac:dyDescent="0.15">
      <c r="A215" s="5"/>
      <c r="B215" s="13"/>
      <c r="C215" s="26">
        <f>SUM(C213:C214)</f>
        <v>868</v>
      </c>
      <c r="D215" s="39">
        <f t="shared" ref="D215:T215" si="70">SUM(D213:D214)</f>
        <v>993</v>
      </c>
      <c r="E215" s="26">
        <f t="shared" si="70"/>
        <v>599</v>
      </c>
      <c r="F215" s="39">
        <f t="shared" si="70"/>
        <v>258</v>
      </c>
      <c r="G215" s="26">
        <f t="shared" si="70"/>
        <v>309</v>
      </c>
      <c r="H215" s="39">
        <f t="shared" si="70"/>
        <v>102</v>
      </c>
      <c r="I215" s="26">
        <f t="shared" si="70"/>
        <v>339</v>
      </c>
      <c r="J215" s="39">
        <f t="shared" si="70"/>
        <v>156</v>
      </c>
      <c r="K215" s="26">
        <f t="shared" si="70"/>
        <v>250</v>
      </c>
      <c r="L215" s="39">
        <f t="shared" si="70"/>
        <v>142</v>
      </c>
      <c r="M215" s="26">
        <f t="shared" si="70"/>
        <v>232</v>
      </c>
      <c r="N215" s="39">
        <f t="shared" si="70"/>
        <v>1032</v>
      </c>
      <c r="O215" s="26">
        <f t="shared" si="70"/>
        <v>178</v>
      </c>
      <c r="P215" s="39">
        <f t="shared" si="70"/>
        <v>174</v>
      </c>
      <c r="Q215" s="26">
        <f t="shared" si="70"/>
        <v>117</v>
      </c>
      <c r="R215" s="39">
        <f t="shared" si="70"/>
        <v>76</v>
      </c>
      <c r="S215" s="26">
        <f t="shared" si="70"/>
        <v>357</v>
      </c>
      <c r="T215" s="39">
        <f t="shared" si="70"/>
        <v>958</v>
      </c>
      <c r="U215" s="27">
        <f>SUM(U213:U214)</f>
        <v>187</v>
      </c>
      <c r="V215" s="10">
        <f>V213+V214</f>
        <v>7327</v>
      </c>
      <c r="W215" s="57">
        <f>SUM(C215:U215)</f>
        <v>7327</v>
      </c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</row>
    <row r="216" spans="1:39" s="16" customFormat="1" ht="16" customHeight="1" thickBot="1" x14ac:dyDescent="0.2">
      <c r="A216" s="46"/>
      <c r="B216" s="47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49"/>
      <c r="W216" s="57"/>
    </row>
    <row r="217" spans="1:39" s="16" customFormat="1" ht="16" customHeight="1" thickTop="1" thickBot="1" x14ac:dyDescent="0.2">
      <c r="A217" s="50" t="s">
        <v>75</v>
      </c>
      <c r="B217" s="51"/>
      <c r="C217" s="51"/>
      <c r="D217" s="51"/>
      <c r="E217" s="51"/>
      <c r="F217" s="42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4"/>
      <c r="V217" s="45"/>
      <c r="W217" s="56"/>
    </row>
    <row r="218" spans="1:39" ht="16" customHeight="1" thickTop="1" x14ac:dyDescent="0.15">
      <c r="A218" s="4" t="s">
        <v>76</v>
      </c>
      <c r="B218" s="7" t="s">
        <v>5</v>
      </c>
      <c r="C218" s="11">
        <v>624</v>
      </c>
      <c r="D218" s="40">
        <v>714</v>
      </c>
      <c r="E218" s="11">
        <v>303</v>
      </c>
      <c r="F218" s="40">
        <v>112</v>
      </c>
      <c r="G218" s="11">
        <v>91</v>
      </c>
      <c r="H218" s="40">
        <v>44</v>
      </c>
      <c r="I218" s="11">
        <v>86</v>
      </c>
      <c r="J218" s="40">
        <v>78</v>
      </c>
      <c r="K218" s="11">
        <v>99</v>
      </c>
      <c r="L218" s="40">
        <v>61</v>
      </c>
      <c r="M218" s="11">
        <v>116</v>
      </c>
      <c r="N218" s="40">
        <v>599</v>
      </c>
      <c r="O218" s="11">
        <v>68</v>
      </c>
      <c r="P218" s="40">
        <v>101</v>
      </c>
      <c r="Q218" s="11">
        <v>53</v>
      </c>
      <c r="R218" s="40">
        <v>32</v>
      </c>
      <c r="S218" s="11">
        <v>235</v>
      </c>
      <c r="T218" s="40">
        <v>694</v>
      </c>
      <c r="U218" s="35">
        <v>65</v>
      </c>
      <c r="V218" s="66">
        <f>SUM(C218:U218)</f>
        <v>4175</v>
      </c>
      <c r="W218" s="5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</row>
    <row r="219" spans="1:39" ht="16" customHeight="1" x14ac:dyDescent="0.15">
      <c r="A219" s="5"/>
      <c r="B219" s="7" t="s">
        <v>4</v>
      </c>
      <c r="C219" s="11">
        <v>236</v>
      </c>
      <c r="D219" s="40">
        <v>267</v>
      </c>
      <c r="E219" s="11">
        <v>283</v>
      </c>
      <c r="F219" s="40">
        <v>144</v>
      </c>
      <c r="G219" s="11">
        <v>217</v>
      </c>
      <c r="H219" s="40">
        <v>57</v>
      </c>
      <c r="I219" s="11">
        <v>256</v>
      </c>
      <c r="J219" s="40">
        <v>75</v>
      </c>
      <c r="K219" s="11">
        <v>150</v>
      </c>
      <c r="L219" s="40">
        <v>77</v>
      </c>
      <c r="M219" s="11">
        <v>118</v>
      </c>
      <c r="N219" s="40">
        <v>424</v>
      </c>
      <c r="O219" s="11">
        <v>112</v>
      </c>
      <c r="P219" s="40">
        <v>72</v>
      </c>
      <c r="Q219" s="11">
        <v>60</v>
      </c>
      <c r="R219" s="40">
        <v>43</v>
      </c>
      <c r="S219" s="11">
        <v>113</v>
      </c>
      <c r="T219" s="40">
        <v>255</v>
      </c>
      <c r="U219" s="35">
        <v>121</v>
      </c>
      <c r="V219" s="15">
        <f>SUM(C219:U219)</f>
        <v>3080</v>
      </c>
      <c r="W219" s="5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</row>
    <row r="220" spans="1:39" ht="16" customHeight="1" x14ac:dyDescent="0.15">
      <c r="A220" s="5"/>
      <c r="B220" s="13"/>
      <c r="C220" s="26">
        <f>SUM(C218:C219)</f>
        <v>860</v>
      </c>
      <c r="D220" s="39">
        <f t="shared" ref="D220:T220" si="71">SUM(D218:D219)</f>
        <v>981</v>
      </c>
      <c r="E220" s="26">
        <f t="shared" si="71"/>
        <v>586</v>
      </c>
      <c r="F220" s="39">
        <f t="shared" si="71"/>
        <v>256</v>
      </c>
      <c r="G220" s="26">
        <f t="shared" si="71"/>
        <v>308</v>
      </c>
      <c r="H220" s="39">
        <f t="shared" si="71"/>
        <v>101</v>
      </c>
      <c r="I220" s="26">
        <f t="shared" si="71"/>
        <v>342</v>
      </c>
      <c r="J220" s="39">
        <f t="shared" si="71"/>
        <v>153</v>
      </c>
      <c r="K220" s="26">
        <f t="shared" si="71"/>
        <v>249</v>
      </c>
      <c r="L220" s="39">
        <f t="shared" si="71"/>
        <v>138</v>
      </c>
      <c r="M220" s="26">
        <f t="shared" si="71"/>
        <v>234</v>
      </c>
      <c r="N220" s="39">
        <f t="shared" si="71"/>
        <v>1023</v>
      </c>
      <c r="O220" s="26">
        <f t="shared" si="71"/>
        <v>180</v>
      </c>
      <c r="P220" s="39">
        <f t="shared" si="71"/>
        <v>173</v>
      </c>
      <c r="Q220" s="26">
        <f t="shared" si="71"/>
        <v>113</v>
      </c>
      <c r="R220" s="39">
        <f t="shared" si="71"/>
        <v>75</v>
      </c>
      <c r="S220" s="26">
        <f t="shared" si="71"/>
        <v>348</v>
      </c>
      <c r="T220" s="39">
        <f t="shared" si="71"/>
        <v>949</v>
      </c>
      <c r="U220" s="27">
        <f>SUM(U218:U219)</f>
        <v>186</v>
      </c>
      <c r="V220" s="10">
        <f>V218+V219</f>
        <v>7255</v>
      </c>
      <c r="W220" s="57">
        <f>SUM(C220:U220)</f>
        <v>7255</v>
      </c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</row>
    <row r="221" spans="1:39" s="16" customFormat="1" ht="16" customHeight="1" thickBot="1" x14ac:dyDescent="0.2">
      <c r="A221" s="46"/>
      <c r="B221" s="47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49"/>
      <c r="W221" s="57"/>
    </row>
    <row r="222" spans="1:39" s="16" customFormat="1" ht="16" customHeight="1" thickTop="1" thickBot="1" x14ac:dyDescent="0.2">
      <c r="A222" s="50" t="s">
        <v>77</v>
      </c>
      <c r="B222" s="51"/>
      <c r="C222" s="51"/>
      <c r="D222" s="51"/>
      <c r="E222" s="51"/>
      <c r="F222" s="42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4"/>
      <c r="V222" s="45"/>
      <c r="W222" s="56"/>
    </row>
    <row r="223" spans="1:39" ht="16" customHeight="1" thickTop="1" x14ac:dyDescent="0.15">
      <c r="A223" s="4" t="s">
        <v>78</v>
      </c>
      <c r="B223" s="7" t="s">
        <v>5</v>
      </c>
      <c r="C223" s="11">
        <v>636</v>
      </c>
      <c r="D223" s="40">
        <v>719</v>
      </c>
      <c r="E223" s="11">
        <v>304</v>
      </c>
      <c r="F223" s="40">
        <v>112</v>
      </c>
      <c r="G223" s="11">
        <v>91</v>
      </c>
      <c r="H223" s="40">
        <v>45</v>
      </c>
      <c r="I223" s="11">
        <v>86</v>
      </c>
      <c r="J223" s="40">
        <v>78</v>
      </c>
      <c r="K223" s="11">
        <v>102</v>
      </c>
      <c r="L223" s="40">
        <v>62</v>
      </c>
      <c r="M223" s="11">
        <v>115</v>
      </c>
      <c r="N223" s="40">
        <v>598</v>
      </c>
      <c r="O223" s="11">
        <v>68</v>
      </c>
      <c r="P223" s="40">
        <v>101</v>
      </c>
      <c r="Q223" s="11">
        <v>54</v>
      </c>
      <c r="R223" s="40">
        <v>32</v>
      </c>
      <c r="S223" s="11">
        <v>238</v>
      </c>
      <c r="T223" s="40">
        <v>696</v>
      </c>
      <c r="U223" s="35">
        <v>65</v>
      </c>
      <c r="V223" s="66">
        <f>SUM(C223:U223)</f>
        <v>4202</v>
      </c>
      <c r="W223" s="5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</row>
    <row r="224" spans="1:39" ht="16" customHeight="1" x14ac:dyDescent="0.15">
      <c r="A224" s="5"/>
      <c r="B224" s="7" t="s">
        <v>4</v>
      </c>
      <c r="C224" s="11">
        <v>242</v>
      </c>
      <c r="D224" s="40">
        <v>266</v>
      </c>
      <c r="E224" s="11">
        <v>285</v>
      </c>
      <c r="F224" s="40">
        <v>144</v>
      </c>
      <c r="G224" s="11">
        <v>216</v>
      </c>
      <c r="H224" s="40">
        <v>57</v>
      </c>
      <c r="I224" s="11">
        <v>256</v>
      </c>
      <c r="J224" s="40">
        <v>76</v>
      </c>
      <c r="K224" s="11">
        <v>151</v>
      </c>
      <c r="L224" s="40">
        <v>78</v>
      </c>
      <c r="M224" s="11">
        <v>122</v>
      </c>
      <c r="N224" s="40">
        <v>430</v>
      </c>
      <c r="O224" s="11">
        <v>112</v>
      </c>
      <c r="P224" s="40">
        <v>72</v>
      </c>
      <c r="Q224" s="11">
        <v>60</v>
      </c>
      <c r="R224" s="40">
        <v>44</v>
      </c>
      <c r="S224" s="11">
        <v>111</v>
      </c>
      <c r="T224" s="40">
        <v>256</v>
      </c>
      <c r="U224" s="35">
        <v>121</v>
      </c>
      <c r="V224" s="15">
        <f>SUM(C224:U224)</f>
        <v>3099</v>
      </c>
      <c r="W224" s="5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</row>
    <row r="225" spans="1:39" ht="16" customHeight="1" x14ac:dyDescent="0.15">
      <c r="A225" s="5"/>
      <c r="B225" s="13"/>
      <c r="C225" s="26">
        <f>SUM(C223:C224)</f>
        <v>878</v>
      </c>
      <c r="D225" s="39">
        <f t="shared" ref="D225:T225" si="72">SUM(D223:D224)</f>
        <v>985</v>
      </c>
      <c r="E225" s="26">
        <v>308</v>
      </c>
      <c r="F225" s="39">
        <f t="shared" si="72"/>
        <v>256</v>
      </c>
      <c r="G225" s="26">
        <f t="shared" si="72"/>
        <v>307</v>
      </c>
      <c r="H225" s="39">
        <f t="shared" si="72"/>
        <v>102</v>
      </c>
      <c r="I225" s="26">
        <f t="shared" si="72"/>
        <v>342</v>
      </c>
      <c r="J225" s="39">
        <f t="shared" si="72"/>
        <v>154</v>
      </c>
      <c r="K225" s="26">
        <f t="shared" si="72"/>
        <v>253</v>
      </c>
      <c r="L225" s="39">
        <f t="shared" si="72"/>
        <v>140</v>
      </c>
      <c r="M225" s="26">
        <f t="shared" si="72"/>
        <v>237</v>
      </c>
      <c r="N225" s="39">
        <f t="shared" si="72"/>
        <v>1028</v>
      </c>
      <c r="O225" s="26">
        <f t="shared" si="72"/>
        <v>180</v>
      </c>
      <c r="P225" s="39">
        <f t="shared" si="72"/>
        <v>173</v>
      </c>
      <c r="Q225" s="26">
        <f t="shared" si="72"/>
        <v>114</v>
      </c>
      <c r="R225" s="39">
        <f t="shared" si="72"/>
        <v>76</v>
      </c>
      <c r="S225" s="26">
        <f t="shared" si="72"/>
        <v>349</v>
      </c>
      <c r="T225" s="39">
        <f t="shared" si="72"/>
        <v>952</v>
      </c>
      <c r="U225" s="27">
        <f>SUM(U223:U224)</f>
        <v>186</v>
      </c>
      <c r="V225" s="10">
        <f>V223+V224</f>
        <v>7301</v>
      </c>
      <c r="W225" s="57">
        <f>SUM(C225:U225)</f>
        <v>7020</v>
      </c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</row>
    <row r="226" spans="1:39" s="16" customFormat="1" ht="16" customHeight="1" thickBot="1" x14ac:dyDescent="0.2">
      <c r="A226" s="46"/>
      <c r="B226" s="47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8"/>
      <c r="U226" s="34"/>
      <c r="V226" s="49"/>
      <c r="W226" s="56"/>
    </row>
    <row r="227" spans="1:39" s="16" customFormat="1" ht="16" customHeight="1" thickTop="1" thickBot="1" x14ac:dyDescent="0.2">
      <c r="A227" s="50" t="s">
        <v>79</v>
      </c>
      <c r="B227" s="51"/>
      <c r="C227" s="51"/>
      <c r="D227" s="51"/>
      <c r="E227" s="51"/>
      <c r="F227" s="42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4"/>
      <c r="V227" s="45"/>
      <c r="W227" s="56"/>
    </row>
    <row r="228" spans="1:39" ht="16" customHeight="1" thickTop="1" x14ac:dyDescent="0.15">
      <c r="A228" s="4" t="s">
        <v>80</v>
      </c>
      <c r="B228" s="7" t="s">
        <v>5</v>
      </c>
      <c r="C228" s="11">
        <v>630</v>
      </c>
      <c r="D228" s="40">
        <v>722</v>
      </c>
      <c r="E228" s="11">
        <v>308</v>
      </c>
      <c r="F228" s="40">
        <v>113</v>
      </c>
      <c r="G228" s="11">
        <v>92</v>
      </c>
      <c r="H228" s="40">
        <v>45</v>
      </c>
      <c r="I228" s="11">
        <v>85</v>
      </c>
      <c r="J228" s="40">
        <v>79</v>
      </c>
      <c r="K228" s="11">
        <v>99</v>
      </c>
      <c r="L228" s="40">
        <v>62</v>
      </c>
      <c r="M228" s="11">
        <v>116</v>
      </c>
      <c r="N228" s="40">
        <v>606</v>
      </c>
      <c r="O228" s="11">
        <v>67</v>
      </c>
      <c r="P228" s="40">
        <v>102</v>
      </c>
      <c r="Q228" s="11">
        <v>53</v>
      </c>
      <c r="R228" s="40">
        <v>32</v>
      </c>
      <c r="S228" s="11">
        <v>244</v>
      </c>
      <c r="T228" s="40">
        <v>700</v>
      </c>
      <c r="U228" s="35">
        <v>67</v>
      </c>
      <c r="V228" s="15">
        <f>SUM(C228:U228)</f>
        <v>4222</v>
      </c>
      <c r="W228" s="5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</row>
    <row r="229" spans="1:39" ht="16" customHeight="1" x14ac:dyDescent="0.15">
      <c r="A229" s="5"/>
      <c r="B229" s="7" t="s">
        <v>4</v>
      </c>
      <c r="C229" s="11">
        <v>237</v>
      </c>
      <c r="D229" s="40">
        <v>264</v>
      </c>
      <c r="E229" s="11">
        <v>287</v>
      </c>
      <c r="F229" s="40">
        <v>145</v>
      </c>
      <c r="G229" s="11">
        <v>218</v>
      </c>
      <c r="H229" s="40">
        <v>57</v>
      </c>
      <c r="I229" s="11">
        <v>256</v>
      </c>
      <c r="J229" s="40">
        <v>75</v>
      </c>
      <c r="K229" s="11">
        <v>151</v>
      </c>
      <c r="L229" s="40">
        <v>76</v>
      </c>
      <c r="M229" s="11">
        <v>120</v>
      </c>
      <c r="N229" s="40">
        <v>432</v>
      </c>
      <c r="O229" s="11">
        <v>111</v>
      </c>
      <c r="P229" s="40">
        <v>72</v>
      </c>
      <c r="Q229" s="11">
        <v>62</v>
      </c>
      <c r="R229" s="40">
        <v>45</v>
      </c>
      <c r="S229" s="11">
        <v>111</v>
      </c>
      <c r="T229" s="40">
        <v>254</v>
      </c>
      <c r="U229" s="35">
        <v>120</v>
      </c>
      <c r="V229" s="15">
        <f>SUM(C229:U229)</f>
        <v>3093</v>
      </c>
      <c r="W229" s="5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</row>
    <row r="230" spans="1:39" ht="16" customHeight="1" thickBot="1" x14ac:dyDescent="0.2">
      <c r="A230" s="5"/>
      <c r="B230" s="13"/>
      <c r="C230" s="26">
        <f>SUM(C228:C229)</f>
        <v>867</v>
      </c>
      <c r="D230" s="39">
        <f t="shared" ref="D230:T230" si="73">SUM(D228:D229)</f>
        <v>986</v>
      </c>
      <c r="E230" s="26">
        <f t="shared" si="73"/>
        <v>595</v>
      </c>
      <c r="F230" s="39">
        <f t="shared" si="73"/>
        <v>258</v>
      </c>
      <c r="G230" s="26">
        <f t="shared" si="73"/>
        <v>310</v>
      </c>
      <c r="H230" s="39">
        <f t="shared" si="73"/>
        <v>102</v>
      </c>
      <c r="I230" s="26">
        <f t="shared" si="73"/>
        <v>341</v>
      </c>
      <c r="J230" s="39">
        <f>SUM(J228:J229)</f>
        <v>154</v>
      </c>
      <c r="K230" s="26">
        <f t="shared" si="73"/>
        <v>250</v>
      </c>
      <c r="L230" s="39">
        <f t="shared" si="73"/>
        <v>138</v>
      </c>
      <c r="M230" s="26">
        <f t="shared" si="73"/>
        <v>236</v>
      </c>
      <c r="N230" s="39">
        <f t="shared" si="73"/>
        <v>1038</v>
      </c>
      <c r="O230" s="26">
        <f t="shared" si="73"/>
        <v>178</v>
      </c>
      <c r="P230" s="39">
        <f t="shared" si="73"/>
        <v>174</v>
      </c>
      <c r="Q230" s="26">
        <f t="shared" si="73"/>
        <v>115</v>
      </c>
      <c r="R230" s="39">
        <f t="shared" si="73"/>
        <v>77</v>
      </c>
      <c r="S230" s="26">
        <f t="shared" si="73"/>
        <v>355</v>
      </c>
      <c r="T230" s="39">
        <f t="shared" si="73"/>
        <v>954</v>
      </c>
      <c r="U230" s="27">
        <f>SUM(U228:U229)</f>
        <v>187</v>
      </c>
      <c r="V230" s="10">
        <f>V228+V229</f>
        <v>7315</v>
      </c>
      <c r="W230" s="57">
        <f>SUM(C230:U230)</f>
        <v>7315</v>
      </c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</row>
    <row r="231" spans="1:39" s="16" customFormat="1" ht="16" customHeight="1" thickTop="1" thickBot="1" x14ac:dyDescent="0.2">
      <c r="A231" s="50" t="s">
        <v>81</v>
      </c>
      <c r="B231" s="51"/>
      <c r="C231" s="51"/>
      <c r="D231" s="51"/>
      <c r="E231" s="51"/>
      <c r="F231" s="42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4"/>
      <c r="V231" s="45"/>
      <c r="W231" s="56"/>
    </row>
    <row r="232" spans="1:39" ht="16" customHeight="1" thickTop="1" x14ac:dyDescent="0.15">
      <c r="A232" s="4" t="s">
        <v>29</v>
      </c>
      <c r="B232" s="7" t="s">
        <v>5</v>
      </c>
      <c r="C232" s="11">
        <v>320</v>
      </c>
      <c r="D232" s="40">
        <v>371</v>
      </c>
      <c r="E232" s="11">
        <v>161</v>
      </c>
      <c r="F232" s="40">
        <v>39</v>
      </c>
      <c r="G232" s="11">
        <v>48</v>
      </c>
      <c r="H232" s="40">
        <v>17</v>
      </c>
      <c r="I232" s="11">
        <v>30</v>
      </c>
      <c r="J232" s="40">
        <v>34</v>
      </c>
      <c r="K232" s="11">
        <v>31</v>
      </c>
      <c r="L232" s="40">
        <v>38</v>
      </c>
      <c r="M232" s="11">
        <v>48</v>
      </c>
      <c r="N232" s="40">
        <v>260</v>
      </c>
      <c r="O232" s="11">
        <v>27</v>
      </c>
      <c r="P232" s="40">
        <v>28</v>
      </c>
      <c r="Q232" s="11">
        <v>44</v>
      </c>
      <c r="R232" s="40">
        <v>23</v>
      </c>
      <c r="S232" s="11">
        <v>177</v>
      </c>
      <c r="T232" s="40">
        <v>322</v>
      </c>
      <c r="U232" s="35">
        <v>24</v>
      </c>
      <c r="V232" s="15">
        <f>SUM(C232:U232)</f>
        <v>2042</v>
      </c>
      <c r="W232" s="5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</row>
    <row r="233" spans="1:39" ht="16" customHeight="1" x14ac:dyDescent="0.15">
      <c r="A233" s="5"/>
      <c r="B233" s="7" t="s">
        <v>4</v>
      </c>
      <c r="C233" s="11">
        <v>153</v>
      </c>
      <c r="D233" s="40">
        <v>153</v>
      </c>
      <c r="E233" s="11">
        <v>194</v>
      </c>
      <c r="F233" s="40">
        <v>73</v>
      </c>
      <c r="G233" s="11">
        <v>108</v>
      </c>
      <c r="H233" s="40">
        <v>24</v>
      </c>
      <c r="I233" s="11">
        <v>114</v>
      </c>
      <c r="J233" s="40">
        <v>60</v>
      </c>
      <c r="K233" s="11">
        <v>41</v>
      </c>
      <c r="L233" s="40">
        <v>45</v>
      </c>
      <c r="M233" s="11">
        <v>60</v>
      </c>
      <c r="N233" s="40">
        <v>178</v>
      </c>
      <c r="O233" s="11">
        <v>39</v>
      </c>
      <c r="P233" s="40">
        <v>35</v>
      </c>
      <c r="Q233" s="11">
        <v>68</v>
      </c>
      <c r="R233" s="40">
        <v>30</v>
      </c>
      <c r="S233" s="11">
        <v>151</v>
      </c>
      <c r="T233" s="40">
        <v>150</v>
      </c>
      <c r="U233" s="35">
        <v>51</v>
      </c>
      <c r="V233" s="15">
        <f>SUM(C233:U233)</f>
        <v>1727</v>
      </c>
      <c r="W233" s="5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</row>
    <row r="234" spans="1:39" ht="16" customHeight="1" x14ac:dyDescent="0.15">
      <c r="A234" s="5"/>
      <c r="B234" s="13"/>
      <c r="C234" s="26">
        <f>SUM(C232:C233)</f>
        <v>473</v>
      </c>
      <c r="D234" s="39">
        <f t="shared" ref="D234:T234" si="74">SUM(D232:D233)</f>
        <v>524</v>
      </c>
      <c r="E234" s="26">
        <f t="shared" si="74"/>
        <v>355</v>
      </c>
      <c r="F234" s="39">
        <f t="shared" si="74"/>
        <v>112</v>
      </c>
      <c r="G234" s="26">
        <f t="shared" si="74"/>
        <v>156</v>
      </c>
      <c r="H234" s="39">
        <f t="shared" si="74"/>
        <v>41</v>
      </c>
      <c r="I234" s="26">
        <f t="shared" si="74"/>
        <v>144</v>
      </c>
      <c r="J234" s="39">
        <f t="shared" si="74"/>
        <v>94</v>
      </c>
      <c r="K234" s="26">
        <f t="shared" si="74"/>
        <v>72</v>
      </c>
      <c r="L234" s="39">
        <f t="shared" si="74"/>
        <v>83</v>
      </c>
      <c r="M234" s="26">
        <f t="shared" si="74"/>
        <v>108</v>
      </c>
      <c r="N234" s="39">
        <f t="shared" si="74"/>
        <v>438</v>
      </c>
      <c r="O234" s="26">
        <f t="shared" si="74"/>
        <v>66</v>
      </c>
      <c r="P234" s="39">
        <f t="shared" si="74"/>
        <v>63</v>
      </c>
      <c r="Q234" s="26">
        <f t="shared" si="74"/>
        <v>112</v>
      </c>
      <c r="R234" s="39">
        <f t="shared" si="74"/>
        <v>53</v>
      </c>
      <c r="S234" s="26">
        <f t="shared" si="74"/>
        <v>328</v>
      </c>
      <c r="T234" s="39">
        <f t="shared" si="74"/>
        <v>472</v>
      </c>
      <c r="U234" s="27">
        <f>SUM(U232:U233)</f>
        <v>75</v>
      </c>
      <c r="V234" s="10">
        <f>V232+V233</f>
        <v>3769</v>
      </c>
      <c r="W234" s="57">
        <f>SUM(C234:U234)</f>
        <v>3769</v>
      </c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</row>
    <row r="235" spans="1:39" s="16" customFormat="1" ht="16" customHeight="1" thickBot="1" x14ac:dyDescent="0.2">
      <c r="A235" s="46"/>
      <c r="B235" s="47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8"/>
      <c r="U235" s="34"/>
      <c r="V235" s="49"/>
      <c r="W235" s="56"/>
    </row>
    <row r="236" spans="1:39" s="16" customFormat="1" ht="16" customHeight="1" thickTop="1" thickBot="1" x14ac:dyDescent="0.2">
      <c r="A236" s="50" t="s">
        <v>82</v>
      </c>
      <c r="B236" s="51"/>
      <c r="C236" s="51"/>
      <c r="D236" s="51"/>
      <c r="E236" s="51"/>
      <c r="F236" s="42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4"/>
      <c r="V236" s="45"/>
      <c r="W236" s="56"/>
    </row>
    <row r="237" spans="1:39" ht="16" customHeight="1" thickTop="1" x14ac:dyDescent="0.15">
      <c r="A237" s="4" t="s">
        <v>83</v>
      </c>
      <c r="B237" s="7" t="s">
        <v>5</v>
      </c>
      <c r="C237" s="11">
        <v>635</v>
      </c>
      <c r="D237" s="61"/>
      <c r="E237" s="61"/>
      <c r="F237" s="61"/>
      <c r="G237" s="61"/>
      <c r="H237" s="61"/>
      <c r="I237" s="61"/>
      <c r="J237" s="61"/>
      <c r="K237" s="11">
        <v>100</v>
      </c>
      <c r="L237" s="40">
        <v>63</v>
      </c>
      <c r="M237" s="11">
        <v>117</v>
      </c>
      <c r="N237" s="40">
        <v>603</v>
      </c>
      <c r="O237" s="11">
        <v>67</v>
      </c>
      <c r="P237" s="40">
        <v>103</v>
      </c>
      <c r="Q237" s="61"/>
      <c r="R237" s="40">
        <v>32</v>
      </c>
      <c r="S237" s="61"/>
      <c r="T237" s="40">
        <v>706</v>
      </c>
      <c r="U237" s="35">
        <v>67</v>
      </c>
      <c r="V237" s="15">
        <f>SUM(C237:U237)</f>
        <v>2493</v>
      </c>
      <c r="W237" s="5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</row>
    <row r="238" spans="1:39" ht="16" customHeight="1" x14ac:dyDescent="0.15">
      <c r="A238" s="5"/>
      <c r="B238" s="7" t="s">
        <v>4</v>
      </c>
      <c r="C238" s="11">
        <v>244</v>
      </c>
      <c r="D238" s="61"/>
      <c r="E238" s="61"/>
      <c r="F238" s="61"/>
      <c r="G238" s="61"/>
      <c r="H238" s="61"/>
      <c r="I238" s="61"/>
      <c r="J238" s="61"/>
      <c r="K238" s="11">
        <v>151</v>
      </c>
      <c r="L238" s="40">
        <v>80</v>
      </c>
      <c r="M238" s="11">
        <v>122</v>
      </c>
      <c r="N238" s="40">
        <v>427</v>
      </c>
      <c r="O238" s="11">
        <v>114</v>
      </c>
      <c r="P238" s="40">
        <v>73</v>
      </c>
      <c r="Q238" s="61"/>
      <c r="R238" s="40">
        <v>44</v>
      </c>
      <c r="S238" s="61"/>
      <c r="T238" s="40">
        <v>257</v>
      </c>
      <c r="U238" s="35">
        <v>123</v>
      </c>
      <c r="V238" s="15">
        <f>SUM(C238:U238)</f>
        <v>1635</v>
      </c>
      <c r="W238" s="5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</row>
    <row r="239" spans="1:39" ht="16" customHeight="1" x14ac:dyDescent="0.15">
      <c r="A239" s="5"/>
      <c r="B239" s="13"/>
      <c r="C239" s="26">
        <f>SUM(C237:C238)</f>
        <v>879</v>
      </c>
      <c r="D239" s="39">
        <f t="shared" ref="D239:T239" si="75">SUM(D237:D238)</f>
        <v>0</v>
      </c>
      <c r="E239" s="26">
        <f t="shared" si="75"/>
        <v>0</v>
      </c>
      <c r="F239" s="39">
        <f t="shared" si="75"/>
        <v>0</v>
      </c>
      <c r="G239" s="26">
        <f t="shared" si="75"/>
        <v>0</v>
      </c>
      <c r="H239" s="39">
        <f t="shared" si="75"/>
        <v>0</v>
      </c>
      <c r="I239" s="26">
        <f t="shared" si="75"/>
        <v>0</v>
      </c>
      <c r="J239" s="39">
        <f t="shared" si="75"/>
        <v>0</v>
      </c>
      <c r="K239" s="26">
        <f t="shared" si="75"/>
        <v>251</v>
      </c>
      <c r="L239" s="39">
        <f t="shared" si="75"/>
        <v>143</v>
      </c>
      <c r="M239" s="26">
        <f t="shared" si="75"/>
        <v>239</v>
      </c>
      <c r="N239" s="39">
        <f t="shared" si="75"/>
        <v>1030</v>
      </c>
      <c r="O239" s="26">
        <f t="shared" si="75"/>
        <v>181</v>
      </c>
      <c r="P239" s="39">
        <f t="shared" si="75"/>
        <v>176</v>
      </c>
      <c r="Q239" s="26">
        <f t="shared" si="75"/>
        <v>0</v>
      </c>
      <c r="R239" s="39">
        <f t="shared" si="75"/>
        <v>76</v>
      </c>
      <c r="S239" s="26">
        <f t="shared" si="75"/>
        <v>0</v>
      </c>
      <c r="T239" s="39">
        <f t="shared" si="75"/>
        <v>963</v>
      </c>
      <c r="U239" s="27">
        <f>SUM(U237:U238)</f>
        <v>190</v>
      </c>
      <c r="V239" s="10">
        <f>V237+V238</f>
        <v>4128</v>
      </c>
      <c r="W239" s="57">
        <f>SUM(C239:U239)</f>
        <v>4128</v>
      </c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</row>
    <row r="240" spans="1:39" s="16" customFormat="1" ht="16" customHeight="1" thickBot="1" x14ac:dyDescent="0.2">
      <c r="A240" s="46"/>
      <c r="B240" s="47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49"/>
      <c r="W240" s="57"/>
    </row>
    <row r="241" spans="1:39" s="16" customFormat="1" ht="16" customHeight="1" thickTop="1" thickBot="1" x14ac:dyDescent="0.2">
      <c r="A241" s="50" t="s">
        <v>84</v>
      </c>
      <c r="B241" s="51"/>
      <c r="C241" s="51"/>
      <c r="D241" s="51"/>
      <c r="E241" s="51"/>
      <c r="F241" s="42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4"/>
      <c r="V241" s="45"/>
      <c r="W241" s="56"/>
    </row>
    <row r="242" spans="1:39" ht="16" customHeight="1" thickTop="1" x14ac:dyDescent="0.15">
      <c r="A242" s="4" t="s">
        <v>85</v>
      </c>
      <c r="B242" s="7" t="s">
        <v>5</v>
      </c>
      <c r="C242" s="61"/>
      <c r="D242" s="60">
        <v>717</v>
      </c>
      <c r="E242" s="11">
        <v>309</v>
      </c>
      <c r="F242" s="60">
        <v>113</v>
      </c>
      <c r="G242" s="11">
        <v>92</v>
      </c>
      <c r="H242" s="40">
        <v>45</v>
      </c>
      <c r="I242" s="11">
        <v>84</v>
      </c>
      <c r="J242" s="40">
        <v>77</v>
      </c>
      <c r="K242" s="61"/>
      <c r="L242" s="61"/>
      <c r="M242" s="61"/>
      <c r="N242" s="61"/>
      <c r="O242" s="61"/>
      <c r="P242" s="61"/>
      <c r="Q242" s="11">
        <v>53</v>
      </c>
      <c r="R242" s="61"/>
      <c r="S242" s="11">
        <v>237</v>
      </c>
      <c r="T242" s="61"/>
      <c r="U242" s="64"/>
      <c r="V242" s="15">
        <f>SUM(C242:U242)</f>
        <v>1727</v>
      </c>
      <c r="W242" s="5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</row>
    <row r="243" spans="1:39" ht="16" customHeight="1" x14ac:dyDescent="0.15">
      <c r="A243" s="5"/>
      <c r="B243" s="7" t="s">
        <v>4</v>
      </c>
      <c r="C243" s="61"/>
      <c r="D243" s="60">
        <v>266</v>
      </c>
      <c r="E243" s="11">
        <v>287</v>
      </c>
      <c r="F243" s="60">
        <v>144</v>
      </c>
      <c r="G243" s="11">
        <v>217</v>
      </c>
      <c r="H243" s="40">
        <v>57</v>
      </c>
      <c r="I243" s="11">
        <v>257</v>
      </c>
      <c r="J243" s="40">
        <v>75</v>
      </c>
      <c r="K243" s="61"/>
      <c r="L243" s="61"/>
      <c r="M243" s="61"/>
      <c r="N243" s="61"/>
      <c r="O243" s="61"/>
      <c r="P243" s="61"/>
      <c r="Q243" s="11">
        <v>59</v>
      </c>
      <c r="R243" s="61"/>
      <c r="S243" s="11">
        <v>111</v>
      </c>
      <c r="T243" s="61"/>
      <c r="U243" s="64"/>
      <c r="V243" s="15">
        <f>SUM(C243:U243)</f>
        <v>1473</v>
      </c>
      <c r="W243" s="5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</row>
    <row r="244" spans="1:39" ht="16" customHeight="1" x14ac:dyDescent="0.15">
      <c r="A244" s="5"/>
      <c r="B244" s="13"/>
      <c r="C244" s="26">
        <f>SUM(C242:C243)</f>
        <v>0</v>
      </c>
      <c r="D244" s="39">
        <f t="shared" ref="D244:T244" si="76">SUM(D242:D243)</f>
        <v>983</v>
      </c>
      <c r="E244" s="26">
        <f t="shared" si="76"/>
        <v>596</v>
      </c>
      <c r="F244" s="39">
        <f t="shared" si="76"/>
        <v>257</v>
      </c>
      <c r="G244" s="26">
        <f t="shared" si="76"/>
        <v>309</v>
      </c>
      <c r="H244" s="39">
        <f t="shared" si="76"/>
        <v>102</v>
      </c>
      <c r="I244" s="26">
        <f t="shared" si="76"/>
        <v>341</v>
      </c>
      <c r="J244" s="39">
        <f t="shared" si="76"/>
        <v>152</v>
      </c>
      <c r="K244" s="26">
        <f t="shared" si="76"/>
        <v>0</v>
      </c>
      <c r="L244" s="39">
        <f t="shared" si="76"/>
        <v>0</v>
      </c>
      <c r="M244" s="26">
        <f t="shared" si="76"/>
        <v>0</v>
      </c>
      <c r="N244" s="39">
        <f t="shared" si="76"/>
        <v>0</v>
      </c>
      <c r="O244" s="26">
        <f t="shared" si="76"/>
        <v>0</v>
      </c>
      <c r="P244" s="39">
        <f t="shared" si="76"/>
        <v>0</v>
      </c>
      <c r="Q244" s="26">
        <f>SUM(Q242:Q243)</f>
        <v>112</v>
      </c>
      <c r="R244" s="39">
        <f t="shared" si="76"/>
        <v>0</v>
      </c>
      <c r="S244" s="26">
        <f t="shared" si="76"/>
        <v>348</v>
      </c>
      <c r="T244" s="39">
        <f t="shared" si="76"/>
        <v>0</v>
      </c>
      <c r="U244" s="27">
        <f>SUM(U242:U243)</f>
        <v>0</v>
      </c>
      <c r="V244" s="10">
        <f>V242+V243</f>
        <v>3200</v>
      </c>
      <c r="W244" s="57">
        <f>SUM(C244:U244)</f>
        <v>3200</v>
      </c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</row>
    <row r="245" spans="1:39" s="16" customFormat="1" ht="14" thickBot="1" x14ac:dyDescent="0.2">
      <c r="A245" s="52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58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</row>
    <row r="246" spans="1:39" s="16" customFormat="1" ht="16" customHeight="1" thickTop="1" thickBot="1" x14ac:dyDescent="0.2">
      <c r="A246" s="50" t="s">
        <v>86</v>
      </c>
      <c r="B246" s="51"/>
      <c r="C246" s="51"/>
      <c r="D246" s="51"/>
      <c r="E246" s="51"/>
      <c r="F246" s="42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4"/>
      <c r="V246" s="45"/>
      <c r="W246" s="56"/>
    </row>
    <row r="247" spans="1:39" ht="16" customHeight="1" thickTop="1" x14ac:dyDescent="0.15">
      <c r="A247" s="4" t="s">
        <v>87</v>
      </c>
      <c r="B247" s="7" t="s">
        <v>5</v>
      </c>
      <c r="C247" s="61"/>
      <c r="D247" s="40">
        <v>714</v>
      </c>
      <c r="E247" s="11">
        <v>308</v>
      </c>
      <c r="F247" s="40">
        <v>113</v>
      </c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4"/>
      <c r="V247" s="15">
        <f>SUM(C247:U247)</f>
        <v>1135</v>
      </c>
      <c r="W247" s="5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</row>
    <row r="248" spans="1:39" ht="16" customHeight="1" x14ac:dyDescent="0.15">
      <c r="A248" s="5"/>
      <c r="B248" s="7" t="s">
        <v>4</v>
      </c>
      <c r="C248" s="61"/>
      <c r="D248" s="40">
        <v>264</v>
      </c>
      <c r="E248" s="11">
        <v>286</v>
      </c>
      <c r="F248" s="40">
        <v>145</v>
      </c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4"/>
      <c r="V248" s="15">
        <f>SUM(C248:U248)</f>
        <v>695</v>
      </c>
      <c r="W248" s="5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</row>
    <row r="249" spans="1:39" ht="16" customHeight="1" x14ac:dyDescent="0.15">
      <c r="A249" s="5"/>
      <c r="B249" s="13"/>
      <c r="C249" s="26">
        <f>SUM(C247:C248)</f>
        <v>0</v>
      </c>
      <c r="D249" s="39">
        <f t="shared" ref="D249:T249" si="77">SUM(D247:D248)</f>
        <v>978</v>
      </c>
      <c r="E249" s="26">
        <f t="shared" si="77"/>
        <v>594</v>
      </c>
      <c r="F249" s="39">
        <f t="shared" si="77"/>
        <v>258</v>
      </c>
      <c r="G249" s="26">
        <f t="shared" si="77"/>
        <v>0</v>
      </c>
      <c r="H249" s="39">
        <f t="shared" si="77"/>
        <v>0</v>
      </c>
      <c r="I249" s="26">
        <f t="shared" si="77"/>
        <v>0</v>
      </c>
      <c r="J249" s="39">
        <f t="shared" si="77"/>
        <v>0</v>
      </c>
      <c r="K249" s="26">
        <f t="shared" si="77"/>
        <v>0</v>
      </c>
      <c r="L249" s="39">
        <f t="shared" si="77"/>
        <v>0</v>
      </c>
      <c r="M249" s="26">
        <f t="shared" si="77"/>
        <v>0</v>
      </c>
      <c r="N249" s="39">
        <f t="shared" si="77"/>
        <v>0</v>
      </c>
      <c r="O249" s="26">
        <f t="shared" si="77"/>
        <v>0</v>
      </c>
      <c r="P249" s="39">
        <f t="shared" si="77"/>
        <v>0</v>
      </c>
      <c r="Q249" s="26">
        <f t="shared" si="77"/>
        <v>0</v>
      </c>
      <c r="R249" s="39">
        <f t="shared" si="77"/>
        <v>0</v>
      </c>
      <c r="S249" s="26">
        <f t="shared" si="77"/>
        <v>0</v>
      </c>
      <c r="T249" s="39">
        <f t="shared" si="77"/>
        <v>0</v>
      </c>
      <c r="U249" s="27">
        <f>SUM(U247:U248)</f>
        <v>0</v>
      </c>
      <c r="V249" s="10">
        <f>V247+V248</f>
        <v>1830</v>
      </c>
      <c r="W249" s="57">
        <f>SUM(C249:U249)</f>
        <v>1830</v>
      </c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</row>
    <row r="250" spans="1:39" s="16" customFormat="1" ht="16" customHeight="1" thickBot="1" x14ac:dyDescent="0.2">
      <c r="A250" s="46"/>
      <c r="B250" s="47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49"/>
      <c r="W250" s="57"/>
    </row>
    <row r="251" spans="1:39" s="16" customFormat="1" ht="16" customHeight="1" thickTop="1" thickBot="1" x14ac:dyDescent="0.2">
      <c r="A251" s="50" t="s">
        <v>88</v>
      </c>
      <c r="B251" s="51"/>
      <c r="C251" s="51"/>
      <c r="D251" s="51"/>
      <c r="E251" s="51"/>
      <c r="F251" s="42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4"/>
      <c r="V251" s="45"/>
      <c r="W251" s="56"/>
    </row>
    <row r="252" spans="1:39" ht="16" customHeight="1" thickTop="1" x14ac:dyDescent="0.15">
      <c r="A252" s="4" t="s">
        <v>89</v>
      </c>
      <c r="B252" s="7" t="s">
        <v>5</v>
      </c>
      <c r="C252" s="61"/>
      <c r="D252" s="61"/>
      <c r="E252" s="61"/>
      <c r="F252" s="61"/>
      <c r="G252" s="61"/>
      <c r="H252" s="61"/>
      <c r="I252" s="61"/>
      <c r="J252" s="61"/>
      <c r="K252" s="11">
        <v>102</v>
      </c>
      <c r="L252" s="40">
        <v>63</v>
      </c>
      <c r="M252" s="11">
        <v>116</v>
      </c>
      <c r="N252" s="61"/>
      <c r="O252" s="11">
        <v>66</v>
      </c>
      <c r="P252" s="61"/>
      <c r="Q252" s="61"/>
      <c r="R252" s="40">
        <v>32</v>
      </c>
      <c r="S252" s="61"/>
      <c r="T252" s="40">
        <v>693</v>
      </c>
      <c r="U252" s="35">
        <v>67</v>
      </c>
      <c r="V252" s="15">
        <f>SUM(C252:U252)</f>
        <v>1139</v>
      </c>
      <c r="W252" s="5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</row>
    <row r="253" spans="1:39" ht="16" customHeight="1" x14ac:dyDescent="0.15">
      <c r="A253" s="5"/>
      <c r="B253" s="7" t="s">
        <v>4</v>
      </c>
      <c r="C253" s="61"/>
      <c r="D253" s="61"/>
      <c r="E253" s="61"/>
      <c r="F253" s="61"/>
      <c r="G253" s="61"/>
      <c r="H253" s="61"/>
      <c r="I253" s="63"/>
      <c r="J253" s="61"/>
      <c r="K253" s="11">
        <v>152</v>
      </c>
      <c r="L253" s="40">
        <v>78</v>
      </c>
      <c r="M253" s="11">
        <v>120</v>
      </c>
      <c r="N253" s="61"/>
      <c r="O253" s="11">
        <v>113</v>
      </c>
      <c r="P253" s="61"/>
      <c r="Q253" s="61"/>
      <c r="R253" s="40">
        <v>48</v>
      </c>
      <c r="S253" s="61"/>
      <c r="T253" s="40">
        <v>257</v>
      </c>
      <c r="U253" s="35">
        <v>121</v>
      </c>
      <c r="V253" s="15">
        <f>SUM(C253:U253)</f>
        <v>889</v>
      </c>
      <c r="W253" s="5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</row>
    <row r="254" spans="1:39" ht="16" customHeight="1" x14ac:dyDescent="0.15">
      <c r="A254" s="5"/>
      <c r="B254" s="13"/>
      <c r="C254" s="26">
        <f>SUM(C252:C253)</f>
        <v>0</v>
      </c>
      <c r="D254" s="39">
        <f t="shared" ref="D254:T254" si="78">SUM(D252:D253)</f>
        <v>0</v>
      </c>
      <c r="E254" s="26">
        <f t="shared" si="78"/>
        <v>0</v>
      </c>
      <c r="F254" s="39">
        <f t="shared" si="78"/>
        <v>0</v>
      </c>
      <c r="G254" s="26">
        <f t="shared" si="78"/>
        <v>0</v>
      </c>
      <c r="H254" s="39">
        <f t="shared" si="78"/>
        <v>0</v>
      </c>
      <c r="I254" s="26">
        <f t="shared" si="78"/>
        <v>0</v>
      </c>
      <c r="J254" s="39">
        <f t="shared" si="78"/>
        <v>0</v>
      </c>
      <c r="K254" s="26">
        <f t="shared" si="78"/>
        <v>254</v>
      </c>
      <c r="L254" s="39">
        <f t="shared" si="78"/>
        <v>141</v>
      </c>
      <c r="M254" s="26">
        <f t="shared" si="78"/>
        <v>236</v>
      </c>
      <c r="N254" s="39">
        <f t="shared" si="78"/>
        <v>0</v>
      </c>
      <c r="O254" s="26">
        <f t="shared" si="78"/>
        <v>179</v>
      </c>
      <c r="P254" s="39">
        <f t="shared" si="78"/>
        <v>0</v>
      </c>
      <c r="Q254" s="26">
        <f t="shared" si="78"/>
        <v>0</v>
      </c>
      <c r="R254" s="39">
        <f t="shared" si="78"/>
        <v>80</v>
      </c>
      <c r="S254" s="26">
        <f t="shared" si="78"/>
        <v>0</v>
      </c>
      <c r="T254" s="39">
        <f t="shared" si="78"/>
        <v>950</v>
      </c>
      <c r="U254" s="27">
        <f>SUM(U252:U253)</f>
        <v>188</v>
      </c>
      <c r="V254" s="10">
        <f>V252+V253</f>
        <v>2028</v>
      </c>
      <c r="W254" s="57">
        <f>SUM(C254:U254)</f>
        <v>2028</v>
      </c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</row>
    <row r="257" spans="2:2" x14ac:dyDescent="0.15">
      <c r="B257" s="9" t="s">
        <v>91</v>
      </c>
    </row>
    <row r="258" spans="2:2" x14ac:dyDescent="0.15">
      <c r="B258" s="9" t="s">
        <v>92</v>
      </c>
    </row>
    <row r="260" spans="2:2" x14ac:dyDescent="0.15">
      <c r="B260" s="9" t="s">
        <v>93</v>
      </c>
    </row>
    <row r="261" spans="2:2" x14ac:dyDescent="0.15">
      <c r="B261" s="9" t="s">
        <v>72</v>
      </c>
    </row>
    <row r="262" spans="2:2" x14ac:dyDescent="0.15">
      <c r="B262" s="9" t="s">
        <v>94</v>
      </c>
    </row>
    <row r="263" spans="2:2" x14ac:dyDescent="0.15">
      <c r="B263" s="9" t="s">
        <v>95</v>
      </c>
    </row>
  </sheetData>
  <sheetProtection formatCells="0" formatColumns="0" formatRows="0" insertColumns="0" insertRows="0" insertHyperlinks="0" deleteColumns="0" deleteRows="0" selectLockedCells="1" selectUnlockedCells="1"/>
  <phoneticPr fontId="0" type="noConversion"/>
  <printOptions horizontalCentered="1"/>
  <pageMargins left="0.25" right="0.25" top="0.75" bottom="0.75" header="0.3" footer="0.3"/>
  <pageSetup paperSize="5" scale="72" fitToHeight="6" orientation="landscape" r:id="rId1"/>
  <headerFooter alignWithMargins="0">
    <oddHeader>&amp;C&amp;"Arial,Bold"&amp;9NOVEMBER 6, 2018  GENERAL</oddHeader>
    <oddFooter>&amp;LPage &amp;P of &amp;N, &amp;D &amp;T</oddFooter>
  </headerFooter>
  <rowBreaks count="3" manualBreakCount="3">
    <brk id="44" max="16383" man="1"/>
    <brk id="133" max="16383" man="1"/>
    <brk id="182" max="16383" man="1"/>
  </rowBreaks>
  <extLst>
    <ext xmlns:mx="http://schemas.microsoft.com/office/mac/excel/2008/main" uri="{64002731-A6B0-56B0-2670-7721B7C09600}">
      <mx:PLV Mode="1" OnePage="0" WScale="73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Election 2018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Microsoft Office User</cp:lastModifiedBy>
  <cp:lastPrinted>2018-11-07T16:48:59Z</cp:lastPrinted>
  <dcterms:created xsi:type="dcterms:W3CDTF">2008-11-05T17:18:58Z</dcterms:created>
  <dcterms:modified xsi:type="dcterms:W3CDTF">2018-11-13T17:31:59Z</dcterms:modified>
</cp:coreProperties>
</file>