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dee\Documents\ELECTIONS\Excel Spreadsheets\"/>
    </mc:Choice>
  </mc:AlternateContent>
  <bookViews>
    <workbookView xWindow="240" yWindow="108" windowWidth="8472" windowHeight="61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Sheet1!$A$1:$S$123</definedName>
  </definedNames>
  <calcPr calcId="152511"/>
</workbook>
</file>

<file path=xl/calcChain.xml><?xml version="1.0" encoding="utf-8"?>
<calcChain xmlns="http://schemas.openxmlformats.org/spreadsheetml/2006/main">
  <c r="R111" i="1" l="1"/>
  <c r="S111" i="1" s="1"/>
  <c r="R110" i="1"/>
  <c r="S110" i="1" s="1"/>
  <c r="R107" i="1"/>
  <c r="S107" i="1" s="1"/>
  <c r="R106" i="1"/>
  <c r="S106" i="1" s="1"/>
  <c r="R98" i="1"/>
  <c r="S98" i="1" s="1"/>
  <c r="R97" i="1"/>
  <c r="S97" i="1" s="1"/>
  <c r="R94" i="1"/>
  <c r="S94" i="1" s="1"/>
  <c r="R93" i="1"/>
  <c r="S93" i="1" s="1"/>
  <c r="R75" i="1"/>
  <c r="S75" i="1" s="1"/>
  <c r="R68" i="1"/>
  <c r="S68" i="1" s="1"/>
  <c r="R63" i="1"/>
  <c r="S63" i="1" s="1"/>
  <c r="R59" i="1"/>
  <c r="S59" i="1" s="1"/>
  <c r="R54" i="1"/>
  <c r="S54" i="1" s="1"/>
  <c r="R49" i="1"/>
  <c r="S49" i="1" s="1"/>
  <c r="R36" i="1"/>
  <c r="S36" i="1" s="1"/>
  <c r="R28" i="1"/>
  <c r="S28" i="1" s="1"/>
  <c r="R27" i="1"/>
  <c r="S27" i="1" s="1"/>
  <c r="R26" i="1"/>
  <c r="S26" i="1" s="1"/>
  <c r="R16" i="1"/>
  <c r="S16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</calcChain>
</file>

<file path=xl/sharedStrings.xml><?xml version="1.0" encoding="utf-8"?>
<sst xmlns="http://schemas.openxmlformats.org/spreadsheetml/2006/main" count="185" uniqueCount="85">
  <si>
    <t>RAILROAD COMMISSIONER</t>
  </si>
  <si>
    <t>EARLY VOTE</t>
  </si>
  <si>
    <t>TOTALS</t>
  </si>
  <si>
    <t>EV PCT 1</t>
  </si>
  <si>
    <t>ED PCT 1</t>
  </si>
  <si>
    <t>EV PCT 2</t>
  </si>
  <si>
    <t>ED PCT 2</t>
  </si>
  <si>
    <t>EV PCT 3</t>
  </si>
  <si>
    <t>ED PCT 3</t>
  </si>
  <si>
    <t>EV PCT 4</t>
  </si>
  <si>
    <t>ED PCT 4</t>
  </si>
  <si>
    <t>EV PCT 6</t>
  </si>
  <si>
    <t>ED PCT 6</t>
  </si>
  <si>
    <t>HAND COUNT PCT 6</t>
  </si>
  <si>
    <t>HAND COUNT PCT 3</t>
  </si>
  <si>
    <t xml:space="preserve">EV PCT 7 </t>
  </si>
  <si>
    <t>ED PCT 7</t>
  </si>
  <si>
    <t>EV PCT 9</t>
  </si>
  <si>
    <t>ED PCT 9</t>
  </si>
  <si>
    <t xml:space="preserve">YES </t>
  </si>
  <si>
    <t>NO</t>
  </si>
  <si>
    <t>YES</t>
  </si>
  <si>
    <t>US PRESIDENT</t>
  </si>
  <si>
    <t>JUSTICE, SUPREME COURT, PLACE 3</t>
  </si>
  <si>
    <t>JUSTICE, SUPREME COURT, PLACE 5</t>
  </si>
  <si>
    <t>JUSTICE, SUPREME COURT, PLACE 9</t>
  </si>
  <si>
    <t>JUDGE COURT OF CRIMINAL APPEALS, PLACE 2</t>
  </si>
  <si>
    <t>JUDGE COURT OF CRIMINAL APPEALS, PLACE 5</t>
  </si>
  <si>
    <t>JUDGE COURT OF CRIMINAL APPEALS, PLACE 6</t>
  </si>
  <si>
    <t>STATE REPRESENTATIVE DISTRICT 53</t>
  </si>
  <si>
    <t>JUSTICE, 4TH COURT OF APPEALS DISTRICT,      PLACE 6</t>
  </si>
  <si>
    <t>PROPOSITION 1</t>
  </si>
  <si>
    <t>PROPOSITION 2</t>
  </si>
  <si>
    <t>PROPOSITION 3</t>
  </si>
  <si>
    <t>PROPOSITION 4</t>
  </si>
  <si>
    <t xml:space="preserve">REPUBLICAN PRIMARY    MARCH 1, 2016       </t>
  </si>
  <si>
    <t>MARCO RUBIO</t>
  </si>
  <si>
    <t>TED CRUZ</t>
  </si>
  <si>
    <t>JOHN R. KASICH</t>
  </si>
  <si>
    <t>DONALD J TRUMP</t>
  </si>
  <si>
    <t>JEB BUSH</t>
  </si>
  <si>
    <t>BEN CARSON</t>
  </si>
  <si>
    <t>ELIZABETH GRAY</t>
  </si>
  <si>
    <t>MIKE HUCKABEE</t>
  </si>
  <si>
    <t>CHRIS CHRISTIE</t>
  </si>
  <si>
    <t>RAND PAUL</t>
  </si>
  <si>
    <t>CARLY FIORINA</t>
  </si>
  <si>
    <t>RICK SANTORUM</t>
  </si>
  <si>
    <t>UNCOMMITTED</t>
  </si>
  <si>
    <t>US REPRESENTATIVE DISTRICT 53</t>
  </si>
  <si>
    <t>MIKE CONAWAY</t>
  </si>
  <si>
    <t>GARY GATES</t>
  </si>
  <si>
    <t>DOUG JEFFREY</t>
  </si>
  <si>
    <t>RON HALE</t>
  </si>
  <si>
    <t>JOHN GREYTOK</t>
  </si>
  <si>
    <t>WESTON MARTINEZ</t>
  </si>
  <si>
    <t>WAYNE CHRISTIAN</t>
  </si>
  <si>
    <t>LANCE N. CHRISTIAN</t>
  </si>
  <si>
    <t>DEBRA LEHRMANN</t>
  </si>
  <si>
    <t>MICHAEL MASSENGALE</t>
  </si>
  <si>
    <t>PAUL GREEN</t>
  </si>
  <si>
    <t>RICK GREEN</t>
  </si>
  <si>
    <t>EVA GUZMAN</t>
  </si>
  <si>
    <t>JOE POOL</t>
  </si>
  <si>
    <t>CHRIS OLDNER</t>
  </si>
  <si>
    <t>MARY LOU KEEL</t>
  </si>
  <si>
    <t>RAY WHELESS</t>
  </si>
  <si>
    <t>STEVE SMITH</t>
  </si>
  <si>
    <t>SID HARLE</t>
  </si>
  <si>
    <t>SCOTT WALKER</t>
  </si>
  <si>
    <t>BRENT WEBSTER</t>
  </si>
  <si>
    <t>RICHARD DAVIS</t>
  </si>
  <si>
    <t>MICHAEL E. KEASLER</t>
  </si>
  <si>
    <t>STATE SENATOR</t>
  </si>
  <si>
    <t>CHARLES PERRY</t>
  </si>
  <si>
    <t>JASON PULLIAM</t>
  </si>
  <si>
    <t>COUNTY ATTORNEY</t>
  </si>
  <si>
    <t>DONNIE COLEMAN</t>
  </si>
  <si>
    <t>ANDREW S. MURR</t>
  </si>
  <si>
    <t>SHERIFF/TAX ASSESSOR COLLECTOR</t>
  </si>
  <si>
    <t>HILARIO CANTU</t>
  </si>
  <si>
    <t>COUNTY COMMISSIONER PRECINCT 1</t>
  </si>
  <si>
    <t>BILLY BRASWELL</t>
  </si>
  <si>
    <t>COUNTY COMMISSIONER PRECINCT 3</t>
  </si>
  <si>
    <t>DENNIS DUNAGAN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</si>
</sst>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211"/>
  <sheetViews>
    <sheetView tabSelected="1" view="pageLayout" topLeftCell="A104" zoomScaleNormal="100" zoomScaleSheetLayoutView="100" workbookViewId="0">
      <selection activeCell="A113" sqref="A113:XFD119"/>
    </sheetView>
  </sheetViews>
  <sheetFormatPr defaultColWidth="9.109375" defaultRowHeight="24.9" customHeight="1" x14ac:dyDescent="0.3"/>
  <cols>
    <col min="1" max="1" width="28.33203125" style="1" customWidth="1"/>
    <col min="2" max="2" width="7.44140625" style="6" customWidth="1"/>
    <col min="3" max="3" width="7.6640625" style="6" customWidth="1"/>
    <col min="4" max="4" width="8" style="6" customWidth="1"/>
    <col min="5" max="6" width="7.44140625" style="6" customWidth="1"/>
    <col min="7" max="7" width="8.5546875" style="6" customWidth="1"/>
    <col min="8" max="8" width="8.109375" style="6" customWidth="1"/>
    <col min="9" max="9" width="7.6640625" style="6" customWidth="1"/>
    <col min="10" max="10" width="7.44140625" style="6" customWidth="1"/>
    <col min="11" max="11" width="7.6640625" style="6" customWidth="1"/>
    <col min="12" max="12" width="7.88671875" style="6" customWidth="1"/>
    <col min="13" max="13" width="8.109375" style="6" customWidth="1"/>
    <col min="14" max="14" width="7.6640625" style="6" customWidth="1"/>
    <col min="15" max="15" width="7.44140625" style="6" customWidth="1"/>
    <col min="16" max="16" width="7.88671875" style="6" customWidth="1"/>
    <col min="17" max="17" width="8" style="6" customWidth="1"/>
    <col min="18" max="18" width="8.33203125" style="4" customWidth="1"/>
    <col min="19" max="19" width="8.33203125" style="6" customWidth="1"/>
    <col min="20" max="16384" width="9.109375" style="15"/>
  </cols>
  <sheetData>
    <row r="1" spans="1:19" ht="54.75" customHeight="1" x14ac:dyDescent="0.25">
      <c r="A1" s="2" t="s">
        <v>35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14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</v>
      </c>
      <c r="S1" s="3" t="s">
        <v>2</v>
      </c>
    </row>
    <row r="2" spans="1:19" ht="6.6" customHeight="1" x14ac:dyDescent="0.3"/>
    <row r="3" spans="1:19" ht="38.1" customHeight="1" x14ac:dyDescent="0.25">
      <c r="A3" s="4" t="s">
        <v>22</v>
      </c>
      <c r="R3" s="6"/>
    </row>
    <row r="4" spans="1:19" s="4" customFormat="1" ht="21.75" customHeight="1" x14ac:dyDescent="0.25">
      <c r="A4" s="10" t="s">
        <v>36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f t="shared" ref="R4:R16" si="0">SUM(B4,D4,F4,I4,K4,N4,P4)</f>
        <v>0</v>
      </c>
      <c r="S4" s="6">
        <f t="shared" ref="S4:S16" si="1">SUM(C4,E4,G4,J4,L4,O4,Q4,R4)</f>
        <v>1</v>
      </c>
    </row>
    <row r="5" spans="1:19" s="4" customFormat="1" ht="30" customHeight="1" x14ac:dyDescent="0.25">
      <c r="A5" s="10" t="s">
        <v>37</v>
      </c>
      <c r="B5" s="6">
        <v>0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f t="shared" si="0"/>
        <v>0</v>
      </c>
      <c r="S5" s="6">
        <f t="shared" si="1"/>
        <v>1</v>
      </c>
    </row>
    <row r="6" spans="1:19" s="4" customFormat="1" ht="27" customHeight="1" x14ac:dyDescent="0.25">
      <c r="A6" s="10" t="s">
        <v>38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f t="shared" si="0"/>
        <v>0</v>
      </c>
      <c r="S6" s="6">
        <f t="shared" si="1"/>
        <v>0</v>
      </c>
    </row>
    <row r="7" spans="1:19" s="4" customFormat="1" ht="31.5" customHeight="1" x14ac:dyDescent="0.25">
      <c r="A7" s="9" t="s">
        <v>39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f t="shared" si="0"/>
        <v>0</v>
      </c>
      <c r="S7" s="6">
        <f t="shared" si="1"/>
        <v>0</v>
      </c>
    </row>
    <row r="8" spans="1:19" s="4" customFormat="1" ht="27.75" customHeight="1" x14ac:dyDescent="0.25">
      <c r="A8" s="10" t="s">
        <v>40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f t="shared" si="0"/>
        <v>0</v>
      </c>
      <c r="S8" s="6">
        <f t="shared" si="1"/>
        <v>0</v>
      </c>
    </row>
    <row r="9" spans="1:19" s="4" customFormat="1" ht="25.5" customHeight="1" x14ac:dyDescent="0.25">
      <c r="A9" s="10" t="s">
        <v>41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f t="shared" si="0"/>
        <v>0</v>
      </c>
      <c r="S9" s="6">
        <f t="shared" si="1"/>
        <v>0</v>
      </c>
    </row>
    <row r="10" spans="1:19" s="4" customFormat="1" ht="22.5" customHeight="1" x14ac:dyDescent="0.25">
      <c r="A10" s="10" t="s">
        <v>42</v>
      </c>
      <c r="B10" s="6">
        <v>0</v>
      </c>
      <c r="C10" s="6">
        <v>4</v>
      </c>
      <c r="D10" s="6">
        <v>0</v>
      </c>
      <c r="E10" s="6">
        <v>1</v>
      </c>
      <c r="F10" s="6">
        <v>2</v>
      </c>
      <c r="G10" s="6">
        <v>3</v>
      </c>
      <c r="H10" s="6">
        <v>0</v>
      </c>
      <c r="I10" s="6">
        <v>0</v>
      </c>
      <c r="J10" s="6">
        <v>2</v>
      </c>
      <c r="K10" s="6">
        <v>1</v>
      </c>
      <c r="L10" s="6">
        <v>3</v>
      </c>
      <c r="M10" s="6">
        <v>0</v>
      </c>
      <c r="N10" s="6">
        <v>2</v>
      </c>
      <c r="O10" s="6">
        <v>3</v>
      </c>
      <c r="P10" s="6">
        <v>1</v>
      </c>
      <c r="Q10" s="6">
        <v>7</v>
      </c>
      <c r="R10" s="6">
        <f t="shared" si="0"/>
        <v>6</v>
      </c>
      <c r="S10" s="6">
        <f t="shared" si="1"/>
        <v>29</v>
      </c>
    </row>
    <row r="11" spans="1:19" s="4" customFormat="1" ht="22.5" customHeight="1" x14ac:dyDescent="0.25">
      <c r="A11" s="10" t="s">
        <v>43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 ht="22.5" customHeight="1" x14ac:dyDescent="0.25">
      <c r="A12" s="10" t="s">
        <v>44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 ht="22.5" customHeight="1" x14ac:dyDescent="0.25">
      <c r="A13" s="10" t="s">
        <v>45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s="4" customFormat="1" ht="22.5" customHeight="1" x14ac:dyDescent="0.25">
      <c r="A14" s="10" t="s">
        <v>46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4" customFormat="1" ht="22.5" customHeight="1" x14ac:dyDescent="0.25">
      <c r="A15" s="10" t="s">
        <v>47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4" customFormat="1" ht="24.75" customHeight="1" x14ac:dyDescent="0.25">
      <c r="A16" s="10" t="s">
        <v>48</v>
      </c>
      <c r="B16" s="6">
        <v>2</v>
      </c>
      <c r="C16" s="6">
        <v>3</v>
      </c>
      <c r="D16" s="6">
        <v>2</v>
      </c>
      <c r="E16" s="6">
        <v>3</v>
      </c>
      <c r="F16" s="6">
        <v>0</v>
      </c>
      <c r="G16" s="6">
        <v>0</v>
      </c>
      <c r="H16" s="6">
        <v>0</v>
      </c>
      <c r="I16" s="6">
        <v>1</v>
      </c>
      <c r="J16" s="6">
        <v>10</v>
      </c>
      <c r="K16" s="6">
        <v>3</v>
      </c>
      <c r="L16" s="6">
        <v>3</v>
      </c>
      <c r="M16" s="6">
        <v>0</v>
      </c>
      <c r="N16" s="6">
        <v>1</v>
      </c>
      <c r="O16" s="6">
        <v>2</v>
      </c>
      <c r="P16" s="6">
        <v>0</v>
      </c>
      <c r="Q16" s="6">
        <v>4</v>
      </c>
      <c r="R16" s="6">
        <f t="shared" si="0"/>
        <v>9</v>
      </c>
      <c r="S16" s="6">
        <f t="shared" si="1"/>
        <v>34</v>
      </c>
    </row>
    <row r="17" spans="1:19" s="4" customFormat="1" ht="27" customHeight="1" x14ac:dyDescent="0.2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4" customFormat="1" ht="25.2" customHeight="1" x14ac:dyDescent="0.2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s="4" customFormat="1" ht="25.2" customHeight="1" x14ac:dyDescent="0.2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54.75" customHeight="1" x14ac:dyDescent="0.25">
      <c r="A20" s="2" t="s">
        <v>35</v>
      </c>
      <c r="B20" s="3" t="s">
        <v>3</v>
      </c>
      <c r="C20" s="3" t="s">
        <v>4</v>
      </c>
      <c r="D20" s="3" t="s">
        <v>5</v>
      </c>
      <c r="E20" s="3" t="s">
        <v>6</v>
      </c>
      <c r="F20" s="3" t="s">
        <v>7</v>
      </c>
      <c r="G20" s="3" t="s">
        <v>8</v>
      </c>
      <c r="H20" s="3" t="s">
        <v>14</v>
      </c>
      <c r="I20" s="3" t="s">
        <v>9</v>
      </c>
      <c r="J20" s="3" t="s">
        <v>10</v>
      </c>
      <c r="K20" s="3" t="s">
        <v>11</v>
      </c>
      <c r="L20" s="3" t="s">
        <v>12</v>
      </c>
      <c r="M20" s="3" t="s">
        <v>13</v>
      </c>
      <c r="N20" s="3" t="s">
        <v>15</v>
      </c>
      <c r="O20" s="3" t="s">
        <v>16</v>
      </c>
      <c r="P20" s="3" t="s">
        <v>17</v>
      </c>
      <c r="Q20" s="3" t="s">
        <v>18</v>
      </c>
      <c r="R20" s="3" t="s">
        <v>1</v>
      </c>
      <c r="S20" s="3" t="s">
        <v>2</v>
      </c>
    </row>
    <row r="21" spans="1:19" ht="7.8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8.1" customHeight="1" x14ac:dyDescent="0.25">
      <c r="A22" s="5" t="s">
        <v>49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25.8" customHeight="1" x14ac:dyDescent="0.25">
      <c r="A23" s="9" t="s">
        <v>50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7.2" customHeight="1" x14ac:dyDescent="0.25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38.1" customHeight="1" x14ac:dyDescent="0.25">
      <c r="A25" s="7" t="s">
        <v>0</v>
      </c>
      <c r="R25" s="6"/>
    </row>
    <row r="26" spans="1:19" s="4" customFormat="1" ht="24.75" customHeight="1" x14ac:dyDescent="0.25">
      <c r="A26" s="10" t="s">
        <v>51</v>
      </c>
      <c r="B26" s="6">
        <v>0</v>
      </c>
      <c r="C26" s="6">
        <v>1</v>
      </c>
      <c r="D26" s="6">
        <v>1</v>
      </c>
      <c r="E26" s="6">
        <v>0</v>
      </c>
      <c r="F26" s="6">
        <v>1</v>
      </c>
      <c r="G26" s="6">
        <v>0</v>
      </c>
      <c r="H26" s="6">
        <v>0</v>
      </c>
      <c r="I26" s="6">
        <v>0</v>
      </c>
      <c r="J26" s="6">
        <v>5</v>
      </c>
      <c r="K26" s="6">
        <v>0</v>
      </c>
      <c r="L26" s="6">
        <v>0</v>
      </c>
      <c r="M26" s="6">
        <v>0</v>
      </c>
      <c r="N26" s="6">
        <v>0</v>
      </c>
      <c r="O26" s="6">
        <v>1</v>
      </c>
      <c r="P26" s="6">
        <v>1</v>
      </c>
      <c r="Q26" s="6">
        <v>1</v>
      </c>
      <c r="R26" s="6">
        <f>SUM(B26,D26,F26,I26,K26,N26,P26)</f>
        <v>3</v>
      </c>
      <c r="S26" s="6">
        <f>SUM(C26,E26,G26,J26,L26,O26,Q26,R26)</f>
        <v>11</v>
      </c>
    </row>
    <row r="27" spans="1:19" s="4" customFormat="1" ht="24.75" customHeight="1" x14ac:dyDescent="0.25">
      <c r="A27" s="10" t="s">
        <v>52</v>
      </c>
      <c r="B27" s="6">
        <v>1</v>
      </c>
      <c r="C27" s="6">
        <v>5</v>
      </c>
      <c r="D27" s="6">
        <v>0</v>
      </c>
      <c r="E27" s="6">
        <v>1</v>
      </c>
      <c r="F27" s="6">
        <v>0</v>
      </c>
      <c r="G27" s="6">
        <v>1</v>
      </c>
      <c r="H27" s="6">
        <v>0</v>
      </c>
      <c r="I27" s="6">
        <v>1</v>
      </c>
      <c r="J27" s="6">
        <v>3</v>
      </c>
      <c r="K27" s="6">
        <v>2</v>
      </c>
      <c r="L27" s="6">
        <v>3</v>
      </c>
      <c r="M27" s="6">
        <v>0</v>
      </c>
      <c r="N27" s="6">
        <v>1</v>
      </c>
      <c r="O27" s="6">
        <v>1</v>
      </c>
      <c r="P27" s="6">
        <v>0</v>
      </c>
      <c r="Q27" s="6">
        <v>3</v>
      </c>
      <c r="R27" s="6">
        <f>SUM(B27,D27,F27,I27,K27,N27,P27)</f>
        <v>5</v>
      </c>
      <c r="S27" s="6">
        <f>SUM(C27,E27,G27,J27,L27,O27,Q27,R27)</f>
        <v>22</v>
      </c>
    </row>
    <row r="28" spans="1:19" s="4" customFormat="1" ht="24.75" customHeight="1" x14ac:dyDescent="0.25">
      <c r="A28" s="10" t="s">
        <v>53</v>
      </c>
      <c r="B28" s="6">
        <v>1</v>
      </c>
      <c r="C28" s="6">
        <v>1</v>
      </c>
      <c r="D28" s="6">
        <v>1</v>
      </c>
      <c r="E28" s="6">
        <v>2</v>
      </c>
      <c r="F28" s="6">
        <v>1</v>
      </c>
      <c r="G28" s="6">
        <v>1</v>
      </c>
      <c r="H28" s="6">
        <v>0</v>
      </c>
      <c r="I28" s="6">
        <v>0</v>
      </c>
      <c r="J28" s="6">
        <v>4</v>
      </c>
      <c r="K28" s="6">
        <v>1</v>
      </c>
      <c r="L28" s="6">
        <v>3</v>
      </c>
      <c r="M28" s="6">
        <v>0</v>
      </c>
      <c r="N28" s="6">
        <v>1</v>
      </c>
      <c r="O28" s="6">
        <v>1</v>
      </c>
      <c r="P28" s="6">
        <v>0</v>
      </c>
      <c r="Q28" s="6">
        <v>3</v>
      </c>
      <c r="R28" s="6">
        <f>SUM(B28,D28,F28,I28,K28,N28,P28)</f>
        <v>5</v>
      </c>
      <c r="S28" s="6">
        <f>SUM(C28,E28,G28,J28,L28,O28,Q28,R28)</f>
        <v>20</v>
      </c>
    </row>
    <row r="29" spans="1:19" s="4" customFormat="1" ht="24.75" customHeight="1" x14ac:dyDescent="0.25">
      <c r="A29" s="10" t="s">
        <v>54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24.9" customHeight="1" x14ac:dyDescent="0.3">
      <c r="A30" s="14" t="s">
        <v>55</v>
      </c>
    </row>
    <row r="31" spans="1:19" ht="24.9" customHeight="1" x14ac:dyDescent="0.3">
      <c r="A31" s="14" t="s">
        <v>56</v>
      </c>
    </row>
    <row r="32" spans="1:19" ht="24.9" customHeight="1" x14ac:dyDescent="0.3">
      <c r="A32" s="14" t="s">
        <v>57</v>
      </c>
    </row>
    <row r="33" spans="1:19" ht="8.4" customHeight="1" x14ac:dyDescent="0.3"/>
    <row r="34" spans="1:19" s="4" customFormat="1" ht="38.1" customHeight="1" x14ac:dyDescent="0.25">
      <c r="A34" s="7" t="s">
        <v>23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s="4" customFormat="1" ht="23.4" customHeight="1" x14ac:dyDescent="0.25">
      <c r="A35" s="7" t="s">
        <v>58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23.7" customHeight="1" x14ac:dyDescent="0.25">
      <c r="A36" s="9" t="s">
        <v>59</v>
      </c>
      <c r="B36" s="6">
        <v>1</v>
      </c>
      <c r="C36" s="6">
        <v>4</v>
      </c>
      <c r="D36" s="6">
        <v>2</v>
      </c>
      <c r="E36" s="6">
        <v>3</v>
      </c>
      <c r="F36" s="6">
        <v>1</v>
      </c>
      <c r="G36" s="6">
        <v>2</v>
      </c>
      <c r="H36" s="6">
        <v>0</v>
      </c>
      <c r="I36" s="6">
        <v>1</v>
      </c>
      <c r="J36" s="6">
        <v>10</v>
      </c>
      <c r="K36" s="6">
        <v>3</v>
      </c>
      <c r="L36" s="6">
        <v>6</v>
      </c>
      <c r="M36" s="6">
        <v>0</v>
      </c>
      <c r="N36" s="6">
        <v>2</v>
      </c>
      <c r="O36" s="6">
        <v>2</v>
      </c>
      <c r="P36" s="6">
        <v>1</v>
      </c>
      <c r="Q36" s="6">
        <v>6</v>
      </c>
      <c r="R36" s="6">
        <f>SUM(B36,D36,F36,I36,K36,N36,P36)</f>
        <v>11</v>
      </c>
      <c r="S36" s="6">
        <f>SUM(C36,E36,G36,J36,L36,O36,Q36,R36)</f>
        <v>44</v>
      </c>
    </row>
    <row r="37" spans="1:19" ht="23.4" customHeight="1" x14ac:dyDescent="0.25">
      <c r="A37" s="10"/>
      <c r="R37" s="6"/>
    </row>
    <row r="38" spans="1:19" ht="23.4" customHeight="1" x14ac:dyDescent="0.25">
      <c r="A38" s="10"/>
      <c r="R38" s="6"/>
    </row>
    <row r="39" spans="1:19" ht="23.4" customHeight="1" x14ac:dyDescent="0.25">
      <c r="A39" s="10"/>
      <c r="R39" s="6"/>
    </row>
    <row r="40" spans="1:19" ht="24" customHeight="1" x14ac:dyDescent="0.25">
      <c r="A40" s="10"/>
      <c r="R40" s="6"/>
    </row>
    <row r="41" spans="1:19" ht="54.75" customHeight="1" x14ac:dyDescent="0.25">
      <c r="A41" s="2" t="s">
        <v>35</v>
      </c>
      <c r="B41" s="3" t="s">
        <v>3</v>
      </c>
      <c r="C41" s="3" t="s">
        <v>4</v>
      </c>
      <c r="D41" s="3" t="s">
        <v>5</v>
      </c>
      <c r="E41" s="3" t="s">
        <v>6</v>
      </c>
      <c r="F41" s="3" t="s">
        <v>7</v>
      </c>
      <c r="G41" s="3" t="s">
        <v>8</v>
      </c>
      <c r="H41" s="3" t="s">
        <v>14</v>
      </c>
      <c r="I41" s="3" t="s">
        <v>9</v>
      </c>
      <c r="J41" s="3" t="s">
        <v>10</v>
      </c>
      <c r="K41" s="3" t="s">
        <v>11</v>
      </c>
      <c r="L41" s="3" t="s">
        <v>12</v>
      </c>
      <c r="M41" s="3" t="s">
        <v>13</v>
      </c>
      <c r="N41" s="3" t="s">
        <v>15</v>
      </c>
      <c r="O41" s="3" t="s">
        <v>16</v>
      </c>
      <c r="P41" s="3" t="s">
        <v>17</v>
      </c>
      <c r="Q41" s="3" t="s">
        <v>18</v>
      </c>
      <c r="R41" s="3" t="s">
        <v>1</v>
      </c>
      <c r="S41" s="3" t="s">
        <v>2</v>
      </c>
    </row>
    <row r="42" spans="1:19" s="4" customFormat="1" ht="7.2" customHeight="1" x14ac:dyDescent="0.25">
      <c r="A42" s="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s="4" customFormat="1" ht="30.6" customHeight="1" x14ac:dyDescent="0.25">
      <c r="A43" s="5" t="s">
        <v>24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s="4" customFormat="1" ht="24" customHeight="1" x14ac:dyDescent="0.25">
      <c r="A44" s="9" t="s">
        <v>60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s="4" customFormat="1" ht="23.4" customHeight="1" x14ac:dyDescent="0.25">
      <c r="A45" s="9" t="s">
        <v>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s="4" customFormat="1" ht="8.4" customHeight="1" x14ac:dyDescent="0.25">
      <c r="A46" s="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38.1" customHeight="1" x14ac:dyDescent="0.25">
      <c r="A47" s="5" t="s">
        <v>25</v>
      </c>
    </row>
    <row r="48" spans="1:19" ht="24" customHeight="1" x14ac:dyDescent="0.25">
      <c r="A48" s="9" t="s">
        <v>62</v>
      </c>
    </row>
    <row r="49" spans="1:19" s="4" customFormat="1" ht="23.7" customHeight="1" x14ac:dyDescent="0.25">
      <c r="A49" s="10" t="s">
        <v>63</v>
      </c>
      <c r="B49" s="6">
        <v>1</v>
      </c>
      <c r="C49" s="6">
        <v>5</v>
      </c>
      <c r="D49" s="6">
        <v>2</v>
      </c>
      <c r="E49" s="6">
        <v>2</v>
      </c>
      <c r="F49" s="6">
        <v>2</v>
      </c>
      <c r="G49" s="6">
        <v>2</v>
      </c>
      <c r="H49" s="6">
        <v>0</v>
      </c>
      <c r="I49" s="6">
        <v>1</v>
      </c>
      <c r="J49" s="6">
        <v>9</v>
      </c>
      <c r="K49" s="6">
        <v>3</v>
      </c>
      <c r="L49" s="6">
        <v>6</v>
      </c>
      <c r="M49" s="6">
        <v>0</v>
      </c>
      <c r="N49" s="6">
        <v>2</v>
      </c>
      <c r="O49" s="6">
        <v>2</v>
      </c>
      <c r="P49" s="6">
        <v>1</v>
      </c>
      <c r="Q49" s="6">
        <v>6</v>
      </c>
      <c r="R49" s="6">
        <f>SUM(B49,D49,F49,I49,K49,N49,P49)</f>
        <v>12</v>
      </c>
      <c r="S49" s="6">
        <f>SUM(C49,E49,G49,J49,L49,O49,Q49,R49)</f>
        <v>44</v>
      </c>
    </row>
    <row r="50" spans="1:19" s="4" customFormat="1" ht="7.8" customHeight="1" x14ac:dyDescent="0.25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48.6" customHeight="1" x14ac:dyDescent="0.25">
      <c r="A51" s="5" t="s">
        <v>26</v>
      </c>
      <c r="R51" s="6"/>
    </row>
    <row r="52" spans="1:19" ht="24" customHeight="1" x14ac:dyDescent="0.25">
      <c r="A52" s="9" t="s">
        <v>64</v>
      </c>
      <c r="R52" s="6"/>
    </row>
    <row r="53" spans="1:19" ht="24" customHeight="1" x14ac:dyDescent="0.25">
      <c r="A53" s="9" t="s">
        <v>65</v>
      </c>
      <c r="R53" s="6"/>
    </row>
    <row r="54" spans="1:19" ht="23.7" customHeight="1" x14ac:dyDescent="0.25">
      <c r="A54" s="12" t="s">
        <v>66</v>
      </c>
      <c r="B54" s="6">
        <v>1</v>
      </c>
      <c r="C54" s="6">
        <v>3</v>
      </c>
      <c r="D54" s="6">
        <v>2</v>
      </c>
      <c r="E54" s="6">
        <v>2</v>
      </c>
      <c r="F54" s="6">
        <v>2</v>
      </c>
      <c r="G54" s="6">
        <v>2</v>
      </c>
      <c r="H54" s="6">
        <v>0</v>
      </c>
      <c r="I54" s="6">
        <v>1</v>
      </c>
      <c r="J54" s="6">
        <v>9</v>
      </c>
      <c r="K54" s="6">
        <v>3</v>
      </c>
      <c r="L54" s="6">
        <v>6</v>
      </c>
      <c r="M54" s="6">
        <v>0</v>
      </c>
      <c r="N54" s="6">
        <v>2</v>
      </c>
      <c r="O54" s="6">
        <v>2</v>
      </c>
      <c r="P54" s="6">
        <v>1</v>
      </c>
      <c r="Q54" s="6">
        <v>6</v>
      </c>
      <c r="R54" s="6">
        <f>SUM(B54,D54,F54,I54,K54,N54,P54)</f>
        <v>12</v>
      </c>
      <c r="S54" s="6">
        <f>SUM(C54,E54,G54,J54,L54,O54,Q54,R54)</f>
        <v>42</v>
      </c>
    </row>
    <row r="55" spans="1:19" s="4" customFormat="1" ht="6.6" customHeight="1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s="4" customFormat="1" ht="46.2" customHeight="1" x14ac:dyDescent="0.25">
      <c r="A56" s="5" t="s">
        <v>27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s="4" customFormat="1" ht="24" customHeight="1" x14ac:dyDescent="0.25">
      <c r="A57" s="9" t="s">
        <v>67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s="4" customFormat="1" ht="24" customHeight="1" x14ac:dyDescent="0.25">
      <c r="A58" s="9" t="s">
        <v>68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s="4" customFormat="1" ht="23.7" customHeight="1" x14ac:dyDescent="0.25">
      <c r="A59" s="10" t="s">
        <v>69</v>
      </c>
      <c r="B59" s="6">
        <v>1</v>
      </c>
      <c r="C59" s="6">
        <v>6</v>
      </c>
      <c r="D59" s="6">
        <v>2</v>
      </c>
      <c r="E59" s="6">
        <v>2</v>
      </c>
      <c r="F59" s="6">
        <v>2</v>
      </c>
      <c r="G59" s="6">
        <v>2</v>
      </c>
      <c r="H59" s="6">
        <v>0</v>
      </c>
      <c r="I59" s="6">
        <v>1</v>
      </c>
      <c r="J59" s="6">
        <v>10</v>
      </c>
      <c r="K59" s="6">
        <v>3</v>
      </c>
      <c r="L59" s="6">
        <v>6</v>
      </c>
      <c r="M59" s="6">
        <v>0</v>
      </c>
      <c r="N59" s="6">
        <v>2</v>
      </c>
      <c r="O59" s="6">
        <v>1</v>
      </c>
      <c r="P59" s="6">
        <v>1</v>
      </c>
      <c r="Q59" s="6">
        <v>8</v>
      </c>
      <c r="R59" s="6">
        <f>SUM(B59,D59,F59,I59,K59,N59,P59)</f>
        <v>12</v>
      </c>
      <c r="S59" s="6">
        <f>SUM(C59,E59,G59,J59,L59,O59,Q59,R59)</f>
        <v>47</v>
      </c>
    </row>
    <row r="60" spans="1:19" s="4" customFormat="1" ht="23.4" customHeight="1" x14ac:dyDescent="0.25">
      <c r="A60" s="10" t="s">
        <v>70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54.75" customHeight="1" x14ac:dyDescent="0.25">
      <c r="A61" s="2" t="s">
        <v>35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14</v>
      </c>
      <c r="I61" s="3" t="s">
        <v>9</v>
      </c>
      <c r="J61" s="3" t="s">
        <v>10</v>
      </c>
      <c r="K61" s="3" t="s">
        <v>11</v>
      </c>
      <c r="L61" s="3" t="s">
        <v>12</v>
      </c>
      <c r="M61" s="3" t="s">
        <v>13</v>
      </c>
      <c r="N61" s="3" t="s">
        <v>15</v>
      </c>
      <c r="O61" s="3" t="s">
        <v>16</v>
      </c>
      <c r="P61" s="3" t="s">
        <v>17</v>
      </c>
      <c r="Q61" s="3" t="s">
        <v>18</v>
      </c>
      <c r="R61" s="3" t="s">
        <v>1</v>
      </c>
      <c r="S61" s="3" t="s">
        <v>2</v>
      </c>
    </row>
    <row r="62" spans="1:19" ht="10.199999999999999" customHeight="1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45" customHeight="1" x14ac:dyDescent="0.25">
      <c r="A63" s="5" t="s">
        <v>28</v>
      </c>
      <c r="B63" s="6">
        <v>1</v>
      </c>
      <c r="C63" s="6">
        <v>4</v>
      </c>
      <c r="D63" s="6">
        <v>2</v>
      </c>
      <c r="E63" s="6">
        <v>2</v>
      </c>
      <c r="F63" s="6">
        <v>2</v>
      </c>
      <c r="G63" s="6">
        <v>2</v>
      </c>
      <c r="H63" s="6">
        <v>0</v>
      </c>
      <c r="I63" s="6">
        <v>1</v>
      </c>
      <c r="J63" s="6">
        <v>9</v>
      </c>
      <c r="K63" s="6">
        <v>3</v>
      </c>
      <c r="L63" s="6">
        <v>5</v>
      </c>
      <c r="M63" s="6">
        <v>0</v>
      </c>
      <c r="N63" s="6">
        <v>2</v>
      </c>
      <c r="O63" s="6">
        <v>2</v>
      </c>
      <c r="P63" s="6">
        <v>1</v>
      </c>
      <c r="Q63" s="6">
        <v>7</v>
      </c>
      <c r="R63" s="6">
        <f>SUM(B63,D63,F63,I63,K63,N63,P63)</f>
        <v>12</v>
      </c>
      <c r="S63" s="6">
        <f>SUM(C63,E63,G63,J63,L63,O63,Q63,R63)</f>
        <v>43</v>
      </c>
    </row>
    <row r="64" spans="1:19" ht="23.7" customHeight="1" x14ac:dyDescent="0.25">
      <c r="A64" s="9" t="s">
        <v>71</v>
      </c>
      <c r="R64" s="6"/>
    </row>
    <row r="65" spans="1:19" s="4" customFormat="1" ht="23.7" customHeight="1" x14ac:dyDescent="0.25">
      <c r="A65" s="10" t="s">
        <v>72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s="4" customFormat="1" ht="7.8" customHeight="1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36.6" customHeight="1" x14ac:dyDescent="0.3">
      <c r="A67" s="18" t="s">
        <v>73</v>
      </c>
    </row>
    <row r="68" spans="1:19" s="4" customFormat="1" ht="23.7" customHeight="1" x14ac:dyDescent="0.25">
      <c r="A68" s="9" t="s">
        <v>74</v>
      </c>
      <c r="B68" s="6">
        <v>2</v>
      </c>
      <c r="C68" s="6">
        <v>4</v>
      </c>
      <c r="D68" s="6">
        <v>1</v>
      </c>
      <c r="E68" s="6">
        <v>1</v>
      </c>
      <c r="F68" s="6">
        <v>2</v>
      </c>
      <c r="G68" s="6">
        <v>1</v>
      </c>
      <c r="H68" s="6">
        <v>0</v>
      </c>
      <c r="I68" s="6">
        <v>0</v>
      </c>
      <c r="J68" s="6">
        <v>4</v>
      </c>
      <c r="K68" s="6">
        <v>3</v>
      </c>
      <c r="L68" s="6">
        <v>1</v>
      </c>
      <c r="M68" s="6">
        <v>0</v>
      </c>
      <c r="N68" s="6">
        <v>2</v>
      </c>
      <c r="O68" s="6">
        <v>2</v>
      </c>
      <c r="P68" s="6">
        <v>0</v>
      </c>
      <c r="Q68" s="6">
        <v>3</v>
      </c>
      <c r="R68" s="6">
        <f>SUM(B68,D68,F68,I68,K68,N68,P68)</f>
        <v>10</v>
      </c>
      <c r="S68" s="6">
        <f>SUM(C68,E68,G68,J68,L68,O68,Q68,R68)</f>
        <v>26</v>
      </c>
    </row>
    <row r="69" spans="1:19" ht="6" customHeight="1" x14ac:dyDescent="0.25">
      <c r="A69" s="10"/>
      <c r="R69" s="6"/>
    </row>
    <row r="70" spans="1:19" ht="38.1" customHeight="1" x14ac:dyDescent="0.25">
      <c r="A70" s="5" t="s">
        <v>29</v>
      </c>
      <c r="R70" s="6"/>
    </row>
    <row r="71" spans="1:19" ht="8.4" customHeight="1" x14ac:dyDescent="0.3"/>
    <row r="72" spans="1:19" ht="24.9" customHeight="1" x14ac:dyDescent="0.3">
      <c r="A72" s="14" t="s">
        <v>78</v>
      </c>
    </row>
    <row r="73" spans="1:19" ht="7.2" customHeight="1" x14ac:dyDescent="0.25">
      <c r="A73" s="10"/>
      <c r="R73" s="6"/>
    </row>
    <row r="74" spans="1:19" ht="45" customHeight="1" x14ac:dyDescent="0.25">
      <c r="A74" s="5" t="s">
        <v>30</v>
      </c>
      <c r="B74" s="3"/>
      <c r="C74" s="3"/>
      <c r="D74" s="3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</row>
    <row r="75" spans="1:19" s="4" customFormat="1" ht="24" customHeight="1" x14ac:dyDescent="0.25">
      <c r="A75" s="10" t="s">
        <v>75</v>
      </c>
      <c r="B75" s="6">
        <v>1</v>
      </c>
      <c r="C75" s="6">
        <v>5</v>
      </c>
      <c r="D75" s="6">
        <v>2</v>
      </c>
      <c r="E75" s="6">
        <v>2</v>
      </c>
      <c r="F75" s="6">
        <v>2</v>
      </c>
      <c r="G75" s="6">
        <v>2</v>
      </c>
      <c r="H75" s="6">
        <v>0</v>
      </c>
      <c r="I75" s="6">
        <v>1</v>
      </c>
      <c r="J75" s="6">
        <v>9</v>
      </c>
      <c r="K75" s="6">
        <v>3</v>
      </c>
      <c r="L75" s="6">
        <v>6</v>
      </c>
      <c r="M75" s="6">
        <v>0</v>
      </c>
      <c r="N75" s="6">
        <v>2</v>
      </c>
      <c r="O75" s="6">
        <v>2</v>
      </c>
      <c r="P75" s="6">
        <v>1</v>
      </c>
      <c r="Q75" s="6">
        <v>8</v>
      </c>
      <c r="R75" s="6">
        <f>SUM(B75,D75,F75,I75,K75,N75,P75)</f>
        <v>12</v>
      </c>
      <c r="S75" s="6">
        <f>SUM(C75,E75,G75,J75,L75,O75,Q75,R75)</f>
        <v>46</v>
      </c>
    </row>
    <row r="76" spans="1:19" s="4" customFormat="1" ht="8.4" customHeight="1" x14ac:dyDescent="0.25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s="4" customFormat="1" ht="24" customHeight="1" x14ac:dyDescent="0.25">
      <c r="A77" s="17" t="s"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s="4" customFormat="1" ht="24" customHeight="1" x14ac:dyDescent="0.25">
      <c r="A78" s="10" t="s"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s="4" customFormat="1" ht="24" customHeight="1" x14ac:dyDescent="0.25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s="4" customFormat="1" ht="24" customHeight="1" x14ac:dyDescent="0.25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2" spans="1:19" ht="54.75" customHeight="1" x14ac:dyDescent="0.25">
      <c r="A82" s="2" t="s">
        <v>35</v>
      </c>
      <c r="B82" s="3" t="s">
        <v>3</v>
      </c>
      <c r="C82" s="3" t="s">
        <v>4</v>
      </c>
      <c r="D82" s="3" t="s">
        <v>5</v>
      </c>
      <c r="E82" s="3" t="s">
        <v>6</v>
      </c>
      <c r="F82" s="3" t="s">
        <v>7</v>
      </c>
      <c r="G82" s="3" t="s">
        <v>8</v>
      </c>
      <c r="H82" s="3" t="s">
        <v>14</v>
      </c>
      <c r="I82" s="3" t="s">
        <v>9</v>
      </c>
      <c r="J82" s="3" t="s">
        <v>10</v>
      </c>
      <c r="K82" s="3" t="s">
        <v>11</v>
      </c>
      <c r="L82" s="3" t="s">
        <v>12</v>
      </c>
      <c r="M82" s="3" t="s">
        <v>13</v>
      </c>
      <c r="N82" s="3" t="s">
        <v>15</v>
      </c>
      <c r="O82" s="3" t="s">
        <v>16</v>
      </c>
      <c r="P82" s="3" t="s">
        <v>17</v>
      </c>
      <c r="Q82" s="3" t="s">
        <v>18</v>
      </c>
      <c r="R82" s="3" t="s">
        <v>1</v>
      </c>
      <c r="S82" s="3" t="s">
        <v>2</v>
      </c>
    </row>
    <row r="83" spans="1:19" ht="10.199999999999999" customHeight="1" x14ac:dyDescent="0.25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36.6" customHeight="1" x14ac:dyDescent="0.25">
      <c r="A84" s="5" t="s">
        <v>79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23.4" customHeight="1" x14ac:dyDescent="0.25">
      <c r="A85" s="9" t="s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7.8" customHeight="1" x14ac:dyDescent="0.25">
      <c r="A86" s="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33.6" customHeight="1" x14ac:dyDescent="0.25">
      <c r="A87" s="5" t="s">
        <v>81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24" customHeight="1" x14ac:dyDescent="0.25">
      <c r="A88" s="9" t="s">
        <v>82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7.8" customHeight="1" x14ac:dyDescent="0.25">
      <c r="A89" s="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31.8" customHeight="1" x14ac:dyDescent="0.25">
      <c r="A90" s="5" t="s">
        <v>83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31.8" customHeight="1" x14ac:dyDescent="0.25">
      <c r="A91" s="9" t="s">
        <v>84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34.200000000000003" customHeight="1" x14ac:dyDescent="0.25">
      <c r="A92" s="5" t="s">
        <v>31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s="4" customFormat="1" ht="25.2" customHeight="1" x14ac:dyDescent="0.25">
      <c r="A93" s="10" t="s">
        <v>21</v>
      </c>
      <c r="B93" s="6">
        <v>2</v>
      </c>
      <c r="C93" s="6">
        <v>5</v>
      </c>
      <c r="D93" s="6">
        <v>2</v>
      </c>
      <c r="E93" s="6">
        <v>3</v>
      </c>
      <c r="F93" s="6">
        <v>2</v>
      </c>
      <c r="G93" s="6">
        <v>1</v>
      </c>
      <c r="H93" s="6">
        <v>0</v>
      </c>
      <c r="I93" s="6">
        <v>1</v>
      </c>
      <c r="J93" s="6">
        <v>12</v>
      </c>
      <c r="K93" s="6">
        <v>4</v>
      </c>
      <c r="L93" s="6">
        <v>5</v>
      </c>
      <c r="M93" s="6">
        <v>0</v>
      </c>
      <c r="N93" s="6">
        <v>3</v>
      </c>
      <c r="O93" s="6">
        <v>4</v>
      </c>
      <c r="P93" s="6">
        <v>1</v>
      </c>
      <c r="Q93" s="6">
        <v>11</v>
      </c>
      <c r="R93" s="6">
        <f>SUM(B93,D93,F93,I93,K93,N93,P93)</f>
        <v>15</v>
      </c>
      <c r="S93" s="6">
        <f>SUM(C93,E93,G93,J93,L93,O93,Q93,R93)</f>
        <v>56</v>
      </c>
    </row>
    <row r="94" spans="1:19" ht="24.9" customHeight="1" x14ac:dyDescent="0.25">
      <c r="A94" s="9" t="s">
        <v>20</v>
      </c>
      <c r="B94" s="6">
        <v>0</v>
      </c>
      <c r="C94" s="6">
        <v>3</v>
      </c>
      <c r="D94" s="6">
        <v>0</v>
      </c>
      <c r="E94" s="6">
        <v>1</v>
      </c>
      <c r="F94" s="6">
        <v>0</v>
      </c>
      <c r="G94" s="6">
        <v>2</v>
      </c>
      <c r="H94" s="6">
        <v>0</v>
      </c>
      <c r="I94" s="6">
        <v>0</v>
      </c>
      <c r="J94" s="6">
        <v>0</v>
      </c>
      <c r="K94" s="6">
        <v>0</v>
      </c>
      <c r="L94" s="6">
        <v>1</v>
      </c>
      <c r="M94" s="6">
        <v>0</v>
      </c>
      <c r="N94" s="6">
        <v>0</v>
      </c>
      <c r="O94" s="6">
        <v>1</v>
      </c>
      <c r="P94" s="6">
        <v>0</v>
      </c>
      <c r="Q94" s="6">
        <v>0</v>
      </c>
      <c r="R94" s="6">
        <f>SUM(B94,D94,F94,I94,K94,N94,P94)</f>
        <v>0</v>
      </c>
      <c r="S94" s="6">
        <f>SUM(C94,E94,G94,J94,L94,O94,Q94,R94)</f>
        <v>8</v>
      </c>
    </row>
    <row r="95" spans="1:19" ht="7.8" customHeight="1" x14ac:dyDescent="0.25">
      <c r="A95" s="9"/>
      <c r="R95" s="6"/>
    </row>
    <row r="96" spans="1:19" ht="33.6" customHeight="1" x14ac:dyDescent="0.25">
      <c r="A96" s="5" t="s">
        <v>32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23.7" customHeight="1" x14ac:dyDescent="0.25">
      <c r="A97" s="10" t="s">
        <v>21</v>
      </c>
      <c r="B97" s="6">
        <v>2</v>
      </c>
      <c r="C97" s="6">
        <v>7</v>
      </c>
      <c r="D97" s="6">
        <v>2</v>
      </c>
      <c r="E97" s="6">
        <v>4</v>
      </c>
      <c r="F97" s="6">
        <v>2</v>
      </c>
      <c r="G97" s="6">
        <v>1</v>
      </c>
      <c r="H97" s="6">
        <v>0</v>
      </c>
      <c r="I97" s="6">
        <v>1</v>
      </c>
      <c r="J97" s="6">
        <v>12</v>
      </c>
      <c r="K97" s="6">
        <v>4</v>
      </c>
      <c r="L97" s="6">
        <v>6</v>
      </c>
      <c r="M97" s="6">
        <v>0</v>
      </c>
      <c r="N97" s="6">
        <v>3</v>
      </c>
      <c r="O97" s="6">
        <v>4</v>
      </c>
      <c r="P97" s="6">
        <v>1</v>
      </c>
      <c r="Q97" s="6">
        <v>10</v>
      </c>
      <c r="R97" s="6">
        <f>SUM(B97,D97,F97,I97,K97,N97,P97)</f>
        <v>15</v>
      </c>
      <c r="S97" s="6">
        <f>SUM(C97,E97,G97,J97,L97,O97,Q97,R97)</f>
        <v>59</v>
      </c>
    </row>
    <row r="98" spans="1:19" ht="23.7" customHeight="1" x14ac:dyDescent="0.25">
      <c r="A98" s="9" t="s">
        <v>20</v>
      </c>
      <c r="B98" s="6">
        <v>0</v>
      </c>
      <c r="C98" s="6">
        <v>1</v>
      </c>
      <c r="D98" s="6">
        <v>0</v>
      </c>
      <c r="E98" s="6">
        <v>0</v>
      </c>
      <c r="F98" s="6">
        <v>0</v>
      </c>
      <c r="G98" s="6">
        <v>2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1</v>
      </c>
      <c r="P98" s="6">
        <v>0</v>
      </c>
      <c r="Q98" s="6">
        <v>0</v>
      </c>
      <c r="R98" s="6">
        <f>SUM(B98,D98,F98,I98,K98,N98,P98)</f>
        <v>0</v>
      </c>
      <c r="S98" s="6">
        <f>SUM(C98,E98,G98,J98,L98,O98,Q98,R98)</f>
        <v>4</v>
      </c>
    </row>
    <row r="99" spans="1:19" ht="23.7" customHeight="1" x14ac:dyDescent="0.25">
      <c r="A99" s="9"/>
      <c r="R99" s="6"/>
    </row>
    <row r="100" spans="1:19" ht="23.7" customHeight="1" x14ac:dyDescent="0.25">
      <c r="A100" s="9"/>
      <c r="R100" s="6"/>
    </row>
    <row r="101" spans="1:19" ht="23.7" customHeight="1" x14ac:dyDescent="0.25">
      <c r="A101" s="9"/>
      <c r="R101" s="6"/>
    </row>
    <row r="102" spans="1:19" ht="23.7" customHeight="1" x14ac:dyDescent="0.25">
      <c r="A102" s="9"/>
      <c r="R102" s="6"/>
    </row>
    <row r="103" spans="1:19" ht="54.75" customHeight="1" x14ac:dyDescent="0.25">
      <c r="A103" s="2" t="s">
        <v>35</v>
      </c>
      <c r="B103" s="3" t="s">
        <v>3</v>
      </c>
      <c r="C103" s="3" t="s">
        <v>4</v>
      </c>
      <c r="D103" s="3" t="s">
        <v>5</v>
      </c>
      <c r="E103" s="3" t="s">
        <v>6</v>
      </c>
      <c r="F103" s="3" t="s">
        <v>7</v>
      </c>
      <c r="G103" s="3" t="s">
        <v>8</v>
      </c>
      <c r="H103" s="3" t="s">
        <v>14</v>
      </c>
      <c r="I103" s="3" t="s">
        <v>9</v>
      </c>
      <c r="J103" s="3" t="s">
        <v>10</v>
      </c>
      <c r="K103" s="3" t="s">
        <v>11</v>
      </c>
      <c r="L103" s="3" t="s">
        <v>12</v>
      </c>
      <c r="M103" s="3" t="s">
        <v>13</v>
      </c>
      <c r="N103" s="3" t="s">
        <v>15</v>
      </c>
      <c r="O103" s="3" t="s">
        <v>16</v>
      </c>
      <c r="P103" s="3" t="s">
        <v>17</v>
      </c>
      <c r="Q103" s="3" t="s">
        <v>18</v>
      </c>
      <c r="R103" s="3" t="s">
        <v>1</v>
      </c>
      <c r="S103" s="3" t="s">
        <v>2</v>
      </c>
    </row>
    <row r="104" spans="1:19" ht="11.4" customHeight="1" x14ac:dyDescent="0.25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25.5" customHeight="1" x14ac:dyDescent="0.25">
      <c r="A105" s="17" t="s">
        <v>33</v>
      </c>
      <c r="R105" s="6"/>
    </row>
    <row r="106" spans="1:19" s="4" customFormat="1" ht="23.7" customHeight="1" x14ac:dyDescent="0.25">
      <c r="A106" s="10" t="s">
        <v>19</v>
      </c>
      <c r="B106" s="6">
        <v>2</v>
      </c>
      <c r="C106" s="2">
        <v>5</v>
      </c>
      <c r="D106" s="6">
        <v>2</v>
      </c>
      <c r="E106" s="6">
        <v>4</v>
      </c>
      <c r="F106" s="6">
        <v>2</v>
      </c>
      <c r="G106" s="6">
        <v>1</v>
      </c>
      <c r="H106" s="6">
        <v>0</v>
      </c>
      <c r="I106" s="6">
        <v>0</v>
      </c>
      <c r="J106" s="6">
        <v>11</v>
      </c>
      <c r="K106" s="6">
        <v>4</v>
      </c>
      <c r="L106" s="6">
        <v>4</v>
      </c>
      <c r="M106" s="6">
        <v>0</v>
      </c>
      <c r="N106" s="6">
        <v>3</v>
      </c>
      <c r="O106" s="6">
        <v>5</v>
      </c>
      <c r="P106" s="6">
        <v>1</v>
      </c>
      <c r="Q106" s="6">
        <v>9</v>
      </c>
      <c r="R106" s="6">
        <f>SUM(B106,D106,F106,I106,K106,N106,P106)</f>
        <v>14</v>
      </c>
      <c r="S106" s="6">
        <f>SUM(C106,E106,G106,J106,L106,O106,Q106,R106)</f>
        <v>53</v>
      </c>
    </row>
    <row r="107" spans="1:19" s="4" customFormat="1" ht="23.7" customHeight="1" x14ac:dyDescent="0.25">
      <c r="A107" s="9" t="s">
        <v>20</v>
      </c>
      <c r="B107" s="6">
        <v>0</v>
      </c>
      <c r="C107" s="2">
        <v>2</v>
      </c>
      <c r="D107" s="6">
        <v>0</v>
      </c>
      <c r="E107" s="6">
        <v>0</v>
      </c>
      <c r="F107" s="6">
        <v>0</v>
      </c>
      <c r="G107" s="6">
        <v>2</v>
      </c>
      <c r="H107" s="6">
        <v>0</v>
      </c>
      <c r="I107" s="6">
        <v>1</v>
      </c>
      <c r="J107" s="6">
        <v>1</v>
      </c>
      <c r="K107" s="6">
        <v>0</v>
      </c>
      <c r="L107" s="6">
        <v>2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f>SUM(B107,D107,F107,I107,K107,N107,P107)</f>
        <v>1</v>
      </c>
      <c r="S107" s="6">
        <f>SUM(C107,E107,G107,J107,L107,O107,Q107,R107)</f>
        <v>8</v>
      </c>
    </row>
    <row r="108" spans="1:19" ht="9.75" customHeight="1" x14ac:dyDescent="0.25">
      <c r="A108" s="12"/>
      <c r="R108" s="6"/>
    </row>
    <row r="109" spans="1:19" ht="26.25" customHeight="1" x14ac:dyDescent="0.25">
      <c r="A109" s="17" t="s">
        <v>34</v>
      </c>
    </row>
    <row r="110" spans="1:19" ht="26.25" customHeight="1" x14ac:dyDescent="0.25">
      <c r="A110" s="10" t="s">
        <v>21</v>
      </c>
      <c r="B110" s="6">
        <v>2</v>
      </c>
      <c r="C110" s="6">
        <v>5</v>
      </c>
      <c r="D110" s="6">
        <v>2</v>
      </c>
      <c r="E110" s="6">
        <v>3</v>
      </c>
      <c r="F110" s="6">
        <v>2</v>
      </c>
      <c r="G110" s="6">
        <v>1</v>
      </c>
      <c r="H110" s="6">
        <v>0</v>
      </c>
      <c r="I110" s="6">
        <v>1</v>
      </c>
      <c r="J110" s="6">
        <v>9</v>
      </c>
      <c r="K110" s="6">
        <v>4</v>
      </c>
      <c r="L110" s="6">
        <v>6</v>
      </c>
      <c r="M110" s="6">
        <v>0</v>
      </c>
      <c r="N110" s="6">
        <v>3</v>
      </c>
      <c r="O110" s="6">
        <v>2</v>
      </c>
      <c r="P110" s="6">
        <v>1</v>
      </c>
      <c r="Q110" s="6">
        <v>8</v>
      </c>
      <c r="R110" s="6">
        <f>SUM(B110,D110,F110,I110,K110,N110,P110)</f>
        <v>15</v>
      </c>
      <c r="S110" s="6">
        <f>SUM(C110,E110,G110,J110,L110,O110,Q110,R110)</f>
        <v>49</v>
      </c>
    </row>
    <row r="111" spans="1:19" s="4" customFormat="1" ht="23.7" customHeight="1" x14ac:dyDescent="0.25">
      <c r="A111" s="9" t="s">
        <v>20</v>
      </c>
      <c r="B111" s="2">
        <v>0</v>
      </c>
      <c r="C111" s="2">
        <v>3</v>
      </c>
      <c r="D111" s="2">
        <v>0</v>
      </c>
      <c r="E111" s="2">
        <v>1</v>
      </c>
      <c r="F111" s="2">
        <v>0</v>
      </c>
      <c r="G111" s="2">
        <v>2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2</v>
      </c>
      <c r="P111" s="2">
        <v>0</v>
      </c>
      <c r="Q111" s="2">
        <v>1</v>
      </c>
      <c r="R111" s="6">
        <f>SUM(B111,D111,F111,I111,K111,N111,P111)</f>
        <v>0</v>
      </c>
      <c r="S111" s="6">
        <f>SUM(C111,E111,G111,J111,L111,O111,Q111,R111)</f>
        <v>10</v>
      </c>
    </row>
    <row r="112" spans="1:19" ht="9" customHeight="1" x14ac:dyDescent="0.25">
      <c r="A112" s="7"/>
      <c r="R112" s="6"/>
    </row>
    <row r="114" spans="1:19" s="4" customFormat="1" ht="23.7" customHeight="1" x14ac:dyDescent="0.25">
      <c r="A114" s="9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28.2" customHeight="1" x14ac:dyDescent="0.25">
      <c r="A115" s="9"/>
      <c r="B115" s="2"/>
      <c r="C115" s="2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6"/>
    </row>
    <row r="116" spans="1:19" ht="7.2" customHeight="1" x14ac:dyDescent="0.3"/>
    <row r="117" spans="1:19" s="4" customFormat="1" ht="29.4" customHeight="1" x14ac:dyDescent="0.25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6"/>
      <c r="S117" s="6"/>
    </row>
    <row r="118" spans="1:19" ht="23.7" customHeight="1" x14ac:dyDescent="0.25">
      <c r="A118" s="10"/>
      <c r="R118" s="6"/>
    </row>
    <row r="119" spans="1:19" ht="27.6" customHeight="1" x14ac:dyDescent="0.25">
      <c r="A119" s="1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6"/>
    </row>
    <row r="120" spans="1:19" s="4" customFormat="1" ht="27" customHeight="1" x14ac:dyDescent="0.25">
      <c r="A120" s="1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6"/>
      <c r="S120" s="6"/>
    </row>
    <row r="121" spans="1:19" ht="23.7" customHeight="1" x14ac:dyDescent="0.25">
      <c r="A121" s="10"/>
      <c r="R121" s="6"/>
    </row>
    <row r="122" spans="1:19" ht="23.7" customHeight="1" x14ac:dyDescent="0.25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23.7" customHeight="1" x14ac:dyDescent="0.25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54.75" customHeight="1" x14ac:dyDescent="0.25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9.75" customHeight="1" x14ac:dyDescent="0.25">
      <c r="A125" s="1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s="4" customFormat="1" ht="35.25" customHeight="1" x14ac:dyDescent="0.25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27" customHeight="1" x14ac:dyDescent="0.25">
      <c r="A127" s="9"/>
      <c r="B127" s="3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6"/>
    </row>
    <row r="128" spans="1:19" ht="9.6" customHeight="1" x14ac:dyDescent="0.25">
      <c r="A128" s="1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6"/>
    </row>
    <row r="129" spans="1:19" ht="40.200000000000003" customHeight="1" x14ac:dyDescent="0.25">
      <c r="A129" s="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6"/>
    </row>
    <row r="130" spans="1:19" ht="18.600000000000001" customHeight="1" x14ac:dyDescent="0.25">
      <c r="A130" s="9"/>
      <c r="B130" s="3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6"/>
      <c r="S130" s="3"/>
    </row>
    <row r="131" spans="1:19" s="4" customFormat="1" ht="9.75" customHeight="1" x14ac:dyDescent="0.25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44.25" customHeight="1" x14ac:dyDescent="0.25">
      <c r="A132" s="5"/>
      <c r="R132" s="6"/>
    </row>
    <row r="133" spans="1:19" s="4" customFormat="1" ht="30.75" customHeight="1" x14ac:dyDescent="0.25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s="4" customFormat="1" ht="7.8" customHeight="1" x14ac:dyDescent="0.25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6" spans="1:19" ht="21.6" customHeight="1" x14ac:dyDescent="0.25">
      <c r="A136" s="15"/>
      <c r="R136" s="6"/>
    </row>
    <row r="137" spans="1:19" ht="29.4" customHeight="1" x14ac:dyDescent="0.25">
      <c r="A137" s="15"/>
      <c r="R137" s="6"/>
    </row>
    <row r="138" spans="1:19" ht="28.5" customHeight="1" x14ac:dyDescent="0.25">
      <c r="A138" s="17"/>
      <c r="R138" s="6"/>
    </row>
    <row r="139" spans="1:19" ht="28.5" customHeight="1" x14ac:dyDescent="0.25">
      <c r="A139" s="10"/>
      <c r="R139" s="6"/>
    </row>
    <row r="140" spans="1:19" ht="30" customHeight="1" x14ac:dyDescent="0.25">
      <c r="A140" s="11"/>
      <c r="R140" s="6"/>
    </row>
    <row r="141" spans="1:19" s="4" customFormat="1" ht="24" customHeight="1" x14ac:dyDescent="0.25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54.75" customHeight="1" x14ac:dyDescent="0.25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s="4" customFormat="1" ht="9" customHeight="1" x14ac:dyDescent="0.25">
      <c r="A143" s="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6" spans="1:19" ht="30.6" customHeight="1" x14ac:dyDescent="0.25">
      <c r="A146" s="10"/>
      <c r="R146" s="6"/>
    </row>
    <row r="147" spans="1:19" ht="30" customHeight="1" x14ac:dyDescent="0.25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6"/>
    </row>
    <row r="148" spans="1:19" ht="0.3" customHeight="1" x14ac:dyDescent="0.25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0.3" customHeight="1" x14ac:dyDescent="0.25">
      <c r="A149" s="7"/>
    </row>
    <row r="150" spans="1:19" ht="0.3" customHeight="1" x14ac:dyDescent="0.25">
      <c r="A150" s="7"/>
    </row>
    <row r="151" spans="1:19" ht="0.3" customHeight="1" x14ac:dyDescent="0.25">
      <c r="A151" s="7"/>
    </row>
    <row r="152" spans="1:19" s="4" customFormat="1" ht="27" customHeight="1" x14ac:dyDescent="0.25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s="4" customFormat="1" ht="24" customHeight="1" x14ac:dyDescent="0.25">
      <c r="A153" s="12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0.3" customHeight="1" x14ac:dyDescent="0.25">
      <c r="A154" s="7"/>
    </row>
    <row r="155" spans="1:19" s="4" customFormat="1" ht="0.3" customHeight="1" x14ac:dyDescent="0.25">
      <c r="A155" s="12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s="4" customFormat="1" ht="0.3" customHeight="1" x14ac:dyDescent="0.25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0.3" customHeight="1" x14ac:dyDescent="0.25">
      <c r="A157" s="4"/>
      <c r="R157" s="6"/>
    </row>
    <row r="158" spans="1:19" s="4" customFormat="1" ht="0.3" customHeight="1" x14ac:dyDescent="0.25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23.7" customHeight="1" x14ac:dyDescent="0.3">
      <c r="A159" s="7"/>
      <c r="O159" s="16"/>
    </row>
    <row r="160" spans="1:19" s="4" customFormat="1" ht="24.9" customHeight="1" x14ac:dyDescent="0.25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23.25" customHeight="1" x14ac:dyDescent="0.3">
      <c r="A161" s="14"/>
      <c r="R161" s="6"/>
    </row>
    <row r="162" spans="1:19" s="8" customFormat="1" ht="24.75" customHeight="1" x14ac:dyDescent="0.3">
      <c r="A162" s="13"/>
      <c r="B162" s="5"/>
      <c r="C162" s="5"/>
      <c r="D162" s="5"/>
      <c r="E162" s="5"/>
      <c r="F162" s="2"/>
      <c r="G162" s="2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2"/>
    </row>
    <row r="163" spans="1:19" s="8" customFormat="1" ht="24.75" customHeight="1" x14ac:dyDescent="0.3">
      <c r="A163" s="13"/>
      <c r="B163" s="5"/>
      <c r="C163" s="5"/>
      <c r="D163" s="5"/>
      <c r="E163" s="5"/>
      <c r="F163" s="2"/>
      <c r="G163" s="2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2"/>
    </row>
    <row r="164" spans="1:19" ht="24" customHeight="1" x14ac:dyDescent="0.25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s="8" customFormat="1" ht="23.4" customHeight="1" x14ac:dyDescent="0.3">
      <c r="A165" s="13"/>
      <c r="B165" s="5"/>
      <c r="C165" s="5"/>
      <c r="D165" s="5"/>
      <c r="E165" s="5"/>
      <c r="F165" s="2"/>
      <c r="G165" s="2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2"/>
    </row>
    <row r="166" spans="1:19" s="4" customFormat="1" ht="32.25" customHeight="1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22.5" customHeight="1" x14ac:dyDescent="0.25">
      <c r="A167" s="10"/>
      <c r="R167" s="6"/>
    </row>
    <row r="168" spans="1:19" ht="9.75" customHeight="1" x14ac:dyDescent="0.3"/>
    <row r="169" spans="1:19" ht="36.75" customHeight="1" x14ac:dyDescent="0.25">
      <c r="A169" s="5"/>
    </row>
    <row r="170" spans="1:19" ht="24.9" customHeight="1" x14ac:dyDescent="0.25">
      <c r="A170" s="10"/>
      <c r="R170" s="6"/>
    </row>
    <row r="171" spans="1:19" ht="9.75" customHeight="1" x14ac:dyDescent="0.3"/>
    <row r="172" spans="1:19" ht="38.25" customHeight="1" x14ac:dyDescent="0.25">
      <c r="A172" s="5"/>
    </row>
    <row r="173" spans="1:19" ht="24.9" customHeight="1" x14ac:dyDescent="0.25">
      <c r="A173" s="10"/>
      <c r="R173" s="6"/>
    </row>
    <row r="174" spans="1:19" ht="9.75" customHeight="1" x14ac:dyDescent="0.3"/>
    <row r="175" spans="1:19" ht="24.9" customHeight="1" x14ac:dyDescent="0.25">
      <c r="A175" s="4"/>
    </row>
    <row r="176" spans="1:19" ht="24.9" customHeight="1" x14ac:dyDescent="0.25">
      <c r="A176" s="10"/>
      <c r="R176" s="6"/>
    </row>
    <row r="177" spans="1:19" ht="9.75" customHeight="1" x14ac:dyDescent="0.25">
      <c r="A177" s="10"/>
      <c r="R177" s="6"/>
    </row>
    <row r="178" spans="1:19" ht="24.9" customHeight="1" x14ac:dyDescent="0.25">
      <c r="A178" s="10"/>
      <c r="R178" s="6"/>
    </row>
    <row r="179" spans="1:19" ht="24.9" customHeight="1" x14ac:dyDescent="0.25">
      <c r="A179" s="10"/>
      <c r="R179" s="6"/>
    </row>
    <row r="180" spans="1:19" ht="9.75" customHeight="1" x14ac:dyDescent="0.25">
      <c r="A180" s="10"/>
      <c r="R180" s="6"/>
    </row>
    <row r="181" spans="1:19" ht="24.75" customHeight="1" x14ac:dyDescent="0.3"/>
    <row r="182" spans="1:19" ht="24.75" customHeight="1" x14ac:dyDescent="0.3">
      <c r="A182" s="14"/>
      <c r="R182" s="6"/>
    </row>
    <row r="183" spans="1:19" ht="24.75" customHeight="1" x14ac:dyDescent="0.3">
      <c r="A183" s="14"/>
      <c r="R183" s="6"/>
    </row>
    <row r="184" spans="1:19" ht="54.75" customHeight="1" x14ac:dyDescent="0.25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9.75" customHeight="1" x14ac:dyDescent="0.3"/>
    <row r="186" spans="1:19" ht="24.9" customHeight="1" x14ac:dyDescent="0.25">
      <c r="A186" s="15"/>
    </row>
    <row r="187" spans="1:19" ht="24.9" customHeight="1" x14ac:dyDescent="0.25">
      <c r="A187" s="12"/>
      <c r="R187" s="6"/>
    </row>
    <row r="188" spans="1:19" ht="24.9" customHeight="1" x14ac:dyDescent="0.25">
      <c r="A188" s="12"/>
      <c r="R188" s="6"/>
    </row>
    <row r="189" spans="1:19" ht="9.75" customHeight="1" x14ac:dyDescent="0.3"/>
    <row r="190" spans="1:19" ht="24.9" customHeight="1" x14ac:dyDescent="0.25">
      <c r="A190" s="4"/>
    </row>
    <row r="191" spans="1:19" ht="24.9" customHeight="1" x14ac:dyDescent="0.25">
      <c r="A191" s="10"/>
      <c r="R191" s="6"/>
    </row>
    <row r="192" spans="1:19" ht="24.9" customHeight="1" x14ac:dyDescent="0.25">
      <c r="A192" s="10"/>
      <c r="R192" s="6"/>
    </row>
    <row r="193" spans="1:18" ht="9.75" customHeight="1" x14ac:dyDescent="0.3"/>
    <row r="194" spans="1:18" ht="24.9" customHeight="1" x14ac:dyDescent="0.25">
      <c r="A194" s="4"/>
      <c r="R194" s="6"/>
    </row>
    <row r="195" spans="1:18" ht="24.9" customHeight="1" x14ac:dyDescent="0.25">
      <c r="A195" s="10"/>
      <c r="R195" s="6"/>
    </row>
    <row r="196" spans="1:18" ht="24.75" customHeight="1" x14ac:dyDescent="0.25">
      <c r="A196" s="10"/>
      <c r="R196" s="6"/>
    </row>
    <row r="197" spans="1:18" ht="9.75" customHeight="1" x14ac:dyDescent="0.25">
      <c r="A197" s="10"/>
    </row>
    <row r="198" spans="1:18" ht="24.9" customHeight="1" x14ac:dyDescent="0.25">
      <c r="A198" s="15"/>
    </row>
    <row r="199" spans="1:18" ht="24.9" customHeight="1" x14ac:dyDescent="0.3">
      <c r="A199" s="14"/>
      <c r="R199" s="6"/>
    </row>
    <row r="200" spans="1:18" ht="24.9" customHeight="1" x14ac:dyDescent="0.3">
      <c r="A200" s="14"/>
      <c r="R200" s="6"/>
    </row>
    <row r="201" spans="1:18" ht="9" customHeight="1" x14ac:dyDescent="0.3"/>
    <row r="202" spans="1:18" ht="24.9" customHeight="1" x14ac:dyDescent="0.25">
      <c r="A202" s="4"/>
    </row>
    <row r="203" spans="1:18" ht="24.9" customHeight="1" x14ac:dyDescent="0.3">
      <c r="A203" s="14"/>
      <c r="R203" s="6"/>
    </row>
    <row r="204" spans="1:18" ht="24.9" customHeight="1" x14ac:dyDescent="0.3">
      <c r="A204" s="14"/>
      <c r="R204" s="6"/>
    </row>
    <row r="211" spans="18:18" ht="24.9" customHeight="1" x14ac:dyDescent="0.3">
      <c r="R211" s="6"/>
    </row>
  </sheetData>
  <phoneticPr fontId="0" type="noConversion"/>
  <printOptions gridLines="1"/>
  <pageMargins left="0.25" right="0.5" top="0.75" bottom="0.75" header="0.3" footer="0.3"/>
  <pageSetup paperSize="5" orientation="landscape" r:id="rId1"/>
  <headerFooter alignWithMargins="0"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Kimble County</dc:creator>
  <cp:lastModifiedBy>Haydee</cp:lastModifiedBy>
  <cp:lastPrinted>2016-03-28T20:40:36Z</cp:lastPrinted>
  <dcterms:created xsi:type="dcterms:W3CDTF">2006-02-23T22:34:06Z</dcterms:created>
  <dcterms:modified xsi:type="dcterms:W3CDTF">2016-03-29T15:00:09Z</dcterms:modified>
</cp:coreProperties>
</file>