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260" windowHeight="9264" activeTab="1"/>
  </bookViews>
  <sheets>
    <sheet name="Democratic Primary" sheetId="4" r:id="rId1"/>
    <sheet name="Republican Primary" sheetId="1" r:id="rId2"/>
  </sheets>
  <definedNames>
    <definedName name="_xlnm.Print_Titles" localSheetId="0">'Democratic Primary'!$6:$6</definedName>
    <definedName name="_xlnm.Print_Titles" localSheetId="1">'Republican Primary'!$6:$6</definedName>
  </definedNames>
  <calcPr calcId="145621"/>
</workbook>
</file>

<file path=xl/calcChain.xml><?xml version="1.0" encoding="utf-8"?>
<calcChain xmlns="http://schemas.openxmlformats.org/spreadsheetml/2006/main">
  <c r="Y159" i="1" l="1"/>
  <c r="Y158" i="1"/>
  <c r="Y156" i="1"/>
  <c r="Y155" i="1"/>
  <c r="Y154" i="1"/>
  <c r="Y152" i="1"/>
  <c r="Y151" i="1"/>
  <c r="Y150" i="1"/>
  <c r="Y147" i="1"/>
  <c r="Y146" i="1"/>
  <c r="Y143" i="1"/>
  <c r="Y142" i="1"/>
  <c r="Y138" i="1"/>
  <c r="Y137" i="1"/>
  <c r="Y134" i="1"/>
  <c r="Y133" i="1"/>
  <c r="Y130" i="1"/>
  <c r="Y129" i="1"/>
  <c r="Y126" i="1"/>
  <c r="Y125" i="1"/>
  <c r="Y122" i="1"/>
  <c r="Y121" i="1"/>
  <c r="Y118" i="1"/>
  <c r="Y117" i="1"/>
  <c r="Y114" i="1"/>
  <c r="Y111" i="1"/>
  <c r="Y110" i="1"/>
  <c r="Y107" i="1"/>
  <c r="Y104" i="1"/>
  <c r="Y101" i="1"/>
  <c r="Y98" i="1"/>
  <c r="Y95" i="1"/>
  <c r="Y94" i="1"/>
  <c r="Y91" i="1"/>
  <c r="Y90" i="1"/>
  <c r="Y87" i="1"/>
  <c r="Y84" i="1"/>
  <c r="Y81" i="1"/>
  <c r="Y76" i="1"/>
  <c r="Y73" i="1"/>
  <c r="Y70" i="1"/>
  <c r="Y69" i="1"/>
  <c r="Y68" i="1"/>
  <c r="Y65" i="1"/>
  <c r="Y62" i="1"/>
  <c r="Y61" i="1"/>
  <c r="Y58" i="1"/>
  <c r="Y53" i="1"/>
  <c r="Y50" i="1"/>
  <c r="Y46" i="1"/>
  <c r="Y47" i="1"/>
  <c r="Y42" i="1"/>
  <c r="Y43" i="1"/>
  <c r="Y41" i="1"/>
  <c r="Y36" i="1"/>
  <c r="Y37" i="1"/>
  <c r="Y38" i="1"/>
  <c r="Y35" i="1"/>
  <c r="Y32" i="1"/>
  <c r="Y27" i="1"/>
  <c r="Y24" i="1"/>
  <c r="Y23" i="1"/>
  <c r="Y19" i="1"/>
  <c r="Y20" i="1"/>
  <c r="Y18" i="1"/>
  <c r="Y15" i="1"/>
  <c r="Y10" i="1"/>
  <c r="Y9" i="1"/>
  <c r="Y11" i="1"/>
  <c r="Y12" i="1"/>
  <c r="Y8" i="1"/>
  <c r="Y127" i="4"/>
  <c r="Y128" i="4"/>
  <c r="Y124" i="4"/>
  <c r="Y123" i="4"/>
  <c r="Y119" i="4"/>
  <c r="Y118" i="4"/>
  <c r="Y115" i="4"/>
  <c r="Y114" i="4"/>
  <c r="Y110" i="4"/>
  <c r="Y107" i="4"/>
  <c r="Y106" i="4"/>
  <c r="Y103" i="4"/>
  <c r="Y102" i="4"/>
  <c r="Y99" i="4"/>
  <c r="Y98" i="4"/>
  <c r="Y95" i="4"/>
  <c r="Y94" i="4"/>
  <c r="Y91" i="4"/>
  <c r="Y90" i="4"/>
  <c r="Y86" i="4"/>
  <c r="Y85" i="4"/>
  <c r="Y82" i="4"/>
  <c r="Y81" i="4"/>
  <c r="Y78" i="4"/>
  <c r="Y75" i="4"/>
  <c r="Y72" i="4"/>
  <c r="Y69" i="4"/>
  <c r="Y66" i="4"/>
  <c r="Y63" i="4"/>
  <c r="Y60" i="4"/>
  <c r="Y57" i="4"/>
  <c r="Y54" i="4"/>
  <c r="Y51" i="4"/>
  <c r="Y48" i="4"/>
  <c r="Y47" i="4"/>
  <c r="Y44" i="4"/>
  <c r="Y41" i="4"/>
  <c r="Y40" i="4"/>
  <c r="Y33" i="4"/>
  <c r="Y28" i="4"/>
  <c r="Y27" i="4"/>
  <c r="Y17" i="4"/>
  <c r="Y18" i="4"/>
  <c r="Y19" i="4"/>
  <c r="Y20" i="4"/>
  <c r="Y21" i="4"/>
  <c r="Y22" i="4"/>
  <c r="Y23" i="4"/>
  <c r="Y24" i="4"/>
  <c r="Y16" i="4"/>
  <c r="Y14" i="4"/>
  <c r="Y13" i="4"/>
  <c r="Y11" i="4"/>
  <c r="Y9" i="4"/>
  <c r="Y10" i="4"/>
  <c r="Y8" i="4"/>
  <c r="U67" i="4" l="1"/>
  <c r="T76" i="4"/>
  <c r="L34" i="4"/>
  <c r="K96" i="4"/>
  <c r="Y61" i="4" l="1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B96" i="4"/>
  <c r="C96" i="4"/>
  <c r="D96" i="4"/>
  <c r="E96" i="4"/>
  <c r="F96" i="4"/>
  <c r="G96" i="4"/>
  <c r="H96" i="4"/>
  <c r="I96" i="4"/>
  <c r="J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B92" i="4"/>
  <c r="Y37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B42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B38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B87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B83" i="4"/>
  <c r="Y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B79" i="4"/>
  <c r="Y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U76" i="4"/>
  <c r="V76" i="4"/>
  <c r="W76" i="4"/>
  <c r="X76" i="4"/>
  <c r="B76" i="4"/>
  <c r="Y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B73" i="4"/>
  <c r="Y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B70" i="4"/>
  <c r="Y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V67" i="4"/>
  <c r="W67" i="4"/>
  <c r="X67" i="4"/>
  <c r="B67" i="4"/>
  <c r="Y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B64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B61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Y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B52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B49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Y36" i="4"/>
  <c r="Y34" i="4"/>
  <c r="C34" i="4"/>
  <c r="D34" i="4"/>
  <c r="E34" i="4"/>
  <c r="F34" i="4"/>
  <c r="G34" i="4"/>
  <c r="H34" i="4"/>
  <c r="I34" i="4"/>
  <c r="J34" i="4"/>
  <c r="K34" i="4"/>
  <c r="M34" i="4"/>
  <c r="N34" i="4"/>
  <c r="O34" i="4"/>
  <c r="P34" i="4"/>
  <c r="Q34" i="4"/>
  <c r="R34" i="4"/>
  <c r="S34" i="4"/>
  <c r="T34" i="4"/>
  <c r="U34" i="4"/>
  <c r="V34" i="4"/>
  <c r="W34" i="4"/>
  <c r="X34" i="4"/>
  <c r="B34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B29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B2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B14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11" i="4"/>
  <c r="V102" i="1"/>
  <c r="S25" i="1"/>
  <c r="Q156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B112" i="1"/>
  <c r="C112" i="1"/>
  <c r="D112" i="1"/>
  <c r="E112" i="1"/>
  <c r="F112" i="1"/>
  <c r="L152" i="1"/>
  <c r="L131" i="1"/>
  <c r="L99" i="1"/>
  <c r="L82" i="1"/>
  <c r="J156" i="1"/>
  <c r="J25" i="1"/>
  <c r="J16" i="1"/>
  <c r="I152" i="1"/>
  <c r="I88" i="1"/>
  <c r="I77" i="1"/>
  <c r="I28" i="1"/>
  <c r="H51" i="1"/>
  <c r="G63" i="1"/>
  <c r="F6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W102" i="1"/>
  <c r="X102" i="1"/>
  <c r="B102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B108" i="1"/>
  <c r="D44" i="1"/>
  <c r="D28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B160" i="1"/>
  <c r="C156" i="1"/>
  <c r="D156" i="1"/>
  <c r="E156" i="1"/>
  <c r="F156" i="1"/>
  <c r="G156" i="1"/>
  <c r="H156" i="1"/>
  <c r="I156" i="1"/>
  <c r="K156" i="1"/>
  <c r="L156" i="1"/>
  <c r="M156" i="1"/>
  <c r="N156" i="1"/>
  <c r="O156" i="1"/>
  <c r="P156" i="1"/>
  <c r="R156" i="1"/>
  <c r="S156" i="1"/>
  <c r="T156" i="1"/>
  <c r="U156" i="1"/>
  <c r="V156" i="1"/>
  <c r="W156" i="1"/>
  <c r="X156" i="1"/>
  <c r="B156" i="1"/>
  <c r="C152" i="1"/>
  <c r="D152" i="1"/>
  <c r="E152" i="1"/>
  <c r="F152" i="1"/>
  <c r="G152" i="1"/>
  <c r="H152" i="1"/>
  <c r="J152" i="1"/>
  <c r="K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B152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B148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B144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B139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B135" i="1"/>
  <c r="C131" i="1"/>
  <c r="D131" i="1"/>
  <c r="E131" i="1"/>
  <c r="F131" i="1"/>
  <c r="G131" i="1"/>
  <c r="H131" i="1"/>
  <c r="I131" i="1"/>
  <c r="J131" i="1"/>
  <c r="K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B131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B127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B123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B119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B11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B105" i="1"/>
  <c r="D99" i="1"/>
  <c r="E99" i="1"/>
  <c r="F99" i="1"/>
  <c r="G99" i="1"/>
  <c r="H99" i="1"/>
  <c r="I99" i="1"/>
  <c r="J99" i="1"/>
  <c r="K99" i="1"/>
  <c r="M99" i="1"/>
  <c r="N99" i="1"/>
  <c r="O99" i="1"/>
  <c r="P99" i="1"/>
  <c r="Q99" i="1"/>
  <c r="R99" i="1"/>
  <c r="S99" i="1"/>
  <c r="T99" i="1"/>
  <c r="U99" i="1"/>
  <c r="V99" i="1"/>
  <c r="W99" i="1"/>
  <c r="X99" i="1"/>
  <c r="C99" i="1"/>
  <c r="Y99" i="1" s="1"/>
  <c r="B99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C96" i="1"/>
  <c r="B96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C92" i="1"/>
  <c r="Y92" i="1" s="1"/>
  <c r="B92" i="1"/>
  <c r="C88" i="1"/>
  <c r="D88" i="1"/>
  <c r="E88" i="1"/>
  <c r="F88" i="1"/>
  <c r="G88" i="1"/>
  <c r="H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B88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B85" i="1"/>
  <c r="C82" i="1"/>
  <c r="D82" i="1"/>
  <c r="E82" i="1"/>
  <c r="F82" i="1"/>
  <c r="G82" i="1"/>
  <c r="H82" i="1"/>
  <c r="I82" i="1"/>
  <c r="J82" i="1"/>
  <c r="K82" i="1"/>
  <c r="M82" i="1"/>
  <c r="N82" i="1"/>
  <c r="O82" i="1"/>
  <c r="P82" i="1"/>
  <c r="Q82" i="1"/>
  <c r="R82" i="1"/>
  <c r="S82" i="1"/>
  <c r="T82" i="1"/>
  <c r="U82" i="1"/>
  <c r="V82" i="1"/>
  <c r="W82" i="1"/>
  <c r="X82" i="1"/>
  <c r="B82" i="1"/>
  <c r="C77" i="1"/>
  <c r="D77" i="1"/>
  <c r="E77" i="1"/>
  <c r="F77" i="1"/>
  <c r="G77" i="1"/>
  <c r="H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B77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B74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B71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B66" i="1"/>
  <c r="C63" i="1"/>
  <c r="D63" i="1"/>
  <c r="E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B63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B59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B54" i="1"/>
  <c r="C51" i="1"/>
  <c r="D51" i="1"/>
  <c r="E51" i="1"/>
  <c r="F51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B51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B48" i="1"/>
  <c r="C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B39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B33" i="1"/>
  <c r="C28" i="1"/>
  <c r="E28" i="1"/>
  <c r="F28" i="1"/>
  <c r="G28" i="1"/>
  <c r="H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8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B25" i="1"/>
  <c r="B21" i="1"/>
  <c r="X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Y21" i="1" s="1"/>
  <c r="B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6" i="1"/>
  <c r="Y16" i="1" s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3" i="1"/>
  <c r="Y63" i="1" l="1"/>
  <c r="Y71" i="1"/>
  <c r="Y85" i="1"/>
  <c r="Y88" i="1"/>
  <c r="Y115" i="1"/>
  <c r="Y123" i="1"/>
  <c r="Y135" i="1"/>
  <c r="Y144" i="1"/>
  <c r="Y59" i="1"/>
  <c r="Y66" i="1"/>
  <c r="Y74" i="1"/>
  <c r="Y77" i="1"/>
  <c r="Y82" i="1"/>
  <c r="Y96" i="1"/>
  <c r="Y105" i="1"/>
  <c r="Y119" i="1"/>
  <c r="Y127" i="1"/>
  <c r="Y131" i="1"/>
  <c r="Y139" i="1"/>
  <c r="Y148" i="1"/>
  <c r="Y108" i="1"/>
  <c r="Y102" i="1"/>
  <c r="Y112" i="1"/>
  <c r="Y28" i="1"/>
  <c r="Y39" i="1"/>
  <c r="Y44" i="1"/>
  <c r="Y54" i="1"/>
  <c r="Y13" i="1"/>
  <c r="Y25" i="1"/>
  <c r="Y33" i="1"/>
  <c r="Y48" i="1"/>
  <c r="Y51" i="1"/>
  <c r="Y129" i="4"/>
  <c r="Y125" i="4"/>
  <c r="Y96" i="4"/>
  <c r="Y120" i="4"/>
  <c r="Y116" i="4"/>
  <c r="Y100" i="4"/>
  <c r="Y42" i="4"/>
  <c r="Y83" i="4"/>
  <c r="Y87" i="4"/>
  <c r="Y108" i="4"/>
  <c r="Y92" i="4"/>
  <c r="Y112" i="4"/>
  <c r="Y104" i="4"/>
  <c r="Y38" i="4"/>
  <c r="Y49" i="4"/>
  <c r="Y29" i="4"/>
  <c r="Y25" i="4"/>
  <c r="Y160" i="1"/>
</calcChain>
</file>

<file path=xl/sharedStrings.xml><?xml version="1.0" encoding="utf-8"?>
<sst xmlns="http://schemas.openxmlformats.org/spreadsheetml/2006/main" count="210" uniqueCount="130">
  <si>
    <t>Early</t>
  </si>
  <si>
    <t>Provisional</t>
  </si>
  <si>
    <t>TOTAL</t>
  </si>
  <si>
    <t>Name</t>
  </si>
  <si>
    <t>Precincts</t>
  </si>
  <si>
    <t>Federal United States Senator</t>
  </si>
  <si>
    <t>Mary Miller</t>
  </si>
  <si>
    <t>Ted Cruz</t>
  </si>
  <si>
    <t>Geraldine Sam</t>
  </si>
  <si>
    <t>Bruce Jacobson, Jr.</t>
  </si>
  <si>
    <t>Kevin Brady</t>
  </si>
  <si>
    <t>State Governor</t>
  </si>
  <si>
    <t>Barbara Krueger</t>
  </si>
  <si>
    <t>Greg Abbot</t>
  </si>
  <si>
    <t>Federal United States Representative, District 8</t>
  </si>
  <si>
    <t>State Lietenant Governor</t>
  </si>
  <si>
    <t>Scott Milder</t>
  </si>
  <si>
    <t>Dan Patrick</t>
  </si>
  <si>
    <t>State Attorney General</t>
  </si>
  <si>
    <t>Ken Paxton</t>
  </si>
  <si>
    <t>State Comptroller of Public Accounts</t>
  </si>
  <si>
    <t>Glenn Hegar</t>
  </si>
  <si>
    <t>Jerry Patterson</t>
  </si>
  <si>
    <t>Rick Range</t>
  </si>
  <si>
    <t>Davey Edwards</t>
  </si>
  <si>
    <t>George P. Bush</t>
  </si>
  <si>
    <t>State Commissioner of the General Land Office</t>
  </si>
  <si>
    <t>State Commissioner of Agriculture</t>
  </si>
  <si>
    <t>State Railroad Commissioner</t>
  </si>
  <si>
    <t>State Justice, Supreme Corat, Place 2</t>
  </si>
  <si>
    <t>State Justice, Supreme Corat, Place 4</t>
  </si>
  <si>
    <t>State Justice, Supreme Corat, Place 6</t>
  </si>
  <si>
    <t>State Presiding Judge, Court of Criminal Appeals</t>
  </si>
  <si>
    <t>State Judge, Court of Criminal Appeals, Place 7</t>
  </si>
  <si>
    <t>State Judge, Court of Criminal Appeals, Place 8</t>
  </si>
  <si>
    <t>State Senator, District 3</t>
  </si>
  <si>
    <t>State Representative, District 57</t>
  </si>
  <si>
    <t>State Justice, 12th Court of Appeals District, Place 3</t>
  </si>
  <si>
    <t>Sid Miller</t>
  </si>
  <si>
    <t>Trey Blocker</t>
  </si>
  <si>
    <t>Jim Hogan</t>
  </si>
  <si>
    <t>Christi Craddick</t>
  </si>
  <si>
    <t>Weston Martinez</t>
  </si>
  <si>
    <t>Jimmy Blacklock</t>
  </si>
  <si>
    <t>John Devine</t>
  </si>
  <si>
    <t>David Bridges</t>
  </si>
  <si>
    <t>Sharon Keller</t>
  </si>
  <si>
    <t>Barbara Parker Hervey</t>
  </si>
  <si>
    <t>Jeff Brown</t>
  </si>
  <si>
    <t>Jay Brandon</t>
  </si>
  <si>
    <t>Michelle Slaughter</t>
  </si>
  <si>
    <t>Dib Waldrip</t>
  </si>
  <si>
    <t>Robert Nichols</t>
  </si>
  <si>
    <t>Trent Ashby</t>
  </si>
  <si>
    <t>Greg Neeley</t>
  </si>
  <si>
    <t>County Judge</t>
  </si>
  <si>
    <t>Jim Lovell</t>
  </si>
  <si>
    <t>County District Clerk</t>
  </si>
  <si>
    <t>County Clerk</t>
  </si>
  <si>
    <t>County Treasurer</t>
  </si>
  <si>
    <t>Carolyn Rains</t>
  </si>
  <si>
    <t>Terri Meadows</t>
  </si>
  <si>
    <t>Gwen Thornton Womack</t>
  </si>
  <si>
    <t>Janis Moore Omelina</t>
  </si>
  <si>
    <t>Brittani Womack</t>
  </si>
  <si>
    <t>County Surveyor</t>
  </si>
  <si>
    <t>County Justice of the Peace, Preciinct No. 2</t>
  </si>
  <si>
    <t>Ronnie Jordan</t>
  </si>
  <si>
    <t>County Chairman</t>
  </si>
  <si>
    <t>Joni K. Clonts</t>
  </si>
  <si>
    <t>Proposition 1</t>
  </si>
  <si>
    <t>For</t>
  </si>
  <si>
    <t>Against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</si>
  <si>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</si>
  <si>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</si>
  <si>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</si>
  <si>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</si>
  <si>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</si>
  <si>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</si>
  <si>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</si>
  <si>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</si>
  <si>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</si>
  <si>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</si>
  <si>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Edward Kimbrough</t>
  </si>
  <si>
    <t>Sema Hernandez</t>
  </si>
  <si>
    <t>Beto O'Rourke</t>
  </si>
  <si>
    <t>Steven David</t>
  </si>
  <si>
    <t>Andrew White</t>
  </si>
  <si>
    <t>James Jolly Clark</t>
  </si>
  <si>
    <t>Adian Ocegueda</t>
  </si>
  <si>
    <t>Joe Mumbach</t>
  </si>
  <si>
    <t>Cedrick Davis, Sr.</t>
  </si>
  <si>
    <t>Tom Wakely</t>
  </si>
  <si>
    <t>Jeffery Payne</t>
  </si>
  <si>
    <t>Grady Yarbrough</t>
  </si>
  <si>
    <t>Michael Cooper</t>
  </si>
  <si>
    <t>Mike Collier</t>
  </si>
  <si>
    <t>Justin Nelson</t>
  </si>
  <si>
    <t>Joi Chevalier</t>
  </si>
  <si>
    <t>Miguel Suazo</t>
  </si>
  <si>
    <t>Tex Morgan</t>
  </si>
  <si>
    <t>Chris Spellmon</t>
  </si>
  <si>
    <t>Roman McAllen</t>
  </si>
  <si>
    <t>Steven Kirkland</t>
  </si>
  <si>
    <t>Kathy Cheng</t>
  </si>
  <si>
    <t>Maria T. (Terri) Jackson</t>
  </si>
  <si>
    <t>Ramona Franklin</t>
  </si>
  <si>
    <t>Shirley Layton</t>
  </si>
  <si>
    <t>Jason Rogers</t>
  </si>
  <si>
    <t>County Judge, County Court at Law</t>
  </si>
  <si>
    <t>Sarah Tunnell Clark</t>
  </si>
  <si>
    <t>Janice Shroyer Turner</t>
  </si>
  <si>
    <t>Mildred Robins</t>
  </si>
  <si>
    <t>Proposition 12</t>
  </si>
  <si>
    <t>Houston County</t>
  </si>
  <si>
    <t>Registered Voters Within the County : 12,902</t>
  </si>
  <si>
    <t>County Commissioner, Precinct No. 2</t>
  </si>
  <si>
    <t>Willie Kitchen</t>
  </si>
  <si>
    <t>County Justice of the Peace, Preciinct No. 1</t>
  </si>
  <si>
    <t>Clyde Black</t>
  </si>
  <si>
    <t>County Commissioner, Precinct No. 4</t>
  </si>
  <si>
    <t>Kennon Kellum</t>
  </si>
  <si>
    <t>Jimmy Henderson</t>
  </si>
  <si>
    <t>Tim Mahoney</t>
  </si>
  <si>
    <t>Kim Olsen</t>
  </si>
  <si>
    <t>Lupe Valdez</t>
  </si>
  <si>
    <t>R. K. Sandill</t>
  </si>
  <si>
    <t>Stefano De Stefano</t>
  </si>
  <si>
    <t>Secede Kilgore</t>
  </si>
  <si>
    <t>C. R. "Chili"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</si>
</sst>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1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2" borderId="2" xfId="0" applyFont="1" applyFill="1" applyBorder="1" applyAlignment="1">
      <alignment horizontal="left" wrapText="1"/>
    </xf>
    <xf numFmtId="0" fontId="7" fillId="0" borderId="0" xfId="0" applyFont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view="pageLayout" topLeftCell="A13" zoomScaleNormal="100" workbookViewId="0">
      <selection activeCell="A54" sqref="A54"/>
    </sheetView>
  </sheetViews>
  <sheetFormatPr defaultColWidth="8.88671875" defaultRowHeight="14.4" x14ac:dyDescent="0.3"/>
  <cols>
    <col min="1" max="1" width="24.88671875" bestFit="1" customWidth="1"/>
    <col min="2" max="2" width="6.44140625" style="22" bestFit="1" customWidth="1"/>
    <col min="3" max="4" width="3.77734375" style="22" customWidth="1"/>
    <col min="5" max="5" width="4.33203125" style="22" bestFit="1" customWidth="1"/>
    <col min="6" max="23" width="3.77734375" style="22" customWidth="1"/>
    <col min="24" max="24" width="12.5546875" style="22" bestFit="1" customWidth="1"/>
    <col min="25" max="25" width="8.88671875" style="22"/>
  </cols>
  <sheetData>
    <row r="1" spans="1:25" ht="24.6" x14ac:dyDescent="0.3">
      <c r="A1" s="58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7.399999999999999" x14ac:dyDescent="0.3">
      <c r="A2" s="59">
        <v>43165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.6" x14ac:dyDescent="0.3">
      <c r="A3" s="61" t="s">
        <v>115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x14ac:dyDescent="0.3">
      <c r="A4" s="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" x14ac:dyDescent="0.3">
      <c r="A5" s="2"/>
      <c r="B5" s="60" t="s">
        <v>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19"/>
      <c r="Y5" s="19"/>
    </row>
    <row r="6" spans="1:25" ht="15" x14ac:dyDescent="0.3">
      <c r="A6" s="1" t="s">
        <v>3</v>
      </c>
      <c r="B6" s="1" t="s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 t="s">
        <v>1</v>
      </c>
      <c r="Y6" s="1" t="s">
        <v>2</v>
      </c>
    </row>
    <row r="7" spans="1:25" ht="26.4" x14ac:dyDescent="0.3">
      <c r="A7" s="11" t="s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3">
      <c r="A8" s="42" t="s">
        <v>83</v>
      </c>
      <c r="B8" s="43">
        <v>86</v>
      </c>
      <c r="C8" s="43">
        <v>15</v>
      </c>
      <c r="D8" s="43">
        <v>15</v>
      </c>
      <c r="E8" s="43">
        <v>48</v>
      </c>
      <c r="F8" s="43">
        <v>21</v>
      </c>
      <c r="G8" s="43">
        <v>6</v>
      </c>
      <c r="H8" s="43">
        <v>11</v>
      </c>
      <c r="I8" s="43">
        <v>4</v>
      </c>
      <c r="J8" s="43">
        <v>4</v>
      </c>
      <c r="K8" s="43">
        <v>3</v>
      </c>
      <c r="L8" s="43">
        <v>0</v>
      </c>
      <c r="M8" s="43">
        <v>2</v>
      </c>
      <c r="N8" s="43">
        <v>1</v>
      </c>
      <c r="O8" s="43">
        <v>4</v>
      </c>
      <c r="P8" s="43">
        <v>7</v>
      </c>
      <c r="Q8" s="43">
        <v>0</v>
      </c>
      <c r="R8" s="43">
        <v>0</v>
      </c>
      <c r="S8" s="43">
        <v>4</v>
      </c>
      <c r="T8" s="43">
        <v>3</v>
      </c>
      <c r="U8" s="43">
        <v>1</v>
      </c>
      <c r="V8" s="43">
        <v>3</v>
      </c>
      <c r="W8" s="43">
        <v>9</v>
      </c>
      <c r="X8" s="43"/>
      <c r="Y8" s="43">
        <f>SUM(C8:X8)</f>
        <v>161</v>
      </c>
    </row>
    <row r="9" spans="1:25" x14ac:dyDescent="0.3">
      <c r="A9" s="5" t="s">
        <v>84</v>
      </c>
      <c r="B9" s="4">
        <v>56</v>
      </c>
      <c r="C9" s="4">
        <v>11</v>
      </c>
      <c r="D9" s="4">
        <v>18</v>
      </c>
      <c r="E9" s="4">
        <v>38</v>
      </c>
      <c r="F9" s="4">
        <v>21</v>
      </c>
      <c r="G9" s="4">
        <v>6</v>
      </c>
      <c r="H9" s="4">
        <v>4</v>
      </c>
      <c r="I9" s="4">
        <v>2</v>
      </c>
      <c r="J9" s="4">
        <v>4</v>
      </c>
      <c r="K9" s="4">
        <v>0</v>
      </c>
      <c r="L9" s="4">
        <v>2</v>
      </c>
      <c r="M9" s="4">
        <v>0</v>
      </c>
      <c r="N9" s="4">
        <v>1</v>
      </c>
      <c r="O9" s="4">
        <v>1</v>
      </c>
      <c r="P9" s="4">
        <v>7</v>
      </c>
      <c r="Q9" s="4">
        <v>1</v>
      </c>
      <c r="R9" s="4">
        <v>0</v>
      </c>
      <c r="S9" s="4">
        <v>5</v>
      </c>
      <c r="T9" s="4">
        <v>5</v>
      </c>
      <c r="U9" s="4">
        <v>1</v>
      </c>
      <c r="V9" s="4">
        <v>1</v>
      </c>
      <c r="W9" s="4">
        <v>1</v>
      </c>
      <c r="X9" s="4"/>
      <c r="Y9" s="30">
        <f t="shared" ref="Y9:Y10" si="0">SUM(C9:X9)</f>
        <v>129</v>
      </c>
    </row>
    <row r="10" spans="1:25" x14ac:dyDescent="0.3">
      <c r="A10" s="5" t="s">
        <v>85</v>
      </c>
      <c r="B10" s="4">
        <v>60</v>
      </c>
      <c r="C10" s="4">
        <v>12</v>
      </c>
      <c r="D10" s="4">
        <v>14</v>
      </c>
      <c r="E10" s="4">
        <v>22</v>
      </c>
      <c r="F10" s="4">
        <v>18</v>
      </c>
      <c r="G10" s="4">
        <v>16</v>
      </c>
      <c r="H10" s="4">
        <v>11</v>
      </c>
      <c r="I10" s="4">
        <v>2</v>
      </c>
      <c r="J10" s="4">
        <v>5</v>
      </c>
      <c r="K10" s="4">
        <v>1</v>
      </c>
      <c r="L10" s="4">
        <v>5</v>
      </c>
      <c r="M10" s="4">
        <v>3</v>
      </c>
      <c r="N10" s="4">
        <v>0</v>
      </c>
      <c r="O10" s="4">
        <v>6</v>
      </c>
      <c r="P10" s="4">
        <v>2</v>
      </c>
      <c r="Q10" s="4">
        <v>1</v>
      </c>
      <c r="R10" s="4">
        <v>2</v>
      </c>
      <c r="S10" s="4">
        <v>26</v>
      </c>
      <c r="T10" s="4">
        <v>3</v>
      </c>
      <c r="U10" s="4">
        <v>1</v>
      </c>
      <c r="V10" s="4">
        <v>0</v>
      </c>
      <c r="W10" s="4">
        <v>3</v>
      </c>
      <c r="X10" s="4"/>
      <c r="Y10" s="30">
        <f t="shared" si="0"/>
        <v>153</v>
      </c>
    </row>
    <row r="11" spans="1:25" x14ac:dyDescent="0.3">
      <c r="A11" s="5"/>
      <c r="B11" s="21">
        <f>SUM(B8:B10)</f>
        <v>202</v>
      </c>
      <c r="C11" s="21">
        <f t="shared" ref="C11:X11" si="1">SUM(C8:C10)</f>
        <v>38</v>
      </c>
      <c r="D11" s="21">
        <f t="shared" si="1"/>
        <v>47</v>
      </c>
      <c r="E11" s="21">
        <f t="shared" si="1"/>
        <v>108</v>
      </c>
      <c r="F11" s="21">
        <f t="shared" si="1"/>
        <v>60</v>
      </c>
      <c r="G11" s="21">
        <f t="shared" si="1"/>
        <v>28</v>
      </c>
      <c r="H11" s="21">
        <f t="shared" si="1"/>
        <v>26</v>
      </c>
      <c r="I11" s="21">
        <f t="shared" si="1"/>
        <v>8</v>
      </c>
      <c r="J11" s="21">
        <f t="shared" si="1"/>
        <v>13</v>
      </c>
      <c r="K11" s="21">
        <f t="shared" si="1"/>
        <v>4</v>
      </c>
      <c r="L11" s="21">
        <f t="shared" si="1"/>
        <v>7</v>
      </c>
      <c r="M11" s="21">
        <f t="shared" si="1"/>
        <v>5</v>
      </c>
      <c r="N11" s="21">
        <f t="shared" si="1"/>
        <v>2</v>
      </c>
      <c r="O11" s="21">
        <f t="shared" si="1"/>
        <v>11</v>
      </c>
      <c r="P11" s="21">
        <f t="shared" si="1"/>
        <v>16</v>
      </c>
      <c r="Q11" s="21">
        <f t="shared" si="1"/>
        <v>2</v>
      </c>
      <c r="R11" s="21">
        <f t="shared" si="1"/>
        <v>2</v>
      </c>
      <c r="S11" s="21">
        <f t="shared" si="1"/>
        <v>35</v>
      </c>
      <c r="T11" s="21">
        <f t="shared" si="1"/>
        <v>11</v>
      </c>
      <c r="U11" s="21">
        <f t="shared" si="1"/>
        <v>3</v>
      </c>
      <c r="V11" s="21">
        <f t="shared" si="1"/>
        <v>4</v>
      </c>
      <c r="W11" s="21">
        <f t="shared" si="1"/>
        <v>13</v>
      </c>
      <c r="X11" s="21">
        <f t="shared" si="1"/>
        <v>0</v>
      </c>
      <c r="Y11" s="30">
        <f>SUM(C11:X11)</f>
        <v>443</v>
      </c>
    </row>
    <row r="12" spans="1:25" ht="26.4" x14ac:dyDescent="0.3">
      <c r="A12" s="15" t="s">
        <v>14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3">
      <c r="A13" s="44" t="s">
        <v>86</v>
      </c>
      <c r="B13" s="43">
        <v>169</v>
      </c>
      <c r="C13" s="43">
        <v>33</v>
      </c>
      <c r="D13" s="43">
        <v>39</v>
      </c>
      <c r="E13" s="43">
        <v>93</v>
      </c>
      <c r="F13" s="43">
        <v>51</v>
      </c>
      <c r="G13" s="43">
        <v>25</v>
      </c>
      <c r="H13" s="43">
        <v>19</v>
      </c>
      <c r="I13" s="43">
        <v>8</v>
      </c>
      <c r="J13" s="43">
        <v>10</v>
      </c>
      <c r="K13" s="43">
        <v>4</v>
      </c>
      <c r="L13" s="43">
        <v>6</v>
      </c>
      <c r="M13" s="43">
        <v>5</v>
      </c>
      <c r="N13" s="43">
        <v>1</v>
      </c>
      <c r="O13" s="43">
        <v>9</v>
      </c>
      <c r="P13" s="43">
        <v>13</v>
      </c>
      <c r="Q13" s="43">
        <v>2</v>
      </c>
      <c r="R13" s="43">
        <v>3</v>
      </c>
      <c r="S13" s="43">
        <v>27</v>
      </c>
      <c r="T13" s="43">
        <v>10</v>
      </c>
      <c r="U13" s="43">
        <v>3</v>
      </c>
      <c r="V13" s="43">
        <v>3</v>
      </c>
      <c r="W13" s="43">
        <v>11</v>
      </c>
      <c r="X13" s="43"/>
      <c r="Y13" s="43">
        <f>SUM(C13:X13)</f>
        <v>375</v>
      </c>
    </row>
    <row r="14" spans="1:25" x14ac:dyDescent="0.3">
      <c r="A14" s="6"/>
      <c r="B14" s="21">
        <f>SUM(B13)</f>
        <v>169</v>
      </c>
      <c r="C14" s="21">
        <f t="shared" ref="C14:X14" si="2">SUM(C13)</f>
        <v>33</v>
      </c>
      <c r="D14" s="21">
        <f t="shared" si="2"/>
        <v>39</v>
      </c>
      <c r="E14" s="21">
        <f t="shared" si="2"/>
        <v>93</v>
      </c>
      <c r="F14" s="21">
        <f t="shared" si="2"/>
        <v>51</v>
      </c>
      <c r="G14" s="21">
        <f t="shared" si="2"/>
        <v>25</v>
      </c>
      <c r="H14" s="21">
        <f t="shared" si="2"/>
        <v>19</v>
      </c>
      <c r="I14" s="21">
        <f t="shared" si="2"/>
        <v>8</v>
      </c>
      <c r="J14" s="21">
        <f t="shared" si="2"/>
        <v>10</v>
      </c>
      <c r="K14" s="21">
        <f t="shared" si="2"/>
        <v>4</v>
      </c>
      <c r="L14" s="21">
        <f t="shared" si="2"/>
        <v>6</v>
      </c>
      <c r="M14" s="21">
        <f t="shared" si="2"/>
        <v>5</v>
      </c>
      <c r="N14" s="21">
        <f t="shared" si="2"/>
        <v>1</v>
      </c>
      <c r="O14" s="21">
        <f t="shared" si="2"/>
        <v>9</v>
      </c>
      <c r="P14" s="21">
        <f t="shared" si="2"/>
        <v>13</v>
      </c>
      <c r="Q14" s="21">
        <f t="shared" si="2"/>
        <v>2</v>
      </c>
      <c r="R14" s="21">
        <f t="shared" si="2"/>
        <v>3</v>
      </c>
      <c r="S14" s="21">
        <f t="shared" si="2"/>
        <v>27</v>
      </c>
      <c r="T14" s="21">
        <f t="shared" si="2"/>
        <v>10</v>
      </c>
      <c r="U14" s="21">
        <f t="shared" si="2"/>
        <v>3</v>
      </c>
      <c r="V14" s="21">
        <f t="shared" si="2"/>
        <v>3</v>
      </c>
      <c r="W14" s="21">
        <f t="shared" si="2"/>
        <v>11</v>
      </c>
      <c r="X14" s="21">
        <f t="shared" si="2"/>
        <v>0</v>
      </c>
      <c r="Y14" s="21">
        <f>SUM(Y13)</f>
        <v>375</v>
      </c>
    </row>
    <row r="15" spans="1:25" x14ac:dyDescent="0.3">
      <c r="A15" s="14" t="s">
        <v>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3">
      <c r="A16" s="44" t="s">
        <v>87</v>
      </c>
      <c r="B16" s="43">
        <v>90</v>
      </c>
      <c r="C16" s="43">
        <v>11</v>
      </c>
      <c r="D16" s="43">
        <v>26</v>
      </c>
      <c r="E16" s="43">
        <v>36</v>
      </c>
      <c r="F16" s="43">
        <v>26</v>
      </c>
      <c r="G16" s="43">
        <v>6</v>
      </c>
      <c r="H16" s="43">
        <v>8</v>
      </c>
      <c r="I16" s="43">
        <v>4</v>
      </c>
      <c r="J16" s="43">
        <v>4</v>
      </c>
      <c r="K16" s="43">
        <v>3</v>
      </c>
      <c r="L16" s="43">
        <v>2</v>
      </c>
      <c r="M16" s="43">
        <v>5</v>
      </c>
      <c r="N16" s="43">
        <v>0</v>
      </c>
      <c r="O16" s="43">
        <v>6</v>
      </c>
      <c r="P16" s="43">
        <v>9</v>
      </c>
      <c r="Q16" s="43">
        <v>1</v>
      </c>
      <c r="R16" s="43">
        <v>0</v>
      </c>
      <c r="S16" s="43">
        <v>7</v>
      </c>
      <c r="T16" s="43">
        <v>4</v>
      </c>
      <c r="U16" s="43">
        <v>0</v>
      </c>
      <c r="V16" s="43">
        <v>1</v>
      </c>
      <c r="W16" s="43">
        <v>8</v>
      </c>
      <c r="X16" s="43"/>
      <c r="Y16" s="43">
        <f>SUM(C16:X16)</f>
        <v>167</v>
      </c>
    </row>
    <row r="17" spans="1:25" x14ac:dyDescent="0.3">
      <c r="A17" s="6" t="s">
        <v>125</v>
      </c>
      <c r="B17" s="4">
        <v>28</v>
      </c>
      <c r="C17" s="4">
        <v>6</v>
      </c>
      <c r="D17" s="4">
        <v>8</v>
      </c>
      <c r="E17" s="4">
        <v>20</v>
      </c>
      <c r="F17" s="4">
        <v>6</v>
      </c>
      <c r="G17" s="4">
        <v>11</v>
      </c>
      <c r="H17" s="4">
        <v>6</v>
      </c>
      <c r="I17" s="4">
        <v>0</v>
      </c>
      <c r="J17" s="4">
        <v>4</v>
      </c>
      <c r="K17" s="4">
        <v>0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 s="4">
        <v>0</v>
      </c>
      <c r="R17" s="4">
        <v>2</v>
      </c>
      <c r="S17" s="4">
        <v>15</v>
      </c>
      <c r="T17" s="4">
        <v>2</v>
      </c>
      <c r="U17" s="4">
        <v>0</v>
      </c>
      <c r="V17" s="4">
        <v>0</v>
      </c>
      <c r="W17" s="4">
        <v>1</v>
      </c>
      <c r="X17" s="4"/>
      <c r="Y17" s="30">
        <f t="shared" ref="Y17:Y24" si="3">SUM(C17:X17)</f>
        <v>85</v>
      </c>
    </row>
    <row r="18" spans="1:25" x14ac:dyDescent="0.3">
      <c r="A18" s="6" t="s">
        <v>88</v>
      </c>
      <c r="B18" s="4">
        <v>10</v>
      </c>
      <c r="C18" s="4">
        <v>4</v>
      </c>
      <c r="D18" s="4">
        <v>4</v>
      </c>
      <c r="E18" s="4">
        <v>9</v>
      </c>
      <c r="F18" s="4">
        <v>0</v>
      </c>
      <c r="G18" s="4">
        <v>1</v>
      </c>
      <c r="H18" s="4">
        <v>2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1</v>
      </c>
      <c r="W18" s="4">
        <v>0</v>
      </c>
      <c r="X18" s="4"/>
      <c r="Y18" s="30">
        <f t="shared" si="3"/>
        <v>23</v>
      </c>
    </row>
    <row r="19" spans="1:25" x14ac:dyDescent="0.3">
      <c r="A19" s="6" t="s">
        <v>89</v>
      </c>
      <c r="B19" s="4">
        <v>3</v>
      </c>
      <c r="C19" s="4">
        <v>1</v>
      </c>
      <c r="D19" s="4">
        <v>2</v>
      </c>
      <c r="E19" s="4">
        <v>2</v>
      </c>
      <c r="F19" s="4">
        <v>1</v>
      </c>
      <c r="G19" s="4">
        <v>0</v>
      </c>
      <c r="H19" s="4">
        <v>0</v>
      </c>
      <c r="I19" s="4">
        <v>2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0</v>
      </c>
      <c r="T19" s="4">
        <v>2</v>
      </c>
      <c r="U19" s="4">
        <v>0</v>
      </c>
      <c r="V19" s="4">
        <v>0</v>
      </c>
      <c r="W19" s="4">
        <v>0</v>
      </c>
      <c r="X19" s="4"/>
      <c r="Y19" s="30">
        <f t="shared" si="3"/>
        <v>13</v>
      </c>
    </row>
    <row r="20" spans="1:25" x14ac:dyDescent="0.3">
      <c r="A20" s="6" t="s">
        <v>90</v>
      </c>
      <c r="B20" s="4">
        <v>3</v>
      </c>
      <c r="C20" s="4">
        <v>2</v>
      </c>
      <c r="D20" s="4">
        <v>1</v>
      </c>
      <c r="E20" s="4">
        <v>1</v>
      </c>
      <c r="F20" s="4">
        <v>1</v>
      </c>
      <c r="G20" s="4">
        <v>0</v>
      </c>
      <c r="H20" s="4">
        <v>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1</v>
      </c>
      <c r="V20" s="4">
        <v>0</v>
      </c>
      <c r="W20" s="4">
        <v>0</v>
      </c>
      <c r="X20" s="4"/>
      <c r="Y20" s="30">
        <f t="shared" si="3"/>
        <v>9</v>
      </c>
    </row>
    <row r="21" spans="1:25" x14ac:dyDescent="0.3">
      <c r="A21" s="6" t="s">
        <v>91</v>
      </c>
      <c r="B21" s="4">
        <v>26</v>
      </c>
      <c r="C21" s="4">
        <v>7</v>
      </c>
      <c r="D21" s="4">
        <v>3</v>
      </c>
      <c r="E21" s="4">
        <v>19</v>
      </c>
      <c r="F21" s="4">
        <v>14</v>
      </c>
      <c r="G21" s="4">
        <v>3</v>
      </c>
      <c r="H21" s="4">
        <v>3</v>
      </c>
      <c r="I21" s="4">
        <v>1</v>
      </c>
      <c r="J21" s="4">
        <v>2</v>
      </c>
      <c r="K21" s="4">
        <v>0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2</v>
      </c>
      <c r="T21" s="4">
        <v>1</v>
      </c>
      <c r="U21" s="4">
        <v>1</v>
      </c>
      <c r="V21" s="4">
        <v>1</v>
      </c>
      <c r="W21" s="4">
        <v>1</v>
      </c>
      <c r="X21" s="4"/>
      <c r="Y21" s="30">
        <f t="shared" si="3"/>
        <v>59</v>
      </c>
    </row>
    <row r="22" spans="1:25" x14ac:dyDescent="0.3">
      <c r="A22" s="6" t="s">
        <v>92</v>
      </c>
      <c r="B22" s="4">
        <v>3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1</v>
      </c>
      <c r="V22" s="4">
        <v>0</v>
      </c>
      <c r="W22" s="4">
        <v>0</v>
      </c>
      <c r="X22" s="4"/>
      <c r="Y22" s="30">
        <f t="shared" si="3"/>
        <v>6</v>
      </c>
    </row>
    <row r="23" spans="1:25" x14ac:dyDescent="0.3">
      <c r="A23" s="6" t="s">
        <v>93</v>
      </c>
      <c r="B23" s="4">
        <v>4</v>
      </c>
      <c r="C23" s="4">
        <v>1</v>
      </c>
      <c r="D23" s="4">
        <v>0</v>
      </c>
      <c r="E23" s="4">
        <v>3</v>
      </c>
      <c r="F23" s="4">
        <v>2</v>
      </c>
      <c r="G23" s="4">
        <v>2</v>
      </c>
      <c r="H23" s="4">
        <v>0</v>
      </c>
      <c r="I23" s="4">
        <v>0</v>
      </c>
      <c r="J23" s="4">
        <v>2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3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/>
      <c r="Y23" s="30">
        <f t="shared" si="3"/>
        <v>16</v>
      </c>
    </row>
    <row r="24" spans="1:25" x14ac:dyDescent="0.3">
      <c r="A24" s="6" t="s">
        <v>94</v>
      </c>
      <c r="B24" s="4">
        <v>39</v>
      </c>
      <c r="C24" s="4">
        <v>7</v>
      </c>
      <c r="D24" s="4">
        <v>5</v>
      </c>
      <c r="E24" s="4">
        <v>19</v>
      </c>
      <c r="F24" s="4">
        <v>10</v>
      </c>
      <c r="G24" s="4">
        <v>4</v>
      </c>
      <c r="H24" s="4">
        <v>5</v>
      </c>
      <c r="I24" s="4">
        <v>3</v>
      </c>
      <c r="J24" s="4">
        <v>0</v>
      </c>
      <c r="K24" s="4">
        <v>1</v>
      </c>
      <c r="L24" s="4">
        <v>1</v>
      </c>
      <c r="M24" s="4">
        <v>0</v>
      </c>
      <c r="N24" s="4">
        <v>1</v>
      </c>
      <c r="O24" s="4">
        <v>0</v>
      </c>
      <c r="P24" s="4">
        <v>2</v>
      </c>
      <c r="Q24" s="4">
        <v>0</v>
      </c>
      <c r="R24" s="4">
        <v>0</v>
      </c>
      <c r="S24" s="4">
        <v>9</v>
      </c>
      <c r="T24" s="4">
        <v>1</v>
      </c>
      <c r="U24" s="4">
        <v>0</v>
      </c>
      <c r="V24" s="4">
        <v>0</v>
      </c>
      <c r="W24" s="4">
        <v>2</v>
      </c>
      <c r="X24" s="4"/>
      <c r="Y24" s="30">
        <f t="shared" si="3"/>
        <v>70</v>
      </c>
    </row>
    <row r="25" spans="1:25" x14ac:dyDescent="0.3">
      <c r="A25" s="6"/>
      <c r="B25" s="21">
        <f>SUM(B16:B24)</f>
        <v>206</v>
      </c>
      <c r="C25" s="21">
        <f t="shared" ref="C25:Y25" si="4">SUM(C16:C24)</f>
        <v>40</v>
      </c>
      <c r="D25" s="21">
        <f t="shared" si="4"/>
        <v>50</v>
      </c>
      <c r="E25" s="21">
        <f t="shared" si="4"/>
        <v>110</v>
      </c>
      <c r="F25" s="21">
        <f t="shared" si="4"/>
        <v>60</v>
      </c>
      <c r="G25" s="21">
        <f t="shared" si="4"/>
        <v>28</v>
      </c>
      <c r="H25" s="21">
        <f t="shared" si="4"/>
        <v>26</v>
      </c>
      <c r="I25" s="21">
        <f t="shared" si="4"/>
        <v>10</v>
      </c>
      <c r="J25" s="21">
        <f t="shared" si="4"/>
        <v>13</v>
      </c>
      <c r="K25" s="21">
        <f t="shared" si="4"/>
        <v>4</v>
      </c>
      <c r="L25" s="21">
        <f t="shared" si="4"/>
        <v>6</v>
      </c>
      <c r="M25" s="21">
        <f t="shared" si="4"/>
        <v>5</v>
      </c>
      <c r="N25" s="21">
        <f t="shared" si="4"/>
        <v>2</v>
      </c>
      <c r="O25" s="21">
        <f t="shared" si="4"/>
        <v>10</v>
      </c>
      <c r="P25" s="21">
        <f t="shared" si="4"/>
        <v>16</v>
      </c>
      <c r="Q25" s="21">
        <f t="shared" si="4"/>
        <v>2</v>
      </c>
      <c r="R25" s="21">
        <f t="shared" si="4"/>
        <v>2</v>
      </c>
      <c r="S25" s="21">
        <f t="shared" si="4"/>
        <v>35</v>
      </c>
      <c r="T25" s="21">
        <f t="shared" si="4"/>
        <v>11</v>
      </c>
      <c r="U25" s="21">
        <f t="shared" si="4"/>
        <v>3</v>
      </c>
      <c r="V25" s="21">
        <f t="shared" si="4"/>
        <v>3</v>
      </c>
      <c r="W25" s="21">
        <f t="shared" si="4"/>
        <v>12</v>
      </c>
      <c r="X25" s="21">
        <f t="shared" si="4"/>
        <v>0</v>
      </c>
      <c r="Y25" s="21">
        <f t="shared" si="4"/>
        <v>448</v>
      </c>
    </row>
    <row r="26" spans="1:25" x14ac:dyDescent="0.3">
      <c r="A26" s="14" t="s">
        <v>15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3">
      <c r="A27" s="44" t="s">
        <v>95</v>
      </c>
      <c r="B27" s="43">
        <v>112</v>
      </c>
      <c r="C27" s="43">
        <v>20</v>
      </c>
      <c r="D27" s="43">
        <v>25</v>
      </c>
      <c r="E27" s="43">
        <v>66</v>
      </c>
      <c r="F27" s="43">
        <v>27</v>
      </c>
      <c r="G27" s="43">
        <v>12</v>
      </c>
      <c r="H27" s="43">
        <v>17</v>
      </c>
      <c r="I27" s="43">
        <v>7</v>
      </c>
      <c r="J27" s="43">
        <v>10</v>
      </c>
      <c r="K27" s="43">
        <v>1</v>
      </c>
      <c r="L27" s="43">
        <v>4</v>
      </c>
      <c r="M27" s="43">
        <v>4</v>
      </c>
      <c r="N27" s="43">
        <v>0</v>
      </c>
      <c r="O27" s="43">
        <v>8</v>
      </c>
      <c r="P27" s="43">
        <v>9</v>
      </c>
      <c r="Q27" s="43">
        <v>2</v>
      </c>
      <c r="R27" s="43">
        <v>0</v>
      </c>
      <c r="S27" s="43">
        <v>8</v>
      </c>
      <c r="T27" s="43">
        <v>6</v>
      </c>
      <c r="U27" s="43">
        <v>2</v>
      </c>
      <c r="V27" s="43">
        <v>3</v>
      </c>
      <c r="W27" s="43">
        <v>10</v>
      </c>
      <c r="X27" s="43"/>
      <c r="Y27" s="43">
        <f>SUM(C27:X27)</f>
        <v>241</v>
      </c>
    </row>
    <row r="28" spans="1:25" x14ac:dyDescent="0.3">
      <c r="A28" s="51" t="s">
        <v>96</v>
      </c>
      <c r="B28" s="30">
        <v>86</v>
      </c>
      <c r="C28" s="30">
        <v>17</v>
      </c>
      <c r="D28" s="30">
        <v>24</v>
      </c>
      <c r="E28" s="30">
        <v>38</v>
      </c>
      <c r="F28" s="30">
        <v>30</v>
      </c>
      <c r="G28" s="30">
        <v>15</v>
      </c>
      <c r="H28" s="30">
        <v>7</v>
      </c>
      <c r="I28" s="30">
        <v>2</v>
      </c>
      <c r="J28" s="30">
        <v>2</v>
      </c>
      <c r="K28" s="30">
        <v>2</v>
      </c>
      <c r="L28" s="30">
        <v>3</v>
      </c>
      <c r="M28" s="30">
        <v>1</v>
      </c>
      <c r="N28" s="30">
        <v>2</v>
      </c>
      <c r="O28" s="30">
        <v>3</v>
      </c>
      <c r="P28" s="30">
        <v>7</v>
      </c>
      <c r="Q28" s="30">
        <v>0</v>
      </c>
      <c r="R28" s="30">
        <v>2</v>
      </c>
      <c r="S28" s="30">
        <v>25</v>
      </c>
      <c r="T28" s="30">
        <v>6</v>
      </c>
      <c r="U28" s="30">
        <v>1</v>
      </c>
      <c r="V28" s="30">
        <v>2</v>
      </c>
      <c r="W28" s="30">
        <v>2</v>
      </c>
      <c r="X28" s="30"/>
      <c r="Y28" s="30">
        <f>SUM(C28:X28)</f>
        <v>191</v>
      </c>
    </row>
    <row r="29" spans="1:25" x14ac:dyDescent="0.3">
      <c r="A29" s="51"/>
      <c r="B29" s="34">
        <f>SUM(B27:B28)</f>
        <v>198</v>
      </c>
      <c r="C29" s="34">
        <f t="shared" ref="C29:Y29" si="5">SUM(C27:C28)</f>
        <v>37</v>
      </c>
      <c r="D29" s="34">
        <f t="shared" si="5"/>
        <v>49</v>
      </c>
      <c r="E29" s="34">
        <f t="shared" si="5"/>
        <v>104</v>
      </c>
      <c r="F29" s="34">
        <f t="shared" si="5"/>
        <v>57</v>
      </c>
      <c r="G29" s="34">
        <f t="shared" si="5"/>
        <v>27</v>
      </c>
      <c r="H29" s="34">
        <f t="shared" si="5"/>
        <v>24</v>
      </c>
      <c r="I29" s="34">
        <f t="shared" si="5"/>
        <v>9</v>
      </c>
      <c r="J29" s="34">
        <f t="shared" si="5"/>
        <v>12</v>
      </c>
      <c r="K29" s="34">
        <f t="shared" si="5"/>
        <v>3</v>
      </c>
      <c r="L29" s="34">
        <f t="shared" si="5"/>
        <v>7</v>
      </c>
      <c r="M29" s="34">
        <f t="shared" si="5"/>
        <v>5</v>
      </c>
      <c r="N29" s="34">
        <f t="shared" si="5"/>
        <v>2</v>
      </c>
      <c r="O29" s="34">
        <f t="shared" si="5"/>
        <v>11</v>
      </c>
      <c r="P29" s="34">
        <f t="shared" si="5"/>
        <v>16</v>
      </c>
      <c r="Q29" s="34">
        <f t="shared" si="5"/>
        <v>2</v>
      </c>
      <c r="R29" s="34">
        <f t="shared" si="5"/>
        <v>2</v>
      </c>
      <c r="S29" s="34">
        <f t="shared" si="5"/>
        <v>33</v>
      </c>
      <c r="T29" s="34">
        <f t="shared" si="5"/>
        <v>12</v>
      </c>
      <c r="U29" s="34">
        <f t="shared" si="5"/>
        <v>3</v>
      </c>
      <c r="V29" s="34">
        <f t="shared" si="5"/>
        <v>5</v>
      </c>
      <c r="W29" s="34">
        <f t="shared" si="5"/>
        <v>12</v>
      </c>
      <c r="X29" s="34">
        <f t="shared" si="5"/>
        <v>0</v>
      </c>
      <c r="Y29" s="34">
        <f t="shared" si="5"/>
        <v>432</v>
      </c>
    </row>
    <row r="30" spans="1:25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 spans="1:25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1:25" x14ac:dyDescent="0.3">
      <c r="A32" s="49" t="s">
        <v>18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x14ac:dyDescent="0.3">
      <c r="A33" s="44" t="s">
        <v>97</v>
      </c>
      <c r="B33" s="43">
        <v>164</v>
      </c>
      <c r="C33" s="43">
        <v>34</v>
      </c>
      <c r="D33" s="43">
        <v>41</v>
      </c>
      <c r="E33" s="43">
        <v>84</v>
      </c>
      <c r="F33" s="43">
        <v>52</v>
      </c>
      <c r="G33" s="43">
        <v>26</v>
      </c>
      <c r="H33" s="43">
        <v>21</v>
      </c>
      <c r="I33" s="43">
        <v>8</v>
      </c>
      <c r="J33" s="43">
        <v>9</v>
      </c>
      <c r="K33" s="43">
        <v>4</v>
      </c>
      <c r="L33" s="43">
        <v>6</v>
      </c>
      <c r="M33" s="43">
        <v>5</v>
      </c>
      <c r="N33" s="43">
        <v>0</v>
      </c>
      <c r="O33" s="43">
        <v>8</v>
      </c>
      <c r="P33" s="43">
        <v>14</v>
      </c>
      <c r="Q33" s="43">
        <v>2</v>
      </c>
      <c r="R33" s="43">
        <v>3</v>
      </c>
      <c r="S33" s="43">
        <v>27</v>
      </c>
      <c r="T33" s="43">
        <v>9</v>
      </c>
      <c r="U33" s="43">
        <v>3</v>
      </c>
      <c r="V33" s="43">
        <v>2</v>
      </c>
      <c r="W33" s="43">
        <v>10</v>
      </c>
      <c r="X33" s="43"/>
      <c r="Y33" s="43">
        <f>SUM(C33:X33)</f>
        <v>368</v>
      </c>
    </row>
    <row r="34" spans="1:25" x14ac:dyDescent="0.3">
      <c r="A34" s="6"/>
      <c r="B34" s="21">
        <f>SUM(B33)</f>
        <v>164</v>
      </c>
      <c r="C34" s="21">
        <f t="shared" ref="C34:Y34" si="6">SUM(C33)</f>
        <v>34</v>
      </c>
      <c r="D34" s="21">
        <f t="shared" si="6"/>
        <v>41</v>
      </c>
      <c r="E34" s="21">
        <f t="shared" si="6"/>
        <v>84</v>
      </c>
      <c r="F34" s="21">
        <f t="shared" si="6"/>
        <v>52</v>
      </c>
      <c r="G34" s="21">
        <f t="shared" si="6"/>
        <v>26</v>
      </c>
      <c r="H34" s="21">
        <f t="shared" si="6"/>
        <v>21</v>
      </c>
      <c r="I34" s="21">
        <f t="shared" si="6"/>
        <v>8</v>
      </c>
      <c r="J34" s="21">
        <f t="shared" si="6"/>
        <v>9</v>
      </c>
      <c r="K34" s="21">
        <f t="shared" si="6"/>
        <v>4</v>
      </c>
      <c r="L34" s="21">
        <f>SUM(L33)</f>
        <v>6</v>
      </c>
      <c r="M34" s="21">
        <f t="shared" si="6"/>
        <v>5</v>
      </c>
      <c r="N34" s="21">
        <f t="shared" si="6"/>
        <v>0</v>
      </c>
      <c r="O34" s="21">
        <f t="shared" si="6"/>
        <v>8</v>
      </c>
      <c r="P34" s="21">
        <f t="shared" si="6"/>
        <v>14</v>
      </c>
      <c r="Q34" s="21">
        <f t="shared" si="6"/>
        <v>2</v>
      </c>
      <c r="R34" s="21">
        <f t="shared" si="6"/>
        <v>3</v>
      </c>
      <c r="S34" s="21">
        <f t="shared" si="6"/>
        <v>27</v>
      </c>
      <c r="T34" s="21">
        <f t="shared" si="6"/>
        <v>9</v>
      </c>
      <c r="U34" s="21">
        <f t="shared" si="6"/>
        <v>3</v>
      </c>
      <c r="V34" s="21">
        <f t="shared" si="6"/>
        <v>2</v>
      </c>
      <c r="W34" s="21">
        <f t="shared" si="6"/>
        <v>10</v>
      </c>
      <c r="X34" s="21">
        <f t="shared" si="6"/>
        <v>0</v>
      </c>
      <c r="Y34" s="21">
        <f t="shared" si="6"/>
        <v>368</v>
      </c>
    </row>
    <row r="35" spans="1:25" ht="27" x14ac:dyDescent="0.3">
      <c r="A35" s="12" t="s">
        <v>20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3">
      <c r="A36" s="44" t="s">
        <v>123</v>
      </c>
      <c r="B36" s="43">
        <v>113</v>
      </c>
      <c r="C36" s="43">
        <v>24</v>
      </c>
      <c r="D36" s="43">
        <v>22</v>
      </c>
      <c r="E36" s="43">
        <v>57</v>
      </c>
      <c r="F36" s="43">
        <v>26</v>
      </c>
      <c r="G36" s="43">
        <v>16</v>
      </c>
      <c r="H36" s="43">
        <v>17</v>
      </c>
      <c r="I36" s="43">
        <v>4</v>
      </c>
      <c r="J36" s="43">
        <v>5</v>
      </c>
      <c r="K36" s="43">
        <v>3</v>
      </c>
      <c r="L36" s="43">
        <v>4</v>
      </c>
      <c r="M36" s="43">
        <v>3</v>
      </c>
      <c r="N36" s="43">
        <v>2</v>
      </c>
      <c r="O36" s="43">
        <v>7</v>
      </c>
      <c r="P36" s="43">
        <v>11</v>
      </c>
      <c r="Q36" s="43">
        <v>2</v>
      </c>
      <c r="R36" s="43">
        <v>0</v>
      </c>
      <c r="S36" s="43">
        <v>14</v>
      </c>
      <c r="T36" s="43">
        <v>3</v>
      </c>
      <c r="U36" s="43">
        <v>3</v>
      </c>
      <c r="V36" s="43">
        <v>1</v>
      </c>
      <c r="W36" s="43">
        <v>9</v>
      </c>
      <c r="X36" s="43"/>
      <c r="Y36" s="43">
        <f t="shared" ref="Y36:Y37" si="7">SUM(B36:X36)</f>
        <v>346</v>
      </c>
    </row>
    <row r="37" spans="1:25" x14ac:dyDescent="0.3">
      <c r="A37" s="6" t="s">
        <v>98</v>
      </c>
      <c r="B37" s="4">
        <v>78</v>
      </c>
      <c r="C37" s="4">
        <v>14</v>
      </c>
      <c r="D37" s="4">
        <v>23</v>
      </c>
      <c r="E37" s="4">
        <v>47</v>
      </c>
      <c r="F37" s="4">
        <v>29</v>
      </c>
      <c r="G37" s="4">
        <v>11</v>
      </c>
      <c r="H37" s="4">
        <v>8</v>
      </c>
      <c r="I37" s="4">
        <v>4</v>
      </c>
      <c r="J37" s="4">
        <v>6</v>
      </c>
      <c r="K37" s="4">
        <v>0</v>
      </c>
      <c r="L37" s="4">
        <v>2</v>
      </c>
      <c r="M37" s="4">
        <v>1</v>
      </c>
      <c r="N37" s="4">
        <v>1</v>
      </c>
      <c r="O37" s="4">
        <v>3</v>
      </c>
      <c r="P37" s="4">
        <v>4</v>
      </c>
      <c r="Q37" s="4">
        <v>0</v>
      </c>
      <c r="R37" s="4">
        <v>2</v>
      </c>
      <c r="S37" s="4">
        <v>21</v>
      </c>
      <c r="T37" s="4">
        <v>8</v>
      </c>
      <c r="U37" s="4">
        <v>0</v>
      </c>
      <c r="V37" s="4">
        <v>2</v>
      </c>
      <c r="W37" s="4">
        <v>3</v>
      </c>
      <c r="X37" s="4"/>
      <c r="Y37" s="4">
        <f t="shared" si="7"/>
        <v>267</v>
      </c>
    </row>
    <row r="38" spans="1:25" x14ac:dyDescent="0.3">
      <c r="A38" s="6"/>
      <c r="B38" s="21">
        <f>SUM(B36:B37)</f>
        <v>191</v>
      </c>
      <c r="C38" s="21">
        <f t="shared" ref="C38:Y38" si="8">SUM(C36:C37)</f>
        <v>38</v>
      </c>
      <c r="D38" s="21">
        <f t="shared" si="8"/>
        <v>45</v>
      </c>
      <c r="E38" s="21">
        <f t="shared" si="8"/>
        <v>104</v>
      </c>
      <c r="F38" s="21">
        <f t="shared" si="8"/>
        <v>55</v>
      </c>
      <c r="G38" s="21">
        <f t="shared" si="8"/>
        <v>27</v>
      </c>
      <c r="H38" s="21">
        <f t="shared" si="8"/>
        <v>25</v>
      </c>
      <c r="I38" s="21">
        <f t="shared" si="8"/>
        <v>8</v>
      </c>
      <c r="J38" s="21">
        <f t="shared" si="8"/>
        <v>11</v>
      </c>
      <c r="K38" s="21">
        <f t="shared" si="8"/>
        <v>3</v>
      </c>
      <c r="L38" s="21">
        <f t="shared" si="8"/>
        <v>6</v>
      </c>
      <c r="M38" s="21">
        <f t="shared" si="8"/>
        <v>4</v>
      </c>
      <c r="N38" s="21">
        <f t="shared" si="8"/>
        <v>3</v>
      </c>
      <c r="O38" s="21">
        <f t="shared" si="8"/>
        <v>10</v>
      </c>
      <c r="P38" s="21">
        <f t="shared" si="8"/>
        <v>15</v>
      </c>
      <c r="Q38" s="21">
        <f t="shared" si="8"/>
        <v>2</v>
      </c>
      <c r="R38" s="21">
        <f t="shared" si="8"/>
        <v>2</v>
      </c>
      <c r="S38" s="21">
        <f t="shared" si="8"/>
        <v>35</v>
      </c>
      <c r="T38" s="21">
        <f t="shared" si="8"/>
        <v>11</v>
      </c>
      <c r="U38" s="21">
        <f t="shared" si="8"/>
        <v>3</v>
      </c>
      <c r="V38" s="21">
        <f t="shared" si="8"/>
        <v>3</v>
      </c>
      <c r="W38" s="21">
        <f t="shared" si="8"/>
        <v>12</v>
      </c>
      <c r="X38" s="21">
        <f t="shared" si="8"/>
        <v>0</v>
      </c>
      <c r="Y38" s="21">
        <f t="shared" si="8"/>
        <v>613</v>
      </c>
    </row>
    <row r="39" spans="1:25" ht="27" x14ac:dyDescent="0.3">
      <c r="A39" s="12" t="s">
        <v>20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x14ac:dyDescent="0.3">
      <c r="A40" s="44" t="s">
        <v>99</v>
      </c>
      <c r="B40" s="43">
        <v>98</v>
      </c>
      <c r="C40" s="43">
        <v>15</v>
      </c>
      <c r="D40" s="43">
        <v>27</v>
      </c>
      <c r="E40" s="43">
        <v>60</v>
      </c>
      <c r="F40" s="43">
        <v>39</v>
      </c>
      <c r="G40" s="43">
        <v>20</v>
      </c>
      <c r="H40" s="43">
        <v>14</v>
      </c>
      <c r="I40" s="43">
        <v>4</v>
      </c>
      <c r="J40" s="43">
        <v>7</v>
      </c>
      <c r="K40" s="43">
        <v>1</v>
      </c>
      <c r="L40" s="43">
        <v>4</v>
      </c>
      <c r="M40" s="43">
        <v>1</v>
      </c>
      <c r="N40" s="43">
        <v>1</v>
      </c>
      <c r="O40" s="43">
        <v>1</v>
      </c>
      <c r="P40" s="43">
        <v>5</v>
      </c>
      <c r="Q40" s="43">
        <v>0</v>
      </c>
      <c r="R40" s="43">
        <v>2</v>
      </c>
      <c r="S40" s="43">
        <v>30</v>
      </c>
      <c r="T40" s="43">
        <v>7</v>
      </c>
      <c r="U40" s="43">
        <v>1</v>
      </c>
      <c r="V40" s="43">
        <v>3</v>
      </c>
      <c r="W40" s="43">
        <v>5</v>
      </c>
      <c r="X40" s="43"/>
      <c r="Y40" s="43">
        <f>SUM(C40:X40)</f>
        <v>247</v>
      </c>
    </row>
    <row r="41" spans="1:25" x14ac:dyDescent="0.3">
      <c r="A41" s="6" t="s">
        <v>100</v>
      </c>
      <c r="B41" s="4">
        <v>90</v>
      </c>
      <c r="C41" s="4">
        <v>22</v>
      </c>
      <c r="D41" s="4">
        <v>19</v>
      </c>
      <c r="E41" s="4">
        <v>46</v>
      </c>
      <c r="F41" s="4">
        <v>17</v>
      </c>
      <c r="G41" s="4">
        <v>7</v>
      </c>
      <c r="H41" s="4">
        <v>11</v>
      </c>
      <c r="I41" s="4">
        <v>4</v>
      </c>
      <c r="J41" s="4">
        <v>3</v>
      </c>
      <c r="K41" s="4">
        <v>3</v>
      </c>
      <c r="L41" s="4">
        <v>2</v>
      </c>
      <c r="M41" s="4">
        <v>2</v>
      </c>
      <c r="N41" s="4">
        <v>1</v>
      </c>
      <c r="O41" s="4">
        <v>10</v>
      </c>
      <c r="P41" s="4">
        <v>10</v>
      </c>
      <c r="Q41" s="4">
        <v>2</v>
      </c>
      <c r="R41" s="4">
        <v>0</v>
      </c>
      <c r="S41" s="4">
        <v>4</v>
      </c>
      <c r="T41" s="4">
        <v>4</v>
      </c>
      <c r="U41" s="4">
        <v>2</v>
      </c>
      <c r="V41" s="4">
        <v>1</v>
      </c>
      <c r="W41" s="4">
        <v>6</v>
      </c>
      <c r="X41" s="4"/>
      <c r="Y41" s="4">
        <f>SUM(C41:X41)</f>
        <v>176</v>
      </c>
    </row>
    <row r="42" spans="1:25" x14ac:dyDescent="0.3">
      <c r="A42" s="6"/>
      <c r="B42" s="21">
        <f>SUM(B40:B41)</f>
        <v>188</v>
      </c>
      <c r="C42" s="21">
        <f t="shared" ref="C42:Y42" si="9">SUM(C40:C41)</f>
        <v>37</v>
      </c>
      <c r="D42" s="21">
        <f t="shared" si="9"/>
        <v>46</v>
      </c>
      <c r="E42" s="21">
        <f t="shared" si="9"/>
        <v>106</v>
      </c>
      <c r="F42" s="21">
        <f t="shared" si="9"/>
        <v>56</v>
      </c>
      <c r="G42" s="21">
        <f t="shared" si="9"/>
        <v>27</v>
      </c>
      <c r="H42" s="21">
        <f t="shared" si="9"/>
        <v>25</v>
      </c>
      <c r="I42" s="21">
        <f t="shared" si="9"/>
        <v>8</v>
      </c>
      <c r="J42" s="21">
        <f t="shared" si="9"/>
        <v>10</v>
      </c>
      <c r="K42" s="21">
        <f t="shared" si="9"/>
        <v>4</v>
      </c>
      <c r="L42" s="21">
        <f t="shared" si="9"/>
        <v>6</v>
      </c>
      <c r="M42" s="21">
        <f t="shared" si="9"/>
        <v>3</v>
      </c>
      <c r="N42" s="21">
        <f t="shared" si="9"/>
        <v>2</v>
      </c>
      <c r="O42" s="21">
        <f t="shared" si="9"/>
        <v>11</v>
      </c>
      <c r="P42" s="21">
        <f t="shared" si="9"/>
        <v>15</v>
      </c>
      <c r="Q42" s="21">
        <f t="shared" si="9"/>
        <v>2</v>
      </c>
      <c r="R42" s="21">
        <f t="shared" si="9"/>
        <v>2</v>
      </c>
      <c r="S42" s="21">
        <f t="shared" si="9"/>
        <v>34</v>
      </c>
      <c r="T42" s="21">
        <f t="shared" si="9"/>
        <v>11</v>
      </c>
      <c r="U42" s="21">
        <f t="shared" si="9"/>
        <v>3</v>
      </c>
      <c r="V42" s="21">
        <f t="shared" si="9"/>
        <v>4</v>
      </c>
      <c r="W42" s="21">
        <f t="shared" si="9"/>
        <v>11</v>
      </c>
      <c r="X42" s="21">
        <f t="shared" si="9"/>
        <v>0</v>
      </c>
      <c r="Y42" s="21">
        <f t="shared" si="9"/>
        <v>423</v>
      </c>
    </row>
    <row r="43" spans="1:25" ht="27" x14ac:dyDescent="0.3">
      <c r="A43" s="12" t="s">
        <v>27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3">
      <c r="A44" s="44" t="s">
        <v>124</v>
      </c>
      <c r="B44" s="43">
        <v>168</v>
      </c>
      <c r="C44" s="43">
        <v>31</v>
      </c>
      <c r="D44" s="43">
        <v>40</v>
      </c>
      <c r="E44" s="43">
        <v>97</v>
      </c>
      <c r="F44" s="43">
        <v>54</v>
      </c>
      <c r="G44" s="43">
        <v>24</v>
      </c>
      <c r="H44" s="43">
        <v>22</v>
      </c>
      <c r="I44" s="43">
        <v>8</v>
      </c>
      <c r="J44" s="43">
        <v>10</v>
      </c>
      <c r="K44" s="43">
        <v>3</v>
      </c>
      <c r="L44" s="43">
        <v>5</v>
      </c>
      <c r="M44" s="43">
        <v>4</v>
      </c>
      <c r="N44" s="43">
        <v>0</v>
      </c>
      <c r="O44" s="43">
        <v>9</v>
      </c>
      <c r="P44" s="43">
        <v>15</v>
      </c>
      <c r="Q44" s="43">
        <v>2</v>
      </c>
      <c r="R44" s="43">
        <v>3</v>
      </c>
      <c r="S44" s="43">
        <v>34</v>
      </c>
      <c r="T44" s="43">
        <v>10</v>
      </c>
      <c r="U44" s="43">
        <v>3</v>
      </c>
      <c r="V44" s="43">
        <v>3</v>
      </c>
      <c r="W44" s="43">
        <v>11</v>
      </c>
      <c r="X44" s="43"/>
      <c r="Y44" s="43">
        <f>SUM(C44:X44)</f>
        <v>388</v>
      </c>
    </row>
    <row r="45" spans="1:25" x14ac:dyDescent="0.3">
      <c r="A45" s="6"/>
      <c r="B45" s="21">
        <f t="shared" ref="B45" si="10">SUM(B44)</f>
        <v>168</v>
      </c>
      <c r="C45" s="21">
        <f t="shared" ref="C45" si="11">SUM(C44)</f>
        <v>31</v>
      </c>
      <c r="D45" s="21">
        <f t="shared" ref="D45" si="12">SUM(D44)</f>
        <v>40</v>
      </c>
      <c r="E45" s="21">
        <f t="shared" ref="E45" si="13">SUM(E44)</f>
        <v>97</v>
      </c>
      <c r="F45" s="21">
        <f t="shared" ref="F45" si="14">SUM(F44)</f>
        <v>54</v>
      </c>
      <c r="G45" s="21">
        <f t="shared" ref="G45" si="15">SUM(G44)</f>
        <v>24</v>
      </c>
      <c r="H45" s="21">
        <f t="shared" ref="H45" si="16">SUM(H44)</f>
        <v>22</v>
      </c>
      <c r="I45" s="21">
        <f t="shared" ref="I45" si="17">SUM(I44)</f>
        <v>8</v>
      </c>
      <c r="J45" s="21">
        <f t="shared" ref="J45" si="18">SUM(J44)</f>
        <v>10</v>
      </c>
      <c r="K45" s="21">
        <f t="shared" ref="K45" si="19">SUM(K44)</f>
        <v>3</v>
      </c>
      <c r="L45" s="21">
        <f t="shared" ref="L45" si="20">SUM(L44)</f>
        <v>5</v>
      </c>
      <c r="M45" s="21">
        <f t="shared" ref="M45" si="21">SUM(M44)</f>
        <v>4</v>
      </c>
      <c r="N45" s="21">
        <f t="shared" ref="N45" si="22">SUM(N44)</f>
        <v>0</v>
      </c>
      <c r="O45" s="21">
        <f t="shared" ref="O45" si="23">SUM(O44)</f>
        <v>9</v>
      </c>
      <c r="P45" s="21">
        <f t="shared" ref="P45" si="24">SUM(P44)</f>
        <v>15</v>
      </c>
      <c r="Q45" s="21">
        <f t="shared" ref="Q45" si="25">SUM(Q44)</f>
        <v>2</v>
      </c>
      <c r="R45" s="21">
        <f t="shared" ref="R45" si="26">SUM(R44)</f>
        <v>3</v>
      </c>
      <c r="S45" s="21">
        <f t="shared" ref="S45" si="27">SUM(S44)</f>
        <v>34</v>
      </c>
      <c r="T45" s="21">
        <f t="shared" ref="T45" si="28">SUM(T44)</f>
        <v>10</v>
      </c>
      <c r="U45" s="21">
        <f t="shared" ref="U45" si="29">SUM(U44)</f>
        <v>3</v>
      </c>
      <c r="V45" s="21">
        <f t="shared" ref="V45" si="30">SUM(V44)</f>
        <v>3</v>
      </c>
      <c r="W45" s="21">
        <f t="shared" ref="W45" si="31">SUM(W44)</f>
        <v>11</v>
      </c>
      <c r="X45" s="21">
        <f t="shared" ref="X45" si="32">SUM(X44)</f>
        <v>0</v>
      </c>
      <c r="Y45" s="21">
        <f t="shared" ref="Y45" si="33">SUM(Y44)</f>
        <v>388</v>
      </c>
    </row>
    <row r="46" spans="1:25" ht="27" x14ac:dyDescent="0.3">
      <c r="A46" s="12" t="s">
        <v>28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3">
      <c r="A47" s="46" t="s">
        <v>101</v>
      </c>
      <c r="B47" s="43">
        <v>97</v>
      </c>
      <c r="C47" s="43">
        <v>14</v>
      </c>
      <c r="D47" s="43">
        <v>24</v>
      </c>
      <c r="E47" s="43">
        <v>53</v>
      </c>
      <c r="F47" s="43">
        <v>28</v>
      </c>
      <c r="G47" s="43">
        <v>14</v>
      </c>
      <c r="H47" s="43">
        <v>19</v>
      </c>
      <c r="I47" s="43">
        <v>5</v>
      </c>
      <c r="J47" s="43">
        <v>7</v>
      </c>
      <c r="K47" s="43">
        <v>2</v>
      </c>
      <c r="L47" s="43">
        <v>4</v>
      </c>
      <c r="M47" s="43">
        <v>2</v>
      </c>
      <c r="N47" s="43">
        <v>1</v>
      </c>
      <c r="O47" s="43">
        <v>10</v>
      </c>
      <c r="P47" s="43">
        <v>11</v>
      </c>
      <c r="Q47" s="43">
        <v>1</v>
      </c>
      <c r="R47" s="43">
        <v>0</v>
      </c>
      <c r="S47" s="43">
        <v>25</v>
      </c>
      <c r="T47" s="43">
        <v>7</v>
      </c>
      <c r="U47" s="43">
        <v>2</v>
      </c>
      <c r="V47" s="43">
        <v>2</v>
      </c>
      <c r="W47" s="43">
        <v>4</v>
      </c>
      <c r="X47" s="43"/>
      <c r="Y47" s="43">
        <f>SUM(C47:X47)</f>
        <v>235</v>
      </c>
    </row>
    <row r="48" spans="1:25" x14ac:dyDescent="0.3">
      <c r="A48" s="7" t="s">
        <v>102</v>
      </c>
      <c r="B48" s="4">
        <v>90</v>
      </c>
      <c r="C48" s="4">
        <v>22</v>
      </c>
      <c r="D48" s="4">
        <v>21</v>
      </c>
      <c r="E48" s="4">
        <v>54</v>
      </c>
      <c r="F48" s="4">
        <v>28</v>
      </c>
      <c r="G48" s="4">
        <v>13</v>
      </c>
      <c r="H48" s="4">
        <v>6</v>
      </c>
      <c r="I48" s="4">
        <v>3</v>
      </c>
      <c r="J48" s="4">
        <v>4</v>
      </c>
      <c r="K48" s="4">
        <v>0</v>
      </c>
      <c r="L48" s="4">
        <v>2</v>
      </c>
      <c r="M48" s="4">
        <v>1</v>
      </c>
      <c r="N48" s="4">
        <v>1</v>
      </c>
      <c r="O48" s="4">
        <v>1</v>
      </c>
      <c r="P48" s="4">
        <v>3</v>
      </c>
      <c r="Q48" s="4">
        <v>1</v>
      </c>
      <c r="R48" s="4">
        <v>2</v>
      </c>
      <c r="S48" s="4">
        <v>7</v>
      </c>
      <c r="T48" s="4">
        <v>6</v>
      </c>
      <c r="U48" s="4">
        <v>1</v>
      </c>
      <c r="V48" s="4">
        <v>2</v>
      </c>
      <c r="W48" s="4">
        <v>7</v>
      </c>
      <c r="X48" s="4"/>
      <c r="Y48" s="4">
        <f>SUM(C48:X48)</f>
        <v>185</v>
      </c>
    </row>
    <row r="49" spans="1:25" x14ac:dyDescent="0.3">
      <c r="A49" s="7"/>
      <c r="B49" s="21">
        <f>SUM(B47:B48)</f>
        <v>187</v>
      </c>
      <c r="C49" s="21">
        <f t="shared" ref="C49:Y49" si="34">SUM(C47:C48)</f>
        <v>36</v>
      </c>
      <c r="D49" s="21">
        <f t="shared" si="34"/>
        <v>45</v>
      </c>
      <c r="E49" s="21">
        <f t="shared" si="34"/>
        <v>107</v>
      </c>
      <c r="F49" s="21">
        <f t="shared" si="34"/>
        <v>56</v>
      </c>
      <c r="G49" s="21">
        <f t="shared" si="34"/>
        <v>27</v>
      </c>
      <c r="H49" s="21">
        <f t="shared" si="34"/>
        <v>25</v>
      </c>
      <c r="I49" s="21">
        <f t="shared" si="34"/>
        <v>8</v>
      </c>
      <c r="J49" s="21">
        <f t="shared" si="34"/>
        <v>11</v>
      </c>
      <c r="K49" s="21">
        <f t="shared" si="34"/>
        <v>2</v>
      </c>
      <c r="L49" s="21">
        <f t="shared" si="34"/>
        <v>6</v>
      </c>
      <c r="M49" s="21">
        <f t="shared" si="34"/>
        <v>3</v>
      </c>
      <c r="N49" s="21">
        <f t="shared" si="34"/>
        <v>2</v>
      </c>
      <c r="O49" s="21">
        <f t="shared" si="34"/>
        <v>11</v>
      </c>
      <c r="P49" s="21">
        <f t="shared" si="34"/>
        <v>14</v>
      </c>
      <c r="Q49" s="21">
        <f t="shared" si="34"/>
        <v>2</v>
      </c>
      <c r="R49" s="21">
        <f t="shared" si="34"/>
        <v>2</v>
      </c>
      <c r="S49" s="21">
        <f t="shared" si="34"/>
        <v>32</v>
      </c>
      <c r="T49" s="21">
        <f t="shared" si="34"/>
        <v>13</v>
      </c>
      <c r="U49" s="21">
        <f t="shared" si="34"/>
        <v>3</v>
      </c>
      <c r="V49" s="21">
        <f t="shared" si="34"/>
        <v>4</v>
      </c>
      <c r="W49" s="21">
        <f t="shared" si="34"/>
        <v>11</v>
      </c>
      <c r="X49" s="21">
        <f t="shared" si="34"/>
        <v>0</v>
      </c>
      <c r="Y49" s="21">
        <f t="shared" si="34"/>
        <v>420</v>
      </c>
    </row>
    <row r="50" spans="1:25" ht="27" x14ac:dyDescent="0.3">
      <c r="A50" s="13" t="s">
        <v>29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x14ac:dyDescent="0.3">
      <c r="A51" s="46" t="s">
        <v>103</v>
      </c>
      <c r="B51" s="43">
        <v>166</v>
      </c>
      <c r="C51" s="43">
        <v>32</v>
      </c>
      <c r="D51" s="43">
        <v>40</v>
      </c>
      <c r="E51" s="43">
        <v>94</v>
      </c>
      <c r="F51" s="43">
        <v>53</v>
      </c>
      <c r="G51" s="43">
        <v>26</v>
      </c>
      <c r="H51" s="43">
        <v>23</v>
      </c>
      <c r="I51" s="43">
        <v>9</v>
      </c>
      <c r="J51" s="43">
        <v>7</v>
      </c>
      <c r="K51" s="43">
        <v>4</v>
      </c>
      <c r="L51" s="43">
        <v>5</v>
      </c>
      <c r="M51" s="43">
        <v>4</v>
      </c>
      <c r="N51" s="43">
        <v>0</v>
      </c>
      <c r="O51" s="43">
        <v>9</v>
      </c>
      <c r="P51" s="43">
        <v>14</v>
      </c>
      <c r="Q51" s="43">
        <v>2</v>
      </c>
      <c r="R51" s="43">
        <v>3</v>
      </c>
      <c r="S51" s="43">
        <v>32</v>
      </c>
      <c r="T51" s="43">
        <v>10</v>
      </c>
      <c r="U51" s="43">
        <v>2</v>
      </c>
      <c r="V51" s="43">
        <v>3</v>
      </c>
      <c r="W51" s="43">
        <v>11</v>
      </c>
      <c r="X51" s="43"/>
      <c r="Y51" s="43">
        <f>SUM(C51:X51)</f>
        <v>383</v>
      </c>
    </row>
    <row r="52" spans="1:25" x14ac:dyDescent="0.3">
      <c r="A52" s="8"/>
      <c r="B52" s="21">
        <f>SUM(B51)</f>
        <v>166</v>
      </c>
      <c r="C52" s="21">
        <f t="shared" ref="C52:Y52" si="35">SUM(C51)</f>
        <v>32</v>
      </c>
      <c r="D52" s="21">
        <f t="shared" si="35"/>
        <v>40</v>
      </c>
      <c r="E52" s="21">
        <f t="shared" si="35"/>
        <v>94</v>
      </c>
      <c r="F52" s="21">
        <f t="shared" si="35"/>
        <v>53</v>
      </c>
      <c r="G52" s="21">
        <f t="shared" si="35"/>
        <v>26</v>
      </c>
      <c r="H52" s="21">
        <f t="shared" si="35"/>
        <v>23</v>
      </c>
      <c r="I52" s="21">
        <f t="shared" si="35"/>
        <v>9</v>
      </c>
      <c r="J52" s="21">
        <f t="shared" si="35"/>
        <v>7</v>
      </c>
      <c r="K52" s="21">
        <f t="shared" si="35"/>
        <v>4</v>
      </c>
      <c r="L52" s="21">
        <f t="shared" si="35"/>
        <v>5</v>
      </c>
      <c r="M52" s="21">
        <f t="shared" si="35"/>
        <v>4</v>
      </c>
      <c r="N52" s="21">
        <f t="shared" si="35"/>
        <v>0</v>
      </c>
      <c r="O52" s="21">
        <f t="shared" si="35"/>
        <v>9</v>
      </c>
      <c r="P52" s="21">
        <f t="shared" si="35"/>
        <v>14</v>
      </c>
      <c r="Q52" s="21">
        <f t="shared" si="35"/>
        <v>2</v>
      </c>
      <c r="R52" s="21">
        <f t="shared" si="35"/>
        <v>3</v>
      </c>
      <c r="S52" s="21">
        <f t="shared" si="35"/>
        <v>32</v>
      </c>
      <c r="T52" s="21">
        <f t="shared" si="35"/>
        <v>10</v>
      </c>
      <c r="U52" s="21">
        <f t="shared" si="35"/>
        <v>2</v>
      </c>
      <c r="V52" s="21">
        <f t="shared" si="35"/>
        <v>3</v>
      </c>
      <c r="W52" s="21">
        <f t="shared" si="35"/>
        <v>11</v>
      </c>
      <c r="X52" s="21">
        <f t="shared" si="35"/>
        <v>0</v>
      </c>
      <c r="Y52" s="21">
        <f t="shared" si="35"/>
        <v>383</v>
      </c>
    </row>
    <row r="53" spans="1:25" ht="27" x14ac:dyDescent="0.3">
      <c r="A53" s="12" t="s">
        <v>30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x14ac:dyDescent="0.3">
      <c r="A54" s="46" t="s">
        <v>126</v>
      </c>
      <c r="B54" s="43">
        <v>168</v>
      </c>
      <c r="C54" s="43">
        <v>34</v>
      </c>
      <c r="D54" s="43">
        <v>38</v>
      </c>
      <c r="E54" s="43">
        <v>93</v>
      </c>
      <c r="F54" s="43">
        <v>52</v>
      </c>
      <c r="G54" s="43">
        <v>25</v>
      </c>
      <c r="H54" s="43">
        <v>24</v>
      </c>
      <c r="I54" s="43">
        <v>9</v>
      </c>
      <c r="J54" s="43">
        <v>8</v>
      </c>
      <c r="K54" s="43">
        <v>4</v>
      </c>
      <c r="L54" s="43">
        <v>5</v>
      </c>
      <c r="M54" s="43">
        <v>5</v>
      </c>
      <c r="N54" s="43">
        <v>0</v>
      </c>
      <c r="O54" s="43">
        <v>9</v>
      </c>
      <c r="P54" s="43">
        <v>14</v>
      </c>
      <c r="Q54" s="43">
        <v>2</v>
      </c>
      <c r="R54" s="43">
        <v>3</v>
      </c>
      <c r="S54" s="43">
        <v>35</v>
      </c>
      <c r="T54" s="43">
        <v>10</v>
      </c>
      <c r="U54" s="43">
        <v>2</v>
      </c>
      <c r="V54" s="43">
        <v>1</v>
      </c>
      <c r="W54" s="43">
        <v>11</v>
      </c>
      <c r="X54" s="43"/>
      <c r="Y54" s="43">
        <f>SUM(C54:X54)</f>
        <v>384</v>
      </c>
    </row>
    <row r="55" spans="1:25" x14ac:dyDescent="0.3">
      <c r="A55" s="8"/>
      <c r="B55" s="21">
        <f t="shared" ref="B55" si="36">SUM(B54)</f>
        <v>168</v>
      </c>
      <c r="C55" s="21">
        <f t="shared" ref="C55" si="37">SUM(C54)</f>
        <v>34</v>
      </c>
      <c r="D55" s="21">
        <f t="shared" ref="D55" si="38">SUM(D54)</f>
        <v>38</v>
      </c>
      <c r="E55" s="21">
        <f t="shared" ref="E55" si="39">SUM(E54)</f>
        <v>93</v>
      </c>
      <c r="F55" s="21">
        <f t="shared" ref="F55" si="40">SUM(F54)</f>
        <v>52</v>
      </c>
      <c r="G55" s="21">
        <f t="shared" ref="G55" si="41">SUM(G54)</f>
        <v>25</v>
      </c>
      <c r="H55" s="21">
        <f t="shared" ref="H55" si="42">SUM(H54)</f>
        <v>24</v>
      </c>
      <c r="I55" s="21">
        <f t="shared" ref="I55" si="43">SUM(I54)</f>
        <v>9</v>
      </c>
      <c r="J55" s="21">
        <f t="shared" ref="J55" si="44">SUM(J54)</f>
        <v>8</v>
      </c>
      <c r="K55" s="21">
        <f t="shared" ref="K55" si="45">SUM(K54)</f>
        <v>4</v>
      </c>
      <c r="L55" s="21">
        <f t="shared" ref="L55" si="46">SUM(L54)</f>
        <v>5</v>
      </c>
      <c r="M55" s="21">
        <f t="shared" ref="M55" si="47">SUM(M54)</f>
        <v>5</v>
      </c>
      <c r="N55" s="21">
        <f t="shared" ref="N55" si="48">SUM(N54)</f>
        <v>0</v>
      </c>
      <c r="O55" s="21">
        <f t="shared" ref="O55" si="49">SUM(O54)</f>
        <v>9</v>
      </c>
      <c r="P55" s="21">
        <f t="shared" ref="P55" si="50">SUM(P54)</f>
        <v>14</v>
      </c>
      <c r="Q55" s="21">
        <f t="shared" ref="Q55" si="51">SUM(Q54)</f>
        <v>2</v>
      </c>
      <c r="R55" s="21">
        <f t="shared" ref="R55" si="52">SUM(R54)</f>
        <v>3</v>
      </c>
      <c r="S55" s="21">
        <f t="shared" ref="S55" si="53">SUM(S54)</f>
        <v>35</v>
      </c>
      <c r="T55" s="21">
        <f t="shared" ref="T55" si="54">SUM(T54)</f>
        <v>10</v>
      </c>
      <c r="U55" s="21">
        <f t="shared" ref="U55" si="55">SUM(U54)</f>
        <v>2</v>
      </c>
      <c r="V55" s="21">
        <f t="shared" ref="V55" si="56">SUM(V54)</f>
        <v>1</v>
      </c>
      <c r="W55" s="21">
        <f t="shared" ref="W55" si="57">SUM(W54)</f>
        <v>11</v>
      </c>
      <c r="X55" s="21">
        <f t="shared" ref="X55" si="58">SUM(X54)</f>
        <v>0</v>
      </c>
      <c r="Y55" s="21">
        <f t="shared" ref="Y55" si="59">SUM(Y54)</f>
        <v>384</v>
      </c>
    </row>
    <row r="56" spans="1:25" ht="27" x14ac:dyDescent="0.3">
      <c r="A56" s="12" t="s">
        <v>31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46" t="s">
        <v>104</v>
      </c>
      <c r="B57" s="43">
        <v>167</v>
      </c>
      <c r="C57" s="43">
        <v>34</v>
      </c>
      <c r="D57" s="43">
        <v>40</v>
      </c>
      <c r="E57" s="43">
        <v>94</v>
      </c>
      <c r="F57" s="43">
        <v>51</v>
      </c>
      <c r="G57" s="43">
        <v>26</v>
      </c>
      <c r="H57" s="43">
        <v>23</v>
      </c>
      <c r="I57" s="43">
        <v>8</v>
      </c>
      <c r="J57" s="43">
        <v>10</v>
      </c>
      <c r="K57" s="43">
        <v>4</v>
      </c>
      <c r="L57" s="43">
        <v>5</v>
      </c>
      <c r="M57" s="43">
        <v>5</v>
      </c>
      <c r="N57" s="43">
        <v>0</v>
      </c>
      <c r="O57" s="43">
        <v>9</v>
      </c>
      <c r="P57" s="43">
        <v>13</v>
      </c>
      <c r="Q57" s="43">
        <v>2</v>
      </c>
      <c r="R57" s="43">
        <v>3</v>
      </c>
      <c r="S57" s="43">
        <v>33</v>
      </c>
      <c r="T57" s="43">
        <v>10</v>
      </c>
      <c r="U57" s="43">
        <v>3</v>
      </c>
      <c r="V57" s="43">
        <v>1</v>
      </c>
      <c r="W57" s="43">
        <v>11</v>
      </c>
      <c r="X57" s="43"/>
      <c r="Y57" s="43">
        <f>SUM(C57:X57)</f>
        <v>385</v>
      </c>
    </row>
    <row r="58" spans="1:25" x14ac:dyDescent="0.3">
      <c r="A58" s="8"/>
      <c r="B58" s="21">
        <f t="shared" ref="B58" si="60">SUM(B57)</f>
        <v>167</v>
      </c>
      <c r="C58" s="21">
        <f t="shared" ref="C58" si="61">SUM(C57)</f>
        <v>34</v>
      </c>
      <c r="D58" s="21">
        <f t="shared" ref="D58" si="62">SUM(D57)</f>
        <v>40</v>
      </c>
      <c r="E58" s="21">
        <f t="shared" ref="E58" si="63">SUM(E57)</f>
        <v>94</v>
      </c>
      <c r="F58" s="21">
        <f t="shared" ref="F58" si="64">SUM(F57)</f>
        <v>51</v>
      </c>
      <c r="G58" s="21">
        <f t="shared" ref="G58" si="65">SUM(G57)</f>
        <v>26</v>
      </c>
      <c r="H58" s="21">
        <f t="shared" ref="H58" si="66">SUM(H57)</f>
        <v>23</v>
      </c>
      <c r="I58" s="21">
        <f t="shared" ref="I58" si="67">SUM(I57)</f>
        <v>8</v>
      </c>
      <c r="J58" s="21">
        <f t="shared" ref="J58" si="68">SUM(J57)</f>
        <v>10</v>
      </c>
      <c r="K58" s="21">
        <f t="shared" ref="K58" si="69">SUM(K57)</f>
        <v>4</v>
      </c>
      <c r="L58" s="21">
        <f t="shared" ref="L58" si="70">SUM(L57)</f>
        <v>5</v>
      </c>
      <c r="M58" s="21">
        <f t="shared" ref="M58" si="71">SUM(M57)</f>
        <v>5</v>
      </c>
      <c r="N58" s="21">
        <f t="shared" ref="N58" si="72">SUM(N57)</f>
        <v>0</v>
      </c>
      <c r="O58" s="21">
        <f t="shared" ref="O58" si="73">SUM(O57)</f>
        <v>9</v>
      </c>
      <c r="P58" s="21">
        <f t="shared" ref="P58" si="74">SUM(P57)</f>
        <v>13</v>
      </c>
      <c r="Q58" s="21">
        <f t="shared" ref="Q58" si="75">SUM(Q57)</f>
        <v>2</v>
      </c>
      <c r="R58" s="21">
        <f t="shared" ref="R58" si="76">SUM(R57)</f>
        <v>3</v>
      </c>
      <c r="S58" s="21">
        <f t="shared" ref="S58" si="77">SUM(S57)</f>
        <v>33</v>
      </c>
      <c r="T58" s="21">
        <f t="shared" ref="T58" si="78">SUM(T57)</f>
        <v>10</v>
      </c>
      <c r="U58" s="21">
        <f t="shared" ref="U58" si="79">SUM(U57)</f>
        <v>3</v>
      </c>
      <c r="V58" s="21">
        <f t="shared" ref="V58" si="80">SUM(V57)</f>
        <v>1</v>
      </c>
      <c r="W58" s="21">
        <f t="shared" ref="W58" si="81">SUM(W57)</f>
        <v>11</v>
      </c>
      <c r="X58" s="21">
        <f t="shared" ref="X58" si="82">SUM(X57)</f>
        <v>0</v>
      </c>
      <c r="Y58" s="21">
        <f t="shared" ref="Y58" si="83">SUM(Y57)</f>
        <v>385</v>
      </c>
    </row>
    <row r="59" spans="1:25" ht="27" x14ac:dyDescent="0.3">
      <c r="A59" s="37" t="s">
        <v>32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x14ac:dyDescent="0.3">
      <c r="A60" s="46" t="s">
        <v>105</v>
      </c>
      <c r="B60" s="43">
        <v>172</v>
      </c>
      <c r="C60" s="43">
        <v>34</v>
      </c>
      <c r="D60" s="43">
        <v>41</v>
      </c>
      <c r="E60" s="43">
        <v>98</v>
      </c>
      <c r="F60" s="43">
        <v>55</v>
      </c>
      <c r="G60" s="43">
        <v>26</v>
      </c>
      <c r="H60" s="43">
        <v>25</v>
      </c>
      <c r="I60" s="43">
        <v>8</v>
      </c>
      <c r="J60" s="43">
        <v>10</v>
      </c>
      <c r="K60" s="43">
        <v>4</v>
      </c>
      <c r="L60" s="43">
        <v>5</v>
      </c>
      <c r="M60" s="43">
        <v>5</v>
      </c>
      <c r="N60" s="43">
        <v>1</v>
      </c>
      <c r="O60" s="43">
        <v>9</v>
      </c>
      <c r="P60" s="43">
        <v>14</v>
      </c>
      <c r="Q60" s="43">
        <v>2</v>
      </c>
      <c r="R60" s="43">
        <v>3</v>
      </c>
      <c r="S60" s="43">
        <v>34</v>
      </c>
      <c r="T60" s="43">
        <v>9</v>
      </c>
      <c r="U60" s="43">
        <v>2</v>
      </c>
      <c r="V60" s="43">
        <v>2</v>
      </c>
      <c r="W60" s="43">
        <v>11</v>
      </c>
      <c r="X60" s="43"/>
      <c r="Y60" s="43">
        <f>SUM(C60:X60)</f>
        <v>398</v>
      </c>
    </row>
    <row r="61" spans="1:25" x14ac:dyDescent="0.3">
      <c r="A61" s="8"/>
      <c r="B61" s="21">
        <f>SUM(B60)</f>
        <v>172</v>
      </c>
      <c r="C61" s="21">
        <f t="shared" ref="C61:X61" si="84">SUM(C60)</f>
        <v>34</v>
      </c>
      <c r="D61" s="21">
        <f t="shared" si="84"/>
        <v>41</v>
      </c>
      <c r="E61" s="21">
        <f t="shared" si="84"/>
        <v>98</v>
      </c>
      <c r="F61" s="21">
        <f t="shared" si="84"/>
        <v>55</v>
      </c>
      <c r="G61" s="21">
        <f t="shared" si="84"/>
        <v>26</v>
      </c>
      <c r="H61" s="21">
        <f t="shared" si="84"/>
        <v>25</v>
      </c>
      <c r="I61" s="21">
        <f t="shared" si="84"/>
        <v>8</v>
      </c>
      <c r="J61" s="21">
        <f t="shared" si="84"/>
        <v>10</v>
      </c>
      <c r="K61" s="21">
        <f t="shared" si="84"/>
        <v>4</v>
      </c>
      <c r="L61" s="21">
        <f t="shared" si="84"/>
        <v>5</v>
      </c>
      <c r="M61" s="21">
        <f t="shared" si="84"/>
        <v>5</v>
      </c>
      <c r="N61" s="21">
        <f t="shared" si="84"/>
        <v>1</v>
      </c>
      <c r="O61" s="21">
        <f t="shared" si="84"/>
        <v>9</v>
      </c>
      <c r="P61" s="21">
        <f t="shared" si="84"/>
        <v>14</v>
      </c>
      <c r="Q61" s="21">
        <f t="shared" si="84"/>
        <v>2</v>
      </c>
      <c r="R61" s="21">
        <f t="shared" si="84"/>
        <v>3</v>
      </c>
      <c r="S61" s="21">
        <f t="shared" si="84"/>
        <v>34</v>
      </c>
      <c r="T61" s="21">
        <f t="shared" si="84"/>
        <v>9</v>
      </c>
      <c r="U61" s="21">
        <f t="shared" si="84"/>
        <v>2</v>
      </c>
      <c r="V61" s="21">
        <f t="shared" si="84"/>
        <v>2</v>
      </c>
      <c r="W61" s="21">
        <f t="shared" si="84"/>
        <v>11</v>
      </c>
      <c r="X61" s="21">
        <f t="shared" si="84"/>
        <v>0</v>
      </c>
      <c r="Y61" s="21">
        <f>SUM(Y60)</f>
        <v>398</v>
      </c>
    </row>
    <row r="62" spans="1:25" ht="27" x14ac:dyDescent="0.3">
      <c r="A62" s="12" t="s">
        <v>33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x14ac:dyDescent="0.3">
      <c r="A63" s="46" t="s">
        <v>106</v>
      </c>
      <c r="B63" s="43">
        <v>171</v>
      </c>
      <c r="C63" s="43">
        <v>34</v>
      </c>
      <c r="D63" s="43">
        <v>41</v>
      </c>
      <c r="E63" s="43">
        <v>98</v>
      </c>
      <c r="F63" s="43">
        <v>54</v>
      </c>
      <c r="G63" s="43">
        <v>26</v>
      </c>
      <c r="H63" s="43">
        <v>22</v>
      </c>
      <c r="I63" s="43">
        <v>10</v>
      </c>
      <c r="J63" s="43">
        <v>10</v>
      </c>
      <c r="K63" s="43">
        <v>4</v>
      </c>
      <c r="L63" s="43">
        <v>5</v>
      </c>
      <c r="M63" s="43">
        <v>5</v>
      </c>
      <c r="N63" s="43">
        <v>0</v>
      </c>
      <c r="O63" s="43">
        <v>8</v>
      </c>
      <c r="P63" s="43">
        <v>14</v>
      </c>
      <c r="Q63" s="43">
        <v>2</v>
      </c>
      <c r="R63" s="43">
        <v>3</v>
      </c>
      <c r="S63" s="43">
        <v>35</v>
      </c>
      <c r="T63" s="43">
        <v>11</v>
      </c>
      <c r="U63" s="43">
        <v>3</v>
      </c>
      <c r="V63" s="43">
        <v>2</v>
      </c>
      <c r="W63" s="43">
        <v>10</v>
      </c>
      <c r="X63" s="43"/>
      <c r="Y63" s="43">
        <f>SUM(C63:X63)</f>
        <v>397</v>
      </c>
    </row>
    <row r="64" spans="1:25" x14ac:dyDescent="0.3">
      <c r="A64" s="7"/>
      <c r="B64" s="21">
        <f>SUM(B63)</f>
        <v>171</v>
      </c>
      <c r="C64" s="21">
        <f t="shared" ref="C64:Y64" si="85">SUM(C63)</f>
        <v>34</v>
      </c>
      <c r="D64" s="21">
        <f t="shared" si="85"/>
        <v>41</v>
      </c>
      <c r="E64" s="21">
        <f t="shared" si="85"/>
        <v>98</v>
      </c>
      <c r="F64" s="21">
        <f t="shared" si="85"/>
        <v>54</v>
      </c>
      <c r="G64" s="21">
        <f t="shared" si="85"/>
        <v>26</v>
      </c>
      <c r="H64" s="21">
        <f t="shared" si="85"/>
        <v>22</v>
      </c>
      <c r="I64" s="21">
        <f t="shared" si="85"/>
        <v>10</v>
      </c>
      <c r="J64" s="21">
        <f t="shared" si="85"/>
        <v>10</v>
      </c>
      <c r="K64" s="21">
        <f t="shared" si="85"/>
        <v>4</v>
      </c>
      <c r="L64" s="21">
        <f t="shared" si="85"/>
        <v>5</v>
      </c>
      <c r="M64" s="21">
        <f t="shared" si="85"/>
        <v>5</v>
      </c>
      <c r="N64" s="21">
        <f t="shared" si="85"/>
        <v>0</v>
      </c>
      <c r="O64" s="21">
        <f t="shared" si="85"/>
        <v>8</v>
      </c>
      <c r="P64" s="21">
        <f t="shared" si="85"/>
        <v>14</v>
      </c>
      <c r="Q64" s="21">
        <f t="shared" si="85"/>
        <v>2</v>
      </c>
      <c r="R64" s="21">
        <f t="shared" si="85"/>
        <v>3</v>
      </c>
      <c r="S64" s="21">
        <f t="shared" si="85"/>
        <v>35</v>
      </c>
      <c r="T64" s="21">
        <f t="shared" si="85"/>
        <v>11</v>
      </c>
      <c r="U64" s="21">
        <f t="shared" si="85"/>
        <v>3</v>
      </c>
      <c r="V64" s="21">
        <f t="shared" si="85"/>
        <v>2</v>
      </c>
      <c r="W64" s="21">
        <f t="shared" si="85"/>
        <v>10</v>
      </c>
      <c r="X64" s="21">
        <f t="shared" si="85"/>
        <v>0</v>
      </c>
      <c r="Y64" s="21">
        <f t="shared" si="85"/>
        <v>397</v>
      </c>
    </row>
    <row r="65" spans="1:25" x14ac:dyDescent="0.3">
      <c r="A65" s="12" t="s">
        <v>35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x14ac:dyDescent="0.3">
      <c r="A66" s="46" t="s">
        <v>107</v>
      </c>
      <c r="B66" s="43">
        <v>173</v>
      </c>
      <c r="C66" s="43">
        <v>33</v>
      </c>
      <c r="D66" s="43">
        <v>41</v>
      </c>
      <c r="E66" s="43">
        <v>97</v>
      </c>
      <c r="F66" s="43">
        <v>53</v>
      </c>
      <c r="G66" s="43">
        <v>26</v>
      </c>
      <c r="H66" s="43">
        <v>20</v>
      </c>
      <c r="I66" s="43">
        <v>10</v>
      </c>
      <c r="J66" s="43">
        <v>10</v>
      </c>
      <c r="K66" s="43">
        <v>4</v>
      </c>
      <c r="L66" s="43">
        <v>5</v>
      </c>
      <c r="M66" s="43">
        <v>5</v>
      </c>
      <c r="N66" s="43">
        <v>0</v>
      </c>
      <c r="O66" s="43">
        <v>9</v>
      </c>
      <c r="P66" s="43">
        <v>14</v>
      </c>
      <c r="Q66" s="43">
        <v>2</v>
      </c>
      <c r="R66" s="43">
        <v>3</v>
      </c>
      <c r="S66" s="43">
        <v>34</v>
      </c>
      <c r="T66" s="43">
        <v>10</v>
      </c>
      <c r="U66" s="43">
        <v>3</v>
      </c>
      <c r="V66" s="43">
        <v>2</v>
      </c>
      <c r="W66" s="43">
        <v>12</v>
      </c>
      <c r="X66" s="43"/>
      <c r="Y66" s="43">
        <f>SUM(C66:X66)</f>
        <v>393</v>
      </c>
    </row>
    <row r="67" spans="1:25" x14ac:dyDescent="0.3">
      <c r="A67" s="8"/>
      <c r="B67" s="21">
        <f>SUM(B66)</f>
        <v>173</v>
      </c>
      <c r="C67" s="21">
        <f t="shared" ref="C67:Y67" si="86">SUM(C66)</f>
        <v>33</v>
      </c>
      <c r="D67" s="21">
        <f t="shared" si="86"/>
        <v>41</v>
      </c>
      <c r="E67" s="21">
        <f t="shared" si="86"/>
        <v>97</v>
      </c>
      <c r="F67" s="21">
        <f t="shared" si="86"/>
        <v>53</v>
      </c>
      <c r="G67" s="21">
        <f t="shared" si="86"/>
        <v>26</v>
      </c>
      <c r="H67" s="21">
        <f t="shared" si="86"/>
        <v>20</v>
      </c>
      <c r="I67" s="21">
        <f t="shared" si="86"/>
        <v>10</v>
      </c>
      <c r="J67" s="21">
        <f t="shared" si="86"/>
        <v>10</v>
      </c>
      <c r="K67" s="21">
        <f t="shared" si="86"/>
        <v>4</v>
      </c>
      <c r="L67" s="21">
        <f t="shared" si="86"/>
        <v>5</v>
      </c>
      <c r="M67" s="21">
        <f t="shared" si="86"/>
        <v>5</v>
      </c>
      <c r="N67" s="21">
        <f t="shared" si="86"/>
        <v>0</v>
      </c>
      <c r="O67" s="21">
        <f t="shared" si="86"/>
        <v>9</v>
      </c>
      <c r="P67" s="21">
        <f t="shared" si="86"/>
        <v>14</v>
      </c>
      <c r="Q67" s="21">
        <f t="shared" si="86"/>
        <v>2</v>
      </c>
      <c r="R67" s="21">
        <f t="shared" si="86"/>
        <v>3</v>
      </c>
      <c r="S67" s="21">
        <f t="shared" si="86"/>
        <v>34</v>
      </c>
      <c r="T67" s="21">
        <f t="shared" si="86"/>
        <v>10</v>
      </c>
      <c r="U67" s="21">
        <f>SUM(U66)</f>
        <v>3</v>
      </c>
      <c r="V67" s="21">
        <f t="shared" si="86"/>
        <v>2</v>
      </c>
      <c r="W67" s="21">
        <f t="shared" si="86"/>
        <v>12</v>
      </c>
      <c r="X67" s="21">
        <f t="shared" si="86"/>
        <v>0</v>
      </c>
      <c r="Y67" s="21">
        <f t="shared" si="86"/>
        <v>393</v>
      </c>
    </row>
    <row r="68" spans="1:25" ht="27" x14ac:dyDescent="0.3">
      <c r="A68" s="12" t="s">
        <v>36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x14ac:dyDescent="0.3">
      <c r="A69" s="46" t="s">
        <v>108</v>
      </c>
      <c r="B69" s="43">
        <v>169</v>
      </c>
      <c r="C69" s="43">
        <v>35</v>
      </c>
      <c r="D69" s="43">
        <v>41</v>
      </c>
      <c r="E69" s="43">
        <v>90</v>
      </c>
      <c r="F69" s="43">
        <v>51</v>
      </c>
      <c r="G69" s="43">
        <v>26</v>
      </c>
      <c r="H69" s="43">
        <v>22</v>
      </c>
      <c r="I69" s="43">
        <v>10</v>
      </c>
      <c r="J69" s="43">
        <v>9</v>
      </c>
      <c r="K69" s="43">
        <v>4</v>
      </c>
      <c r="L69" s="43">
        <v>5</v>
      </c>
      <c r="M69" s="43">
        <v>5</v>
      </c>
      <c r="N69" s="43">
        <v>0</v>
      </c>
      <c r="O69" s="43">
        <v>9</v>
      </c>
      <c r="P69" s="43">
        <v>13</v>
      </c>
      <c r="Q69" s="43">
        <v>2</v>
      </c>
      <c r="R69" s="43">
        <v>3</v>
      </c>
      <c r="S69" s="43">
        <v>33</v>
      </c>
      <c r="T69" s="43">
        <v>10</v>
      </c>
      <c r="U69" s="43">
        <v>3</v>
      </c>
      <c r="V69" s="43">
        <v>1</v>
      </c>
      <c r="W69" s="43">
        <v>12</v>
      </c>
      <c r="X69" s="43"/>
      <c r="Y69" s="43">
        <f>SUM(C69:X69)</f>
        <v>384</v>
      </c>
    </row>
    <row r="70" spans="1:25" x14ac:dyDescent="0.3">
      <c r="A70" s="7"/>
      <c r="B70" s="21">
        <f>SUM(B69)</f>
        <v>169</v>
      </c>
      <c r="C70" s="21">
        <f t="shared" ref="C70:Y70" si="87">SUM(C69)</f>
        <v>35</v>
      </c>
      <c r="D70" s="21">
        <f t="shared" si="87"/>
        <v>41</v>
      </c>
      <c r="E70" s="21">
        <f t="shared" si="87"/>
        <v>90</v>
      </c>
      <c r="F70" s="21">
        <f t="shared" si="87"/>
        <v>51</v>
      </c>
      <c r="G70" s="21">
        <f t="shared" si="87"/>
        <v>26</v>
      </c>
      <c r="H70" s="21">
        <f t="shared" si="87"/>
        <v>22</v>
      </c>
      <c r="I70" s="21">
        <f t="shared" si="87"/>
        <v>10</v>
      </c>
      <c r="J70" s="21">
        <f t="shared" si="87"/>
        <v>9</v>
      </c>
      <c r="K70" s="21">
        <f t="shared" si="87"/>
        <v>4</v>
      </c>
      <c r="L70" s="21">
        <f t="shared" si="87"/>
        <v>5</v>
      </c>
      <c r="M70" s="21">
        <f t="shared" si="87"/>
        <v>5</v>
      </c>
      <c r="N70" s="21">
        <f t="shared" si="87"/>
        <v>0</v>
      </c>
      <c r="O70" s="21">
        <f t="shared" si="87"/>
        <v>9</v>
      </c>
      <c r="P70" s="21">
        <f t="shared" si="87"/>
        <v>13</v>
      </c>
      <c r="Q70" s="21">
        <f t="shared" si="87"/>
        <v>2</v>
      </c>
      <c r="R70" s="21">
        <f t="shared" si="87"/>
        <v>3</v>
      </c>
      <c r="S70" s="21">
        <f t="shared" si="87"/>
        <v>33</v>
      </c>
      <c r="T70" s="21">
        <f t="shared" si="87"/>
        <v>10</v>
      </c>
      <c r="U70" s="21">
        <f t="shared" si="87"/>
        <v>3</v>
      </c>
      <c r="V70" s="21">
        <f t="shared" si="87"/>
        <v>1</v>
      </c>
      <c r="W70" s="21">
        <f t="shared" si="87"/>
        <v>12</v>
      </c>
      <c r="X70" s="21">
        <f t="shared" si="87"/>
        <v>0</v>
      </c>
      <c r="Y70" s="21">
        <f t="shared" si="87"/>
        <v>384</v>
      </c>
    </row>
    <row r="71" spans="1:25" ht="26.4" x14ac:dyDescent="0.3">
      <c r="A71" s="11" t="s">
        <v>109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x14ac:dyDescent="0.3">
      <c r="A72" s="46" t="s">
        <v>110</v>
      </c>
      <c r="B72" s="43">
        <v>200</v>
      </c>
      <c r="C72" s="43">
        <v>37</v>
      </c>
      <c r="D72" s="43">
        <v>47</v>
      </c>
      <c r="E72" s="43">
        <v>105</v>
      </c>
      <c r="F72" s="43">
        <v>56</v>
      </c>
      <c r="G72" s="43">
        <v>27</v>
      </c>
      <c r="H72" s="43">
        <v>25</v>
      </c>
      <c r="I72" s="43">
        <v>10</v>
      </c>
      <c r="J72" s="43">
        <v>11</v>
      </c>
      <c r="K72" s="43">
        <v>4</v>
      </c>
      <c r="L72" s="43">
        <v>7</v>
      </c>
      <c r="M72" s="43">
        <v>6</v>
      </c>
      <c r="N72" s="43">
        <v>2</v>
      </c>
      <c r="O72" s="43">
        <v>10</v>
      </c>
      <c r="P72" s="43">
        <v>15</v>
      </c>
      <c r="Q72" s="43">
        <v>2</v>
      </c>
      <c r="R72" s="43">
        <v>3</v>
      </c>
      <c r="S72" s="43">
        <v>29</v>
      </c>
      <c r="T72" s="43">
        <v>9</v>
      </c>
      <c r="U72" s="43">
        <v>3</v>
      </c>
      <c r="V72" s="43">
        <v>2</v>
      </c>
      <c r="W72" s="43">
        <v>14</v>
      </c>
      <c r="X72" s="43"/>
      <c r="Y72" s="43">
        <f>SUM(C72:X72)</f>
        <v>424</v>
      </c>
    </row>
    <row r="73" spans="1:25" x14ac:dyDescent="0.3">
      <c r="A73" s="7"/>
      <c r="B73" s="21">
        <f>SUM(B72)</f>
        <v>200</v>
      </c>
      <c r="C73" s="21">
        <f t="shared" ref="C73:Y73" si="88">SUM(C72)</f>
        <v>37</v>
      </c>
      <c r="D73" s="21">
        <f t="shared" si="88"/>
        <v>47</v>
      </c>
      <c r="E73" s="21">
        <f t="shared" si="88"/>
        <v>105</v>
      </c>
      <c r="F73" s="21">
        <f t="shared" si="88"/>
        <v>56</v>
      </c>
      <c r="G73" s="21">
        <f t="shared" si="88"/>
        <v>27</v>
      </c>
      <c r="H73" s="21">
        <f t="shared" si="88"/>
        <v>25</v>
      </c>
      <c r="I73" s="21">
        <f t="shared" si="88"/>
        <v>10</v>
      </c>
      <c r="J73" s="21">
        <f t="shared" si="88"/>
        <v>11</v>
      </c>
      <c r="K73" s="21">
        <f t="shared" si="88"/>
        <v>4</v>
      </c>
      <c r="L73" s="21">
        <f t="shared" si="88"/>
        <v>7</v>
      </c>
      <c r="M73" s="21">
        <f t="shared" si="88"/>
        <v>6</v>
      </c>
      <c r="N73" s="21">
        <f t="shared" si="88"/>
        <v>2</v>
      </c>
      <c r="O73" s="21">
        <f t="shared" si="88"/>
        <v>10</v>
      </c>
      <c r="P73" s="21">
        <f t="shared" si="88"/>
        <v>15</v>
      </c>
      <c r="Q73" s="21">
        <f t="shared" si="88"/>
        <v>2</v>
      </c>
      <c r="R73" s="21">
        <f t="shared" si="88"/>
        <v>3</v>
      </c>
      <c r="S73" s="21">
        <f t="shared" si="88"/>
        <v>29</v>
      </c>
      <c r="T73" s="21">
        <f t="shared" si="88"/>
        <v>9</v>
      </c>
      <c r="U73" s="21">
        <f t="shared" si="88"/>
        <v>3</v>
      </c>
      <c r="V73" s="21">
        <f t="shared" si="88"/>
        <v>2</v>
      </c>
      <c r="W73" s="21">
        <f t="shared" si="88"/>
        <v>14</v>
      </c>
      <c r="X73" s="21">
        <f t="shared" si="88"/>
        <v>0</v>
      </c>
      <c r="Y73" s="21">
        <f t="shared" si="88"/>
        <v>424</v>
      </c>
    </row>
    <row r="74" spans="1:25" x14ac:dyDescent="0.3">
      <c r="A74" s="10" t="s">
        <v>58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x14ac:dyDescent="0.3">
      <c r="A75" s="42" t="s">
        <v>111</v>
      </c>
      <c r="B75" s="43">
        <v>195</v>
      </c>
      <c r="C75" s="43">
        <v>39</v>
      </c>
      <c r="D75" s="43">
        <v>45</v>
      </c>
      <c r="E75" s="43">
        <v>105</v>
      </c>
      <c r="F75" s="43">
        <v>60</v>
      </c>
      <c r="G75" s="43">
        <v>26</v>
      </c>
      <c r="H75" s="43">
        <v>21</v>
      </c>
      <c r="I75" s="43">
        <v>9</v>
      </c>
      <c r="J75" s="43">
        <v>11</v>
      </c>
      <c r="K75" s="43">
        <v>5</v>
      </c>
      <c r="L75" s="43">
        <v>6</v>
      </c>
      <c r="M75" s="43">
        <v>6</v>
      </c>
      <c r="N75" s="43">
        <v>0</v>
      </c>
      <c r="O75" s="43">
        <v>9</v>
      </c>
      <c r="P75" s="43">
        <v>15</v>
      </c>
      <c r="Q75" s="43">
        <v>2</v>
      </c>
      <c r="R75" s="43">
        <v>3</v>
      </c>
      <c r="S75" s="43">
        <v>33</v>
      </c>
      <c r="T75" s="43">
        <v>10</v>
      </c>
      <c r="U75" s="43">
        <v>3</v>
      </c>
      <c r="V75" s="43">
        <v>2</v>
      </c>
      <c r="W75" s="43">
        <v>13</v>
      </c>
      <c r="X75" s="43"/>
      <c r="Y75" s="43">
        <f>SUM(C75:X75)</f>
        <v>423</v>
      </c>
    </row>
    <row r="76" spans="1:25" x14ac:dyDescent="0.3">
      <c r="A76" s="5"/>
      <c r="B76" s="21">
        <f>SUM(B75)</f>
        <v>195</v>
      </c>
      <c r="C76" s="21">
        <f t="shared" ref="C76:Y76" si="89">SUM(C75)</f>
        <v>39</v>
      </c>
      <c r="D76" s="21">
        <f t="shared" si="89"/>
        <v>45</v>
      </c>
      <c r="E76" s="21">
        <f t="shared" si="89"/>
        <v>105</v>
      </c>
      <c r="F76" s="21">
        <f t="shared" si="89"/>
        <v>60</v>
      </c>
      <c r="G76" s="21">
        <f t="shared" si="89"/>
        <v>26</v>
      </c>
      <c r="H76" s="21">
        <f t="shared" si="89"/>
        <v>21</v>
      </c>
      <c r="I76" s="21">
        <f t="shared" si="89"/>
        <v>9</v>
      </c>
      <c r="J76" s="21">
        <f t="shared" si="89"/>
        <v>11</v>
      </c>
      <c r="K76" s="21">
        <f t="shared" si="89"/>
        <v>5</v>
      </c>
      <c r="L76" s="21">
        <f t="shared" si="89"/>
        <v>6</v>
      </c>
      <c r="M76" s="21">
        <f t="shared" si="89"/>
        <v>6</v>
      </c>
      <c r="N76" s="21">
        <f t="shared" si="89"/>
        <v>0</v>
      </c>
      <c r="O76" s="21">
        <f t="shared" si="89"/>
        <v>9</v>
      </c>
      <c r="P76" s="21">
        <f t="shared" si="89"/>
        <v>15</v>
      </c>
      <c r="Q76" s="21">
        <f t="shared" si="89"/>
        <v>2</v>
      </c>
      <c r="R76" s="21">
        <f t="shared" si="89"/>
        <v>3</v>
      </c>
      <c r="S76" s="21">
        <f t="shared" si="89"/>
        <v>33</v>
      </c>
      <c r="T76" s="21">
        <f t="shared" si="89"/>
        <v>10</v>
      </c>
      <c r="U76" s="21">
        <f t="shared" si="89"/>
        <v>3</v>
      </c>
      <c r="V76" s="21">
        <f t="shared" si="89"/>
        <v>2</v>
      </c>
      <c r="W76" s="21">
        <f t="shared" si="89"/>
        <v>13</v>
      </c>
      <c r="X76" s="21">
        <f t="shared" si="89"/>
        <v>0</v>
      </c>
      <c r="Y76" s="21">
        <f t="shared" si="89"/>
        <v>423</v>
      </c>
    </row>
    <row r="77" spans="1:25" x14ac:dyDescent="0.3">
      <c r="A77" s="10" t="s">
        <v>59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x14ac:dyDescent="0.3">
      <c r="A78" s="42" t="s">
        <v>112</v>
      </c>
      <c r="B78" s="43">
        <v>189</v>
      </c>
      <c r="C78" s="43">
        <v>36</v>
      </c>
      <c r="D78" s="43">
        <v>46</v>
      </c>
      <c r="E78" s="43">
        <v>109</v>
      </c>
      <c r="F78" s="43">
        <v>59</v>
      </c>
      <c r="G78" s="43">
        <v>26</v>
      </c>
      <c r="H78" s="43">
        <v>22</v>
      </c>
      <c r="I78" s="43">
        <v>10</v>
      </c>
      <c r="J78" s="43">
        <v>11</v>
      </c>
      <c r="K78" s="43">
        <v>4</v>
      </c>
      <c r="L78" s="43">
        <v>5</v>
      </c>
      <c r="M78" s="43">
        <v>5</v>
      </c>
      <c r="N78" s="43">
        <v>0</v>
      </c>
      <c r="O78" s="43">
        <v>9</v>
      </c>
      <c r="P78" s="43">
        <v>16</v>
      </c>
      <c r="Q78" s="43">
        <v>2</v>
      </c>
      <c r="R78" s="43">
        <v>3</v>
      </c>
      <c r="S78" s="43">
        <v>31</v>
      </c>
      <c r="T78" s="43">
        <v>11</v>
      </c>
      <c r="U78" s="43">
        <v>3</v>
      </c>
      <c r="V78" s="43">
        <v>2</v>
      </c>
      <c r="W78" s="43">
        <v>13</v>
      </c>
      <c r="X78" s="43"/>
      <c r="Y78" s="43">
        <f>SUM(C78:X78)</f>
        <v>423</v>
      </c>
    </row>
    <row r="79" spans="1:25" x14ac:dyDescent="0.3">
      <c r="A79" s="5"/>
      <c r="B79" s="21">
        <f>SUM(B78)</f>
        <v>189</v>
      </c>
      <c r="C79" s="21">
        <f t="shared" ref="C79:Y79" si="90">SUM(C78)</f>
        <v>36</v>
      </c>
      <c r="D79" s="21">
        <f t="shared" si="90"/>
        <v>46</v>
      </c>
      <c r="E79" s="21">
        <f t="shared" si="90"/>
        <v>109</v>
      </c>
      <c r="F79" s="21">
        <f t="shared" si="90"/>
        <v>59</v>
      </c>
      <c r="G79" s="21">
        <f t="shared" si="90"/>
        <v>26</v>
      </c>
      <c r="H79" s="21">
        <f t="shared" si="90"/>
        <v>22</v>
      </c>
      <c r="I79" s="21">
        <f t="shared" si="90"/>
        <v>10</v>
      </c>
      <c r="J79" s="21">
        <f t="shared" si="90"/>
        <v>11</v>
      </c>
      <c r="K79" s="21">
        <f t="shared" si="90"/>
        <v>4</v>
      </c>
      <c r="L79" s="21">
        <f t="shared" si="90"/>
        <v>5</v>
      </c>
      <c r="M79" s="21">
        <f t="shared" si="90"/>
        <v>5</v>
      </c>
      <c r="N79" s="21">
        <f t="shared" si="90"/>
        <v>0</v>
      </c>
      <c r="O79" s="21">
        <f t="shared" si="90"/>
        <v>9</v>
      </c>
      <c r="P79" s="21">
        <f t="shared" si="90"/>
        <v>16</v>
      </c>
      <c r="Q79" s="21">
        <f t="shared" si="90"/>
        <v>2</v>
      </c>
      <c r="R79" s="21">
        <f t="shared" si="90"/>
        <v>3</v>
      </c>
      <c r="S79" s="21">
        <f t="shared" si="90"/>
        <v>31</v>
      </c>
      <c r="T79" s="21">
        <f t="shared" si="90"/>
        <v>11</v>
      </c>
      <c r="U79" s="21">
        <f t="shared" si="90"/>
        <v>3</v>
      </c>
      <c r="V79" s="21">
        <f t="shared" si="90"/>
        <v>2</v>
      </c>
      <c r="W79" s="21">
        <f t="shared" si="90"/>
        <v>13</v>
      </c>
      <c r="X79" s="21">
        <f t="shared" si="90"/>
        <v>0</v>
      </c>
      <c r="Y79" s="21">
        <f t="shared" si="90"/>
        <v>423</v>
      </c>
    </row>
    <row r="80" spans="1:25" x14ac:dyDescent="0.3">
      <c r="A80" s="10" t="s">
        <v>70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x14ac:dyDescent="0.3">
      <c r="A81" s="42" t="s">
        <v>71</v>
      </c>
      <c r="B81" s="43">
        <v>198</v>
      </c>
      <c r="C81" s="43">
        <v>37</v>
      </c>
      <c r="D81" s="43">
        <v>49</v>
      </c>
      <c r="E81" s="43">
        <v>105</v>
      </c>
      <c r="F81" s="43">
        <v>56</v>
      </c>
      <c r="G81" s="43">
        <v>27</v>
      </c>
      <c r="H81" s="43">
        <v>27</v>
      </c>
      <c r="I81" s="43">
        <v>10</v>
      </c>
      <c r="J81" s="43">
        <v>11</v>
      </c>
      <c r="K81" s="43">
        <v>3</v>
      </c>
      <c r="L81" s="43">
        <v>7</v>
      </c>
      <c r="M81" s="43">
        <v>4</v>
      </c>
      <c r="N81" s="43">
        <v>2</v>
      </c>
      <c r="O81" s="43">
        <v>9</v>
      </c>
      <c r="P81" s="43">
        <v>18</v>
      </c>
      <c r="Q81" s="43">
        <v>2</v>
      </c>
      <c r="R81" s="43">
        <v>3</v>
      </c>
      <c r="S81" s="43">
        <v>34</v>
      </c>
      <c r="T81" s="43">
        <v>14</v>
      </c>
      <c r="U81" s="43">
        <v>2</v>
      </c>
      <c r="V81" s="43">
        <v>4</v>
      </c>
      <c r="W81" s="43">
        <v>12</v>
      </c>
      <c r="X81" s="43"/>
      <c r="Y81" s="43">
        <f>SUM(C81:X81)</f>
        <v>436</v>
      </c>
    </row>
    <row r="82" spans="1:25" x14ac:dyDescent="0.3">
      <c r="A82" s="5" t="s">
        <v>72</v>
      </c>
      <c r="B82" s="4">
        <v>12</v>
      </c>
      <c r="C82" s="4">
        <v>4</v>
      </c>
      <c r="D82" s="4">
        <v>2</v>
      </c>
      <c r="E82" s="4">
        <v>5</v>
      </c>
      <c r="F82" s="4">
        <v>5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0</v>
      </c>
      <c r="N82" s="4">
        <v>1</v>
      </c>
      <c r="O82" s="4">
        <v>1</v>
      </c>
      <c r="P82" s="4">
        <v>1</v>
      </c>
      <c r="Q82" s="4">
        <v>0</v>
      </c>
      <c r="R82" s="4">
        <v>1</v>
      </c>
      <c r="S82" s="4">
        <v>0</v>
      </c>
      <c r="T82" s="4">
        <v>0</v>
      </c>
      <c r="U82" s="4">
        <v>1</v>
      </c>
      <c r="V82" s="4">
        <v>0</v>
      </c>
      <c r="W82" s="4">
        <v>1</v>
      </c>
      <c r="X82" s="4"/>
      <c r="Y82" s="4">
        <f>SUM(C82:X82)</f>
        <v>28</v>
      </c>
    </row>
    <row r="83" spans="1:25" x14ac:dyDescent="0.3">
      <c r="A83" s="5"/>
      <c r="B83" s="21">
        <f>SUM(B81:B82)</f>
        <v>210</v>
      </c>
      <c r="C83" s="21">
        <f t="shared" ref="C83:Y83" si="91">SUM(C81:C82)</f>
        <v>41</v>
      </c>
      <c r="D83" s="21">
        <f t="shared" si="91"/>
        <v>51</v>
      </c>
      <c r="E83" s="21">
        <f t="shared" si="91"/>
        <v>110</v>
      </c>
      <c r="F83" s="21">
        <f t="shared" si="91"/>
        <v>61</v>
      </c>
      <c r="G83" s="21">
        <f t="shared" si="91"/>
        <v>28</v>
      </c>
      <c r="H83" s="21">
        <f t="shared" si="91"/>
        <v>27</v>
      </c>
      <c r="I83" s="21">
        <f t="shared" si="91"/>
        <v>11</v>
      </c>
      <c r="J83" s="21">
        <f t="shared" si="91"/>
        <v>13</v>
      </c>
      <c r="K83" s="21">
        <f t="shared" si="91"/>
        <v>5</v>
      </c>
      <c r="L83" s="21">
        <f t="shared" si="91"/>
        <v>7</v>
      </c>
      <c r="M83" s="21">
        <f t="shared" si="91"/>
        <v>4</v>
      </c>
      <c r="N83" s="21">
        <f t="shared" si="91"/>
        <v>3</v>
      </c>
      <c r="O83" s="21">
        <f t="shared" si="91"/>
        <v>10</v>
      </c>
      <c r="P83" s="21">
        <f t="shared" si="91"/>
        <v>19</v>
      </c>
      <c r="Q83" s="21">
        <f t="shared" si="91"/>
        <v>2</v>
      </c>
      <c r="R83" s="21">
        <f t="shared" si="91"/>
        <v>4</v>
      </c>
      <c r="S83" s="21">
        <f t="shared" si="91"/>
        <v>34</v>
      </c>
      <c r="T83" s="21">
        <f t="shared" si="91"/>
        <v>14</v>
      </c>
      <c r="U83" s="21">
        <f t="shared" si="91"/>
        <v>3</v>
      </c>
      <c r="V83" s="21">
        <f t="shared" si="91"/>
        <v>4</v>
      </c>
      <c r="W83" s="21">
        <f t="shared" si="91"/>
        <v>13</v>
      </c>
      <c r="X83" s="21">
        <f t="shared" si="91"/>
        <v>0</v>
      </c>
      <c r="Y83" s="21">
        <f t="shared" si="91"/>
        <v>464</v>
      </c>
    </row>
    <row r="84" spans="1:25" x14ac:dyDescent="0.3">
      <c r="A84" s="10" t="s">
        <v>73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x14ac:dyDescent="0.3">
      <c r="A85" s="42" t="s">
        <v>71</v>
      </c>
      <c r="B85" s="43">
        <v>190</v>
      </c>
      <c r="C85" s="43">
        <v>34</v>
      </c>
      <c r="D85" s="43">
        <v>45</v>
      </c>
      <c r="E85" s="43">
        <v>103</v>
      </c>
      <c r="F85" s="43">
        <v>57</v>
      </c>
      <c r="G85" s="43">
        <v>27</v>
      </c>
      <c r="H85" s="43">
        <v>26</v>
      </c>
      <c r="I85" s="43">
        <v>10</v>
      </c>
      <c r="J85" s="43">
        <v>11</v>
      </c>
      <c r="K85" s="43">
        <v>4</v>
      </c>
      <c r="L85" s="43">
        <v>7</v>
      </c>
      <c r="M85" s="43">
        <v>5</v>
      </c>
      <c r="N85" s="43">
        <v>0</v>
      </c>
      <c r="O85" s="43">
        <v>11</v>
      </c>
      <c r="P85" s="43">
        <v>17</v>
      </c>
      <c r="Q85" s="43">
        <v>2</v>
      </c>
      <c r="R85" s="43">
        <v>4</v>
      </c>
      <c r="S85" s="43">
        <v>34</v>
      </c>
      <c r="T85" s="43">
        <v>14</v>
      </c>
      <c r="U85" s="43">
        <v>2</v>
      </c>
      <c r="V85" s="43">
        <v>4</v>
      </c>
      <c r="W85" s="43">
        <v>13</v>
      </c>
      <c r="X85" s="43"/>
      <c r="Y85" s="43">
        <f>SUM(C85:X85)</f>
        <v>430</v>
      </c>
    </row>
    <row r="86" spans="1:25" x14ac:dyDescent="0.3">
      <c r="A86" s="5" t="s">
        <v>72</v>
      </c>
      <c r="B86" s="4">
        <v>20</v>
      </c>
      <c r="C86" s="4">
        <v>6</v>
      </c>
      <c r="D86" s="4">
        <v>5</v>
      </c>
      <c r="E86" s="4">
        <v>9</v>
      </c>
      <c r="F86" s="4">
        <v>4</v>
      </c>
      <c r="G86" s="4">
        <v>2</v>
      </c>
      <c r="H86" s="4">
        <v>1</v>
      </c>
      <c r="I86" s="4">
        <v>0</v>
      </c>
      <c r="J86" s="4">
        <v>2</v>
      </c>
      <c r="K86" s="4">
        <v>1</v>
      </c>
      <c r="L86" s="4">
        <v>0</v>
      </c>
      <c r="M86" s="4">
        <v>0</v>
      </c>
      <c r="N86" s="4">
        <v>1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1</v>
      </c>
      <c r="W86" s="4">
        <v>1</v>
      </c>
      <c r="X86" s="4"/>
      <c r="Y86" s="4">
        <f>SUM(C86:X86)</f>
        <v>35</v>
      </c>
    </row>
    <row r="87" spans="1:25" x14ac:dyDescent="0.3">
      <c r="A87" s="5"/>
      <c r="B87" s="21">
        <f>SUM(B85:B86)</f>
        <v>210</v>
      </c>
      <c r="C87" s="21">
        <f t="shared" ref="C87:Y87" si="92">SUM(C85:C86)</f>
        <v>40</v>
      </c>
      <c r="D87" s="21">
        <f t="shared" si="92"/>
        <v>50</v>
      </c>
      <c r="E87" s="21">
        <f t="shared" si="92"/>
        <v>112</v>
      </c>
      <c r="F87" s="21">
        <f t="shared" si="92"/>
        <v>61</v>
      </c>
      <c r="G87" s="21">
        <f t="shared" si="92"/>
        <v>29</v>
      </c>
      <c r="H87" s="21">
        <f t="shared" si="92"/>
        <v>27</v>
      </c>
      <c r="I87" s="21">
        <f t="shared" si="92"/>
        <v>10</v>
      </c>
      <c r="J87" s="21">
        <f t="shared" si="92"/>
        <v>13</v>
      </c>
      <c r="K87" s="21">
        <f t="shared" si="92"/>
        <v>5</v>
      </c>
      <c r="L87" s="21">
        <f t="shared" si="92"/>
        <v>7</v>
      </c>
      <c r="M87" s="21">
        <f t="shared" si="92"/>
        <v>5</v>
      </c>
      <c r="N87" s="21">
        <f t="shared" si="92"/>
        <v>1</v>
      </c>
      <c r="O87" s="21">
        <f t="shared" si="92"/>
        <v>11</v>
      </c>
      <c r="P87" s="21">
        <f t="shared" si="92"/>
        <v>18</v>
      </c>
      <c r="Q87" s="21">
        <f t="shared" si="92"/>
        <v>2</v>
      </c>
      <c r="R87" s="21">
        <f t="shared" si="92"/>
        <v>4</v>
      </c>
      <c r="S87" s="21">
        <f t="shared" si="92"/>
        <v>34</v>
      </c>
      <c r="T87" s="21">
        <f t="shared" si="92"/>
        <v>14</v>
      </c>
      <c r="U87" s="21">
        <f t="shared" si="92"/>
        <v>3</v>
      </c>
      <c r="V87" s="21">
        <f t="shared" si="92"/>
        <v>5</v>
      </c>
      <c r="W87" s="21">
        <f t="shared" si="92"/>
        <v>14</v>
      </c>
      <c r="X87" s="21">
        <f t="shared" si="92"/>
        <v>0</v>
      </c>
      <c r="Y87" s="21">
        <f t="shared" si="92"/>
        <v>465</v>
      </c>
    </row>
    <row r="88" spans="1:25" x14ac:dyDescent="0.3">
      <c r="A88" s="1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x14ac:dyDescent="0.3">
      <c r="A89" s="16" t="s">
        <v>74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x14ac:dyDescent="0.3">
      <c r="A90" s="42" t="s">
        <v>71</v>
      </c>
      <c r="B90" s="43">
        <v>195</v>
      </c>
      <c r="C90" s="43">
        <v>37</v>
      </c>
      <c r="D90" s="43">
        <v>44</v>
      </c>
      <c r="E90" s="43">
        <v>108</v>
      </c>
      <c r="F90" s="43">
        <v>56</v>
      </c>
      <c r="G90" s="43">
        <v>28</v>
      </c>
      <c r="H90" s="43">
        <v>26</v>
      </c>
      <c r="I90" s="43">
        <v>10</v>
      </c>
      <c r="J90" s="43">
        <v>13</v>
      </c>
      <c r="K90" s="43">
        <v>5</v>
      </c>
      <c r="L90" s="43">
        <v>7</v>
      </c>
      <c r="M90" s="43">
        <v>4</v>
      </c>
      <c r="N90" s="43">
        <v>2</v>
      </c>
      <c r="O90" s="43">
        <v>9</v>
      </c>
      <c r="P90" s="43">
        <v>18</v>
      </c>
      <c r="Q90" s="43">
        <v>2</v>
      </c>
      <c r="R90" s="43">
        <v>2</v>
      </c>
      <c r="S90" s="43">
        <v>33</v>
      </c>
      <c r="T90" s="43">
        <v>14</v>
      </c>
      <c r="U90" s="43">
        <v>2</v>
      </c>
      <c r="V90" s="43">
        <v>4</v>
      </c>
      <c r="W90" s="43">
        <v>10</v>
      </c>
      <c r="X90" s="43"/>
      <c r="Y90" s="43">
        <f>SUM(C90:X90)</f>
        <v>434</v>
      </c>
    </row>
    <row r="91" spans="1:25" x14ac:dyDescent="0.3">
      <c r="A91" s="5" t="s">
        <v>72</v>
      </c>
      <c r="B91" s="4">
        <v>16</v>
      </c>
      <c r="C91" s="4">
        <v>5</v>
      </c>
      <c r="D91" s="4">
        <v>4</v>
      </c>
      <c r="E91" s="4">
        <v>4</v>
      </c>
      <c r="F91" s="4">
        <v>4</v>
      </c>
      <c r="G91" s="4">
        <v>1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2</v>
      </c>
      <c r="P91" s="4">
        <v>1</v>
      </c>
      <c r="Q91" s="4">
        <v>0</v>
      </c>
      <c r="R91" s="4">
        <v>2</v>
      </c>
      <c r="S91" s="4">
        <v>1</v>
      </c>
      <c r="T91" s="4">
        <v>0</v>
      </c>
      <c r="U91" s="4">
        <v>1</v>
      </c>
      <c r="V91" s="4">
        <v>1</v>
      </c>
      <c r="W91" s="4">
        <v>3</v>
      </c>
      <c r="X91" s="4"/>
      <c r="Y91" s="39">
        <f>SUM(C91:X91)</f>
        <v>31</v>
      </c>
    </row>
    <row r="92" spans="1:25" x14ac:dyDescent="0.3">
      <c r="A92" s="5"/>
      <c r="B92" s="21">
        <f>SUM(B90:B91)</f>
        <v>211</v>
      </c>
      <c r="C92" s="21">
        <f t="shared" ref="C92:X92" si="93">SUM(C90:C91)</f>
        <v>42</v>
      </c>
      <c r="D92" s="21">
        <f t="shared" si="93"/>
        <v>48</v>
      </c>
      <c r="E92" s="21">
        <f t="shared" si="93"/>
        <v>112</v>
      </c>
      <c r="F92" s="21">
        <f t="shared" si="93"/>
        <v>60</v>
      </c>
      <c r="G92" s="21">
        <f t="shared" si="93"/>
        <v>29</v>
      </c>
      <c r="H92" s="21">
        <f t="shared" si="93"/>
        <v>26</v>
      </c>
      <c r="I92" s="21">
        <f t="shared" si="93"/>
        <v>11</v>
      </c>
      <c r="J92" s="21">
        <f t="shared" si="93"/>
        <v>13</v>
      </c>
      <c r="K92" s="21">
        <f t="shared" si="93"/>
        <v>5</v>
      </c>
      <c r="L92" s="21">
        <f t="shared" si="93"/>
        <v>7</v>
      </c>
      <c r="M92" s="21">
        <f t="shared" si="93"/>
        <v>4</v>
      </c>
      <c r="N92" s="21">
        <f t="shared" si="93"/>
        <v>3</v>
      </c>
      <c r="O92" s="21">
        <f t="shared" si="93"/>
        <v>11</v>
      </c>
      <c r="P92" s="21">
        <f t="shared" si="93"/>
        <v>19</v>
      </c>
      <c r="Q92" s="21">
        <f t="shared" si="93"/>
        <v>2</v>
      </c>
      <c r="R92" s="21">
        <f t="shared" si="93"/>
        <v>4</v>
      </c>
      <c r="S92" s="21">
        <f t="shared" si="93"/>
        <v>34</v>
      </c>
      <c r="T92" s="21">
        <f t="shared" si="93"/>
        <v>14</v>
      </c>
      <c r="U92" s="21">
        <f t="shared" si="93"/>
        <v>3</v>
      </c>
      <c r="V92" s="21">
        <f t="shared" si="93"/>
        <v>5</v>
      </c>
      <c r="W92" s="21">
        <f t="shared" si="93"/>
        <v>13</v>
      </c>
      <c r="X92" s="21">
        <f t="shared" si="93"/>
        <v>0</v>
      </c>
      <c r="Y92" s="21">
        <f>SUM(Y90:Y91)</f>
        <v>465</v>
      </c>
    </row>
    <row r="93" spans="1:25" x14ac:dyDescent="0.3">
      <c r="A93" s="10" t="s">
        <v>75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3">
      <c r="A94" s="42" t="s">
        <v>71</v>
      </c>
      <c r="B94" s="43">
        <v>201</v>
      </c>
      <c r="C94" s="43">
        <v>38</v>
      </c>
      <c r="D94" s="43">
        <v>47</v>
      </c>
      <c r="E94" s="43">
        <v>106</v>
      </c>
      <c r="F94" s="43">
        <v>59</v>
      </c>
      <c r="G94" s="43">
        <v>28</v>
      </c>
      <c r="H94" s="43">
        <v>27</v>
      </c>
      <c r="I94" s="43">
        <v>9</v>
      </c>
      <c r="J94" s="43">
        <v>13</v>
      </c>
      <c r="K94" s="43">
        <v>5</v>
      </c>
      <c r="L94" s="43">
        <v>7</v>
      </c>
      <c r="M94" s="43">
        <v>4</v>
      </c>
      <c r="N94" s="43">
        <v>2</v>
      </c>
      <c r="O94" s="43">
        <v>11</v>
      </c>
      <c r="P94" s="43">
        <v>19</v>
      </c>
      <c r="Q94" s="43">
        <v>2</v>
      </c>
      <c r="R94" s="43">
        <v>4</v>
      </c>
      <c r="S94" s="43">
        <v>33</v>
      </c>
      <c r="T94" s="43">
        <v>14</v>
      </c>
      <c r="U94" s="43">
        <v>2</v>
      </c>
      <c r="V94" s="43">
        <v>5</v>
      </c>
      <c r="W94" s="43">
        <v>13</v>
      </c>
      <c r="X94" s="43"/>
      <c r="Y94" s="43">
        <f>SUM(C94:X94)</f>
        <v>448</v>
      </c>
    </row>
    <row r="95" spans="1:25" x14ac:dyDescent="0.3">
      <c r="A95" s="5" t="s">
        <v>72</v>
      </c>
      <c r="B95" s="4">
        <v>9</v>
      </c>
      <c r="C95" s="4">
        <v>2</v>
      </c>
      <c r="D95" s="4">
        <v>3</v>
      </c>
      <c r="E95" s="4">
        <v>4</v>
      </c>
      <c r="F95" s="4">
        <v>2</v>
      </c>
      <c r="G95" s="4">
        <v>1</v>
      </c>
      <c r="H95" s="4">
        <v>0</v>
      </c>
      <c r="I95" s="4">
        <v>2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4">
        <v>1</v>
      </c>
      <c r="Q95" s="4">
        <v>0</v>
      </c>
      <c r="R95" s="4">
        <v>0</v>
      </c>
      <c r="S95" s="4">
        <v>1</v>
      </c>
      <c r="T95" s="4">
        <v>0</v>
      </c>
      <c r="U95" s="4">
        <v>1</v>
      </c>
      <c r="V95" s="4">
        <v>0</v>
      </c>
      <c r="W95" s="4">
        <v>1</v>
      </c>
      <c r="X95" s="4"/>
      <c r="Y95" s="39">
        <f>SUM(C95:X95)</f>
        <v>19</v>
      </c>
    </row>
    <row r="96" spans="1:25" x14ac:dyDescent="0.3">
      <c r="A96" s="5"/>
      <c r="B96" s="21">
        <f t="shared" ref="B96" si="94">SUM(B94:B95)</f>
        <v>210</v>
      </c>
      <c r="C96" s="21">
        <f t="shared" ref="C96" si="95">SUM(C94:C95)</f>
        <v>40</v>
      </c>
      <c r="D96" s="21">
        <f t="shared" ref="D96" si="96">SUM(D94:D95)</f>
        <v>50</v>
      </c>
      <c r="E96" s="21">
        <f t="shared" ref="E96" si="97">SUM(E94:E95)</f>
        <v>110</v>
      </c>
      <c r="F96" s="21">
        <f t="shared" ref="F96" si="98">SUM(F94:F95)</f>
        <v>61</v>
      </c>
      <c r="G96" s="21">
        <f t="shared" ref="G96" si="99">SUM(G94:G95)</f>
        <v>29</v>
      </c>
      <c r="H96" s="21">
        <f t="shared" ref="H96" si="100">SUM(H94:H95)</f>
        <v>27</v>
      </c>
      <c r="I96" s="21">
        <f t="shared" ref="I96" si="101">SUM(I94:I95)</f>
        <v>11</v>
      </c>
      <c r="J96" s="21">
        <f t="shared" ref="J96:K96" si="102">SUM(J94:J95)</f>
        <v>13</v>
      </c>
      <c r="K96" s="21">
        <f t="shared" si="102"/>
        <v>5</v>
      </c>
      <c r="L96" s="21">
        <f t="shared" ref="L96" si="103">SUM(L94:L95)</f>
        <v>7</v>
      </c>
      <c r="M96" s="21">
        <f t="shared" ref="M96" si="104">SUM(M94:M95)</f>
        <v>4</v>
      </c>
      <c r="N96" s="21">
        <f t="shared" ref="N96" si="105">SUM(N94:N95)</f>
        <v>3</v>
      </c>
      <c r="O96" s="21">
        <f t="shared" ref="O96" si="106">SUM(O94:O95)</f>
        <v>11</v>
      </c>
      <c r="P96" s="21">
        <f t="shared" ref="P96" si="107">SUM(P94:P95)</f>
        <v>20</v>
      </c>
      <c r="Q96" s="21">
        <f t="shared" ref="Q96" si="108">SUM(Q94:Q95)</f>
        <v>2</v>
      </c>
      <c r="R96" s="21">
        <f t="shared" ref="R96" si="109">SUM(R94:R95)</f>
        <v>4</v>
      </c>
      <c r="S96" s="21">
        <f t="shared" ref="S96" si="110">SUM(S94:S95)</f>
        <v>34</v>
      </c>
      <c r="T96" s="21">
        <f t="shared" ref="T96" si="111">SUM(T94:T95)</f>
        <v>14</v>
      </c>
      <c r="U96" s="21">
        <f t="shared" ref="U96" si="112">SUM(U94:U95)</f>
        <v>3</v>
      </c>
      <c r="V96" s="21">
        <f t="shared" ref="V96" si="113">SUM(V94:V95)</f>
        <v>5</v>
      </c>
      <c r="W96" s="21">
        <f t="shared" ref="W96" si="114">SUM(W94:W95)</f>
        <v>14</v>
      </c>
      <c r="X96" s="21">
        <f t="shared" ref="X96:Y96" si="115">SUM(X94:X95)</f>
        <v>0</v>
      </c>
      <c r="Y96" s="21">
        <f t="shared" si="115"/>
        <v>467</v>
      </c>
    </row>
    <row r="97" spans="1:25" x14ac:dyDescent="0.3">
      <c r="A97" s="10" t="s">
        <v>76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x14ac:dyDescent="0.3">
      <c r="A98" s="42" t="s">
        <v>71</v>
      </c>
      <c r="B98" s="43">
        <v>189</v>
      </c>
      <c r="C98" s="43">
        <v>36</v>
      </c>
      <c r="D98" s="43">
        <v>44</v>
      </c>
      <c r="E98" s="43">
        <v>103</v>
      </c>
      <c r="F98" s="43">
        <v>54</v>
      </c>
      <c r="G98" s="43">
        <v>27</v>
      </c>
      <c r="H98" s="43">
        <v>25</v>
      </c>
      <c r="I98" s="43">
        <v>7</v>
      </c>
      <c r="J98" s="43">
        <v>10</v>
      </c>
      <c r="K98" s="43">
        <v>4</v>
      </c>
      <c r="L98" s="43">
        <v>7</v>
      </c>
      <c r="M98" s="43">
        <v>4</v>
      </c>
      <c r="N98" s="43">
        <v>1</v>
      </c>
      <c r="O98" s="43">
        <v>9</v>
      </c>
      <c r="P98" s="43">
        <v>18</v>
      </c>
      <c r="Q98" s="43">
        <v>2</v>
      </c>
      <c r="R98" s="43">
        <v>3</v>
      </c>
      <c r="S98" s="43">
        <v>32</v>
      </c>
      <c r="T98" s="43">
        <v>11</v>
      </c>
      <c r="U98" s="43">
        <v>2</v>
      </c>
      <c r="V98" s="43">
        <v>4</v>
      </c>
      <c r="W98" s="43">
        <v>9</v>
      </c>
      <c r="X98" s="43"/>
      <c r="Y98" s="43">
        <f>SUM(C98:X98)</f>
        <v>412</v>
      </c>
    </row>
    <row r="99" spans="1:25" x14ac:dyDescent="0.3">
      <c r="A99" s="5" t="s">
        <v>72</v>
      </c>
      <c r="B99" s="4">
        <v>15</v>
      </c>
      <c r="C99" s="4">
        <v>4</v>
      </c>
      <c r="D99" s="4">
        <v>5</v>
      </c>
      <c r="E99" s="4">
        <v>5</v>
      </c>
      <c r="F99" s="4">
        <v>4</v>
      </c>
      <c r="G99" s="4">
        <v>0</v>
      </c>
      <c r="H99" s="4">
        <v>1</v>
      </c>
      <c r="I99" s="4">
        <v>1</v>
      </c>
      <c r="J99" s="4">
        <v>2</v>
      </c>
      <c r="K99" s="4">
        <v>1</v>
      </c>
      <c r="L99" s="4">
        <v>0</v>
      </c>
      <c r="M99" s="4">
        <v>0</v>
      </c>
      <c r="N99" s="4">
        <v>1</v>
      </c>
      <c r="O99" s="4">
        <v>1</v>
      </c>
      <c r="P99" s="4">
        <v>1</v>
      </c>
      <c r="Q99" s="4">
        <v>0</v>
      </c>
      <c r="R99" s="4">
        <v>1</v>
      </c>
      <c r="S99" s="4">
        <v>0</v>
      </c>
      <c r="T99" s="4">
        <v>2</v>
      </c>
      <c r="U99" s="4">
        <v>1</v>
      </c>
      <c r="V99" s="4">
        <v>1</v>
      </c>
      <c r="W99" s="4">
        <v>3</v>
      </c>
      <c r="X99" s="4"/>
      <c r="Y99" s="39">
        <f>SUM(C99:X99)</f>
        <v>34</v>
      </c>
    </row>
    <row r="100" spans="1:25" x14ac:dyDescent="0.3">
      <c r="A100" s="5"/>
      <c r="B100" s="21">
        <f t="shared" ref="B100" si="116">SUM(B98:B99)</f>
        <v>204</v>
      </c>
      <c r="C100" s="21">
        <f t="shared" ref="C100" si="117">SUM(C98:C99)</f>
        <v>40</v>
      </c>
      <c r="D100" s="21">
        <f t="shared" ref="D100" si="118">SUM(D98:D99)</f>
        <v>49</v>
      </c>
      <c r="E100" s="21">
        <f t="shared" ref="E100" si="119">SUM(E98:E99)</f>
        <v>108</v>
      </c>
      <c r="F100" s="21">
        <f t="shared" ref="F100" si="120">SUM(F98:F99)</f>
        <v>58</v>
      </c>
      <c r="G100" s="21">
        <f t="shared" ref="G100" si="121">SUM(G98:G99)</f>
        <v>27</v>
      </c>
      <c r="H100" s="21">
        <f t="shared" ref="H100" si="122">SUM(H98:H99)</f>
        <v>26</v>
      </c>
      <c r="I100" s="21">
        <f t="shared" ref="I100" si="123">SUM(I98:I99)</f>
        <v>8</v>
      </c>
      <c r="J100" s="21">
        <f t="shared" ref="J100" si="124">SUM(J98:J99)</f>
        <v>12</v>
      </c>
      <c r="K100" s="21">
        <f t="shared" ref="K100" si="125">SUM(K98:K99)</f>
        <v>5</v>
      </c>
      <c r="L100" s="21">
        <f t="shared" ref="L100" si="126">SUM(L98:L99)</f>
        <v>7</v>
      </c>
      <c r="M100" s="21">
        <f t="shared" ref="M100" si="127">SUM(M98:M99)</f>
        <v>4</v>
      </c>
      <c r="N100" s="21">
        <f t="shared" ref="N100" si="128">SUM(N98:N99)</f>
        <v>2</v>
      </c>
      <c r="O100" s="21">
        <f t="shared" ref="O100" si="129">SUM(O98:O99)</f>
        <v>10</v>
      </c>
      <c r="P100" s="21">
        <f t="shared" ref="P100" si="130">SUM(P98:P99)</f>
        <v>19</v>
      </c>
      <c r="Q100" s="21">
        <f t="shared" ref="Q100" si="131">SUM(Q98:Q99)</f>
        <v>2</v>
      </c>
      <c r="R100" s="21">
        <f t="shared" ref="R100" si="132">SUM(R98:R99)</f>
        <v>4</v>
      </c>
      <c r="S100" s="21">
        <f t="shared" ref="S100" si="133">SUM(S98:S99)</f>
        <v>32</v>
      </c>
      <c r="T100" s="21">
        <f t="shared" ref="T100" si="134">SUM(T98:T99)</f>
        <v>13</v>
      </c>
      <c r="U100" s="21">
        <f t="shared" ref="U100" si="135">SUM(U98:U99)</f>
        <v>3</v>
      </c>
      <c r="V100" s="21">
        <f t="shared" ref="V100" si="136">SUM(V98:V99)</f>
        <v>5</v>
      </c>
      <c r="W100" s="21">
        <f t="shared" ref="W100" si="137">SUM(W98:W99)</f>
        <v>12</v>
      </c>
      <c r="X100" s="21">
        <f t="shared" ref="X100" si="138">SUM(X98:X99)</f>
        <v>0</v>
      </c>
      <c r="Y100" s="21">
        <f t="shared" ref="Y100" si="139">SUM(Y98:Y99)</f>
        <v>446</v>
      </c>
    </row>
    <row r="101" spans="1:25" x14ac:dyDescent="0.3">
      <c r="A101" s="10" t="s">
        <v>77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x14ac:dyDescent="0.3">
      <c r="A102" s="42" t="s">
        <v>71</v>
      </c>
      <c r="B102" s="43">
        <v>205</v>
      </c>
      <c r="C102" s="43">
        <v>40</v>
      </c>
      <c r="D102" s="43">
        <v>48</v>
      </c>
      <c r="E102" s="43">
        <v>104</v>
      </c>
      <c r="F102" s="43">
        <v>57</v>
      </c>
      <c r="G102" s="43">
        <v>28</v>
      </c>
      <c r="H102" s="43">
        <v>25</v>
      </c>
      <c r="I102" s="43">
        <v>11</v>
      </c>
      <c r="J102" s="43">
        <v>12</v>
      </c>
      <c r="K102" s="43">
        <v>5</v>
      </c>
      <c r="L102" s="43">
        <v>7</v>
      </c>
      <c r="M102" s="43">
        <v>4</v>
      </c>
      <c r="N102" s="43">
        <v>3</v>
      </c>
      <c r="O102" s="43">
        <v>11</v>
      </c>
      <c r="P102" s="43">
        <v>18</v>
      </c>
      <c r="Q102" s="43">
        <v>2</v>
      </c>
      <c r="R102" s="43">
        <v>3</v>
      </c>
      <c r="S102" s="43">
        <v>34</v>
      </c>
      <c r="T102" s="43">
        <v>12</v>
      </c>
      <c r="U102" s="43">
        <v>2</v>
      </c>
      <c r="V102" s="43">
        <v>5</v>
      </c>
      <c r="W102" s="43">
        <v>12</v>
      </c>
      <c r="X102" s="43"/>
      <c r="Y102" s="43">
        <f>SUM(C102:X102)</f>
        <v>443</v>
      </c>
    </row>
    <row r="103" spans="1:25" x14ac:dyDescent="0.3">
      <c r="A103" s="5" t="s">
        <v>72</v>
      </c>
      <c r="B103" s="4">
        <v>3</v>
      </c>
      <c r="C103" s="4">
        <v>1</v>
      </c>
      <c r="D103" s="4">
        <v>1</v>
      </c>
      <c r="E103" s="4">
        <v>2</v>
      </c>
      <c r="F103" s="4">
        <v>1</v>
      </c>
      <c r="G103" s="4">
        <v>1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2</v>
      </c>
      <c r="Q103" s="4">
        <v>0</v>
      </c>
      <c r="R103" s="4">
        <v>1</v>
      </c>
      <c r="S103" s="4">
        <v>0</v>
      </c>
      <c r="T103" s="4">
        <v>0</v>
      </c>
      <c r="U103" s="4">
        <v>1</v>
      </c>
      <c r="V103" s="4">
        <v>0</v>
      </c>
      <c r="W103" s="4">
        <v>1</v>
      </c>
      <c r="X103" s="4"/>
      <c r="Y103" s="39">
        <f>SUM(C103:X103)</f>
        <v>12</v>
      </c>
    </row>
    <row r="104" spans="1:25" x14ac:dyDescent="0.3">
      <c r="A104" s="5"/>
      <c r="B104" s="21">
        <f t="shared" ref="B104" si="140">SUM(B102:B103)</f>
        <v>208</v>
      </c>
      <c r="C104" s="21">
        <f t="shared" ref="C104" si="141">SUM(C102:C103)</f>
        <v>41</v>
      </c>
      <c r="D104" s="21">
        <f t="shared" ref="D104" si="142">SUM(D102:D103)</f>
        <v>49</v>
      </c>
      <c r="E104" s="21">
        <f t="shared" ref="E104" si="143">SUM(E102:E103)</f>
        <v>106</v>
      </c>
      <c r="F104" s="21">
        <f t="shared" ref="F104" si="144">SUM(F102:F103)</f>
        <v>58</v>
      </c>
      <c r="G104" s="21">
        <f t="shared" ref="G104" si="145">SUM(G102:G103)</f>
        <v>29</v>
      </c>
      <c r="H104" s="21">
        <f t="shared" ref="H104" si="146">SUM(H102:H103)</f>
        <v>26</v>
      </c>
      <c r="I104" s="21">
        <f t="shared" ref="I104" si="147">SUM(I102:I103)</f>
        <v>11</v>
      </c>
      <c r="J104" s="21">
        <f t="shared" ref="J104" si="148">SUM(J102:J103)</f>
        <v>12</v>
      </c>
      <c r="K104" s="21">
        <f t="shared" ref="K104" si="149">SUM(K102:K103)</f>
        <v>5</v>
      </c>
      <c r="L104" s="21">
        <f t="shared" ref="L104" si="150">SUM(L102:L103)</f>
        <v>7</v>
      </c>
      <c r="M104" s="21">
        <f t="shared" ref="M104" si="151">SUM(M102:M103)</f>
        <v>4</v>
      </c>
      <c r="N104" s="21">
        <f t="shared" ref="N104" si="152">SUM(N102:N103)</f>
        <v>3</v>
      </c>
      <c r="O104" s="21">
        <f t="shared" ref="O104" si="153">SUM(O102:O103)</f>
        <v>11</v>
      </c>
      <c r="P104" s="21">
        <f t="shared" ref="P104" si="154">SUM(P102:P103)</f>
        <v>20</v>
      </c>
      <c r="Q104" s="21">
        <f t="shared" ref="Q104" si="155">SUM(Q102:Q103)</f>
        <v>2</v>
      </c>
      <c r="R104" s="21">
        <f t="shared" ref="R104" si="156">SUM(R102:R103)</f>
        <v>4</v>
      </c>
      <c r="S104" s="21">
        <f t="shared" ref="S104" si="157">SUM(S102:S103)</f>
        <v>34</v>
      </c>
      <c r="T104" s="21">
        <f t="shared" ref="T104" si="158">SUM(T102:T103)</f>
        <v>12</v>
      </c>
      <c r="U104" s="21">
        <f t="shared" ref="U104" si="159">SUM(U102:U103)</f>
        <v>3</v>
      </c>
      <c r="V104" s="21">
        <f t="shared" ref="V104" si="160">SUM(V102:V103)</f>
        <v>5</v>
      </c>
      <c r="W104" s="21">
        <f t="shared" ref="W104" si="161">SUM(W102:W103)</f>
        <v>13</v>
      </c>
      <c r="X104" s="21">
        <f t="shared" ref="X104" si="162">SUM(X102:X103)</f>
        <v>0</v>
      </c>
      <c r="Y104" s="21">
        <f t="shared" ref="Y104" si="163">SUM(Y102:Y103)</f>
        <v>455</v>
      </c>
    </row>
    <row r="105" spans="1:25" x14ac:dyDescent="0.3">
      <c r="A105" s="10" t="s">
        <v>78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x14ac:dyDescent="0.3">
      <c r="A106" s="42" t="s">
        <v>71</v>
      </c>
      <c r="B106" s="43">
        <v>192</v>
      </c>
      <c r="C106" s="43">
        <v>36</v>
      </c>
      <c r="D106" s="43">
        <v>46</v>
      </c>
      <c r="E106" s="43">
        <v>105</v>
      </c>
      <c r="F106" s="43">
        <v>55</v>
      </c>
      <c r="G106" s="43">
        <v>28</v>
      </c>
      <c r="H106" s="43">
        <v>25</v>
      </c>
      <c r="I106" s="43">
        <v>9</v>
      </c>
      <c r="J106" s="43">
        <v>12</v>
      </c>
      <c r="K106" s="43">
        <v>4</v>
      </c>
      <c r="L106" s="43">
        <v>6</v>
      </c>
      <c r="M106" s="43">
        <v>4</v>
      </c>
      <c r="N106" s="43">
        <v>1</v>
      </c>
      <c r="O106" s="43">
        <v>11</v>
      </c>
      <c r="P106" s="43">
        <v>17</v>
      </c>
      <c r="Q106" s="43">
        <v>2</v>
      </c>
      <c r="R106" s="43">
        <v>4</v>
      </c>
      <c r="S106" s="43">
        <v>34</v>
      </c>
      <c r="T106" s="43">
        <v>13</v>
      </c>
      <c r="U106" s="43">
        <v>1</v>
      </c>
      <c r="V106" s="43">
        <v>5</v>
      </c>
      <c r="W106" s="43">
        <v>11</v>
      </c>
      <c r="X106" s="43"/>
      <c r="Y106" s="43">
        <f>SUM(C106:X106)</f>
        <v>429</v>
      </c>
    </row>
    <row r="107" spans="1:25" x14ac:dyDescent="0.3">
      <c r="A107" s="5" t="s">
        <v>72</v>
      </c>
      <c r="B107" s="4">
        <v>9</v>
      </c>
      <c r="C107" s="4">
        <v>4</v>
      </c>
      <c r="D107" s="4">
        <v>1</v>
      </c>
      <c r="E107" s="4">
        <v>2</v>
      </c>
      <c r="F107" s="4">
        <v>3</v>
      </c>
      <c r="G107" s="4">
        <v>1</v>
      </c>
      <c r="H107" s="4">
        <v>1</v>
      </c>
      <c r="I107" s="4">
        <v>0</v>
      </c>
      <c r="J107" s="4">
        <v>0</v>
      </c>
      <c r="K107" s="4">
        <v>1</v>
      </c>
      <c r="L107" s="4">
        <v>1</v>
      </c>
      <c r="M107" s="4">
        <v>0</v>
      </c>
      <c r="N107" s="4">
        <v>1</v>
      </c>
      <c r="O107" s="4">
        <v>0</v>
      </c>
      <c r="P107" s="4">
        <v>2</v>
      </c>
      <c r="Q107" s="4">
        <v>0</v>
      </c>
      <c r="R107" s="4">
        <v>0</v>
      </c>
      <c r="S107" s="4">
        <v>0</v>
      </c>
      <c r="T107" s="4">
        <v>0</v>
      </c>
      <c r="U107" s="4">
        <v>1</v>
      </c>
      <c r="V107" s="4">
        <v>0</v>
      </c>
      <c r="W107" s="4">
        <v>2</v>
      </c>
      <c r="X107" s="4"/>
      <c r="Y107" s="39">
        <f>SUM(C107:X107)</f>
        <v>20</v>
      </c>
    </row>
    <row r="108" spans="1:25" x14ac:dyDescent="0.3">
      <c r="A108" s="5"/>
      <c r="B108" s="21">
        <f t="shared" ref="B108" si="164">SUM(B106:B107)</f>
        <v>201</v>
      </c>
      <c r="C108" s="21">
        <f t="shared" ref="C108" si="165">SUM(C106:C107)</f>
        <v>40</v>
      </c>
      <c r="D108" s="21">
        <f t="shared" ref="D108" si="166">SUM(D106:D107)</f>
        <v>47</v>
      </c>
      <c r="E108" s="21">
        <f t="shared" ref="E108" si="167">SUM(E106:E107)</f>
        <v>107</v>
      </c>
      <c r="F108" s="21">
        <f t="shared" ref="F108" si="168">SUM(F106:F107)</f>
        <v>58</v>
      </c>
      <c r="G108" s="21">
        <f t="shared" ref="G108" si="169">SUM(G106:G107)</f>
        <v>29</v>
      </c>
      <c r="H108" s="21">
        <f t="shared" ref="H108" si="170">SUM(H106:H107)</f>
        <v>26</v>
      </c>
      <c r="I108" s="21">
        <f t="shared" ref="I108" si="171">SUM(I106:I107)</f>
        <v>9</v>
      </c>
      <c r="J108" s="21">
        <f t="shared" ref="J108" si="172">SUM(J106:J107)</f>
        <v>12</v>
      </c>
      <c r="K108" s="21">
        <f t="shared" ref="K108" si="173">SUM(K106:K107)</f>
        <v>5</v>
      </c>
      <c r="L108" s="21">
        <f t="shared" ref="L108" si="174">SUM(L106:L107)</f>
        <v>7</v>
      </c>
      <c r="M108" s="21">
        <f t="shared" ref="M108" si="175">SUM(M106:M107)</f>
        <v>4</v>
      </c>
      <c r="N108" s="21">
        <f t="shared" ref="N108" si="176">SUM(N106:N107)</f>
        <v>2</v>
      </c>
      <c r="O108" s="21">
        <f t="shared" ref="O108" si="177">SUM(O106:O107)</f>
        <v>11</v>
      </c>
      <c r="P108" s="21">
        <f t="shared" ref="P108" si="178">SUM(P106:P107)</f>
        <v>19</v>
      </c>
      <c r="Q108" s="21">
        <f t="shared" ref="Q108" si="179">SUM(Q106:Q107)</f>
        <v>2</v>
      </c>
      <c r="R108" s="21">
        <f t="shared" ref="R108" si="180">SUM(R106:R107)</f>
        <v>4</v>
      </c>
      <c r="S108" s="21">
        <f t="shared" ref="S108" si="181">SUM(S106:S107)</f>
        <v>34</v>
      </c>
      <c r="T108" s="21">
        <f t="shared" ref="T108" si="182">SUM(T106:T107)</f>
        <v>13</v>
      </c>
      <c r="U108" s="21">
        <f t="shared" ref="U108" si="183">SUM(U106:U107)</f>
        <v>2</v>
      </c>
      <c r="V108" s="21">
        <f t="shared" ref="V108" si="184">SUM(V106:V107)</f>
        <v>5</v>
      </c>
      <c r="W108" s="21">
        <f t="shared" ref="W108" si="185">SUM(W106:W107)</f>
        <v>13</v>
      </c>
      <c r="X108" s="21">
        <f t="shared" ref="X108" si="186">SUM(X106:X107)</f>
        <v>0</v>
      </c>
      <c r="Y108" s="21">
        <f t="shared" ref="Y108" si="187">SUM(Y106:Y107)</f>
        <v>449</v>
      </c>
    </row>
    <row r="109" spans="1:25" x14ac:dyDescent="0.3">
      <c r="A109" s="10" t="s">
        <v>79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x14ac:dyDescent="0.3">
      <c r="A110" s="42" t="s">
        <v>71</v>
      </c>
      <c r="B110" s="43">
        <v>188</v>
      </c>
      <c r="C110" s="43">
        <v>35</v>
      </c>
      <c r="D110" s="43">
        <v>47</v>
      </c>
      <c r="E110" s="43">
        <v>98</v>
      </c>
      <c r="F110" s="43">
        <v>54</v>
      </c>
      <c r="G110" s="43">
        <v>26</v>
      </c>
      <c r="H110" s="43">
        <v>24</v>
      </c>
      <c r="I110" s="43">
        <v>7</v>
      </c>
      <c r="J110" s="43">
        <v>9</v>
      </c>
      <c r="K110" s="43">
        <v>3</v>
      </c>
      <c r="L110" s="43">
        <v>6</v>
      </c>
      <c r="M110" s="43">
        <v>4</v>
      </c>
      <c r="N110" s="43">
        <v>2</v>
      </c>
      <c r="O110" s="43">
        <v>10</v>
      </c>
      <c r="P110" s="43">
        <v>19</v>
      </c>
      <c r="Q110" s="43">
        <v>1</v>
      </c>
      <c r="R110" s="43">
        <v>4</v>
      </c>
      <c r="S110" s="43">
        <v>33</v>
      </c>
      <c r="T110" s="43">
        <v>10</v>
      </c>
      <c r="U110" s="43">
        <v>2</v>
      </c>
      <c r="V110" s="43">
        <v>4</v>
      </c>
      <c r="W110" s="43">
        <v>11</v>
      </c>
      <c r="X110" s="43"/>
      <c r="Y110" s="43">
        <f>SUM(C110:X110)</f>
        <v>409</v>
      </c>
    </row>
    <row r="111" spans="1:25" x14ac:dyDescent="0.3">
      <c r="A111" s="5" t="s">
        <v>72</v>
      </c>
      <c r="B111" s="4">
        <v>16</v>
      </c>
      <c r="C111" s="4">
        <v>5</v>
      </c>
      <c r="D111" s="4">
        <v>1</v>
      </c>
      <c r="E111" s="4">
        <v>7</v>
      </c>
      <c r="F111" s="4">
        <v>5</v>
      </c>
      <c r="G111" s="4">
        <v>3</v>
      </c>
      <c r="H111" s="4">
        <v>1</v>
      </c>
      <c r="I111" s="4">
        <v>2</v>
      </c>
      <c r="J111" s="4">
        <v>3</v>
      </c>
      <c r="K111" s="4">
        <v>1</v>
      </c>
      <c r="L111" s="4">
        <v>1</v>
      </c>
      <c r="M111" s="4">
        <v>0</v>
      </c>
      <c r="N111" s="4">
        <v>1</v>
      </c>
      <c r="O111" s="4">
        <v>1</v>
      </c>
      <c r="P111" s="4">
        <v>0</v>
      </c>
      <c r="Q111" s="4">
        <v>1</v>
      </c>
      <c r="R111" s="4">
        <v>0</v>
      </c>
      <c r="S111" s="4">
        <v>1</v>
      </c>
      <c r="T111" s="4">
        <v>3</v>
      </c>
      <c r="U111" s="4">
        <v>1</v>
      </c>
      <c r="V111" s="4">
        <v>1</v>
      </c>
      <c r="W111" s="4">
        <v>2</v>
      </c>
      <c r="X111" s="4"/>
      <c r="Y111" s="39">
        <f t="shared" ref="Y111" si="188">SUM(B111:X111)</f>
        <v>56</v>
      </c>
    </row>
    <row r="112" spans="1:25" x14ac:dyDescent="0.3">
      <c r="A112" s="5"/>
      <c r="B112" s="21">
        <f t="shared" ref="B112" si="189">SUM(B110:B111)</f>
        <v>204</v>
      </c>
      <c r="C112" s="21">
        <f t="shared" ref="C112" si="190">SUM(C110:C111)</f>
        <v>40</v>
      </c>
      <c r="D112" s="21">
        <f t="shared" ref="D112" si="191">SUM(D110:D111)</f>
        <v>48</v>
      </c>
      <c r="E112" s="21">
        <f t="shared" ref="E112" si="192">SUM(E110:E111)</f>
        <v>105</v>
      </c>
      <c r="F112" s="21">
        <f t="shared" ref="F112" si="193">SUM(F110:F111)</f>
        <v>59</v>
      </c>
      <c r="G112" s="21">
        <f t="shared" ref="G112" si="194">SUM(G110:G111)</f>
        <v>29</v>
      </c>
      <c r="H112" s="21">
        <f t="shared" ref="H112" si="195">SUM(H110:H111)</f>
        <v>25</v>
      </c>
      <c r="I112" s="21">
        <f t="shared" ref="I112" si="196">SUM(I110:I111)</f>
        <v>9</v>
      </c>
      <c r="J112" s="21">
        <f t="shared" ref="J112" si="197">SUM(J110:J111)</f>
        <v>12</v>
      </c>
      <c r="K112" s="21">
        <f t="shared" ref="K112" si="198">SUM(K110:K111)</f>
        <v>4</v>
      </c>
      <c r="L112" s="21">
        <f t="shared" ref="L112" si="199">SUM(L110:L111)</f>
        <v>7</v>
      </c>
      <c r="M112" s="21">
        <f t="shared" ref="M112" si="200">SUM(M110:M111)</f>
        <v>4</v>
      </c>
      <c r="N112" s="21">
        <f t="shared" ref="N112" si="201">SUM(N110:N111)</f>
        <v>3</v>
      </c>
      <c r="O112" s="21">
        <f t="shared" ref="O112" si="202">SUM(O110:O111)</f>
        <v>11</v>
      </c>
      <c r="P112" s="21">
        <f t="shared" ref="P112" si="203">SUM(P110:P111)</f>
        <v>19</v>
      </c>
      <c r="Q112" s="21">
        <f t="shared" ref="Q112" si="204">SUM(Q110:Q111)</f>
        <v>2</v>
      </c>
      <c r="R112" s="21">
        <f t="shared" ref="R112" si="205">SUM(R110:R111)</f>
        <v>4</v>
      </c>
      <c r="S112" s="21">
        <f t="shared" ref="S112" si="206">SUM(S110:S111)</f>
        <v>34</v>
      </c>
      <c r="T112" s="21">
        <f t="shared" ref="T112" si="207">SUM(T110:T111)</f>
        <v>13</v>
      </c>
      <c r="U112" s="21">
        <f t="shared" ref="U112" si="208">SUM(U110:U111)</f>
        <v>3</v>
      </c>
      <c r="V112" s="21">
        <f t="shared" ref="V112" si="209">SUM(V110:V111)</f>
        <v>5</v>
      </c>
      <c r="W112" s="21">
        <f t="shared" ref="W112" si="210">SUM(W110:W111)</f>
        <v>13</v>
      </c>
      <c r="X112" s="21">
        <f t="shared" ref="X112" si="211">SUM(X110:X111)</f>
        <v>0</v>
      </c>
      <c r="Y112" s="21">
        <f t="shared" ref="Y112" si="212">SUM(Y110:Y111)</f>
        <v>465</v>
      </c>
    </row>
    <row r="113" spans="1:25" x14ac:dyDescent="0.3">
      <c r="A113" s="10" t="s">
        <v>80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3">
      <c r="A114" s="42" t="s">
        <v>71</v>
      </c>
      <c r="B114" s="43">
        <v>190</v>
      </c>
      <c r="C114" s="43">
        <v>34</v>
      </c>
      <c r="D114" s="43">
        <v>43</v>
      </c>
      <c r="E114" s="43">
        <v>104</v>
      </c>
      <c r="F114" s="43">
        <v>55</v>
      </c>
      <c r="G114" s="43">
        <v>29</v>
      </c>
      <c r="H114" s="43">
        <v>24</v>
      </c>
      <c r="I114" s="43">
        <v>8</v>
      </c>
      <c r="J114" s="43">
        <v>10</v>
      </c>
      <c r="K114" s="43">
        <v>5</v>
      </c>
      <c r="L114" s="43">
        <v>7</v>
      </c>
      <c r="M114" s="43">
        <v>4</v>
      </c>
      <c r="N114" s="43">
        <v>2</v>
      </c>
      <c r="O114" s="43">
        <v>11</v>
      </c>
      <c r="P114" s="43">
        <v>18</v>
      </c>
      <c r="Q114" s="43">
        <v>2</v>
      </c>
      <c r="R114" s="43">
        <v>3</v>
      </c>
      <c r="S114" s="43">
        <v>34</v>
      </c>
      <c r="T114" s="43">
        <v>13</v>
      </c>
      <c r="U114" s="43">
        <v>2</v>
      </c>
      <c r="V114" s="43">
        <v>4</v>
      </c>
      <c r="W114" s="43">
        <v>10</v>
      </c>
      <c r="X114" s="43"/>
      <c r="Y114" s="43">
        <f>SUM(C114:X114)</f>
        <v>422</v>
      </c>
    </row>
    <row r="115" spans="1:25" x14ac:dyDescent="0.3">
      <c r="A115" s="5" t="s">
        <v>72</v>
      </c>
      <c r="B115" s="4">
        <v>15</v>
      </c>
      <c r="C115" s="4">
        <v>6</v>
      </c>
      <c r="D115" s="4">
        <v>4</v>
      </c>
      <c r="E115" s="4">
        <v>4</v>
      </c>
      <c r="F115" s="4">
        <v>3</v>
      </c>
      <c r="G115" s="4">
        <v>0</v>
      </c>
      <c r="H115" s="4">
        <v>2</v>
      </c>
      <c r="I115" s="4">
        <v>0</v>
      </c>
      <c r="J115" s="4">
        <v>2</v>
      </c>
      <c r="K115" s="4">
        <v>0</v>
      </c>
      <c r="L115" s="4">
        <v>0</v>
      </c>
      <c r="M115" s="4">
        <v>0</v>
      </c>
      <c r="N115" s="4">
        <v>1</v>
      </c>
      <c r="O115" s="4">
        <v>0</v>
      </c>
      <c r="P115" s="4">
        <v>2</v>
      </c>
      <c r="Q115" s="4">
        <v>0</v>
      </c>
      <c r="R115" s="4">
        <v>1</v>
      </c>
      <c r="S115" s="4">
        <v>0</v>
      </c>
      <c r="T115" s="4">
        <v>0</v>
      </c>
      <c r="U115" s="4">
        <v>1</v>
      </c>
      <c r="V115" s="4">
        <v>1</v>
      </c>
      <c r="W115" s="4">
        <v>3</v>
      </c>
      <c r="X115" s="4"/>
      <c r="Y115" s="39">
        <f>SUM(C115:X115)</f>
        <v>30</v>
      </c>
    </row>
    <row r="116" spans="1:25" x14ac:dyDescent="0.3">
      <c r="A116" s="5"/>
      <c r="B116" s="21">
        <f t="shared" ref="B116" si="213">SUM(B114:B115)</f>
        <v>205</v>
      </c>
      <c r="C116" s="21">
        <f t="shared" ref="C116" si="214">SUM(C114:C115)</f>
        <v>40</v>
      </c>
      <c r="D116" s="21">
        <f t="shared" ref="D116" si="215">SUM(D114:D115)</f>
        <v>47</v>
      </c>
      <c r="E116" s="21">
        <f t="shared" ref="E116" si="216">SUM(E114:E115)</f>
        <v>108</v>
      </c>
      <c r="F116" s="21">
        <f t="shared" ref="F116" si="217">SUM(F114:F115)</f>
        <v>58</v>
      </c>
      <c r="G116" s="21">
        <f t="shared" ref="G116" si="218">SUM(G114:G115)</f>
        <v>29</v>
      </c>
      <c r="H116" s="21">
        <f t="shared" ref="H116" si="219">SUM(H114:H115)</f>
        <v>26</v>
      </c>
      <c r="I116" s="21">
        <f t="shared" ref="I116" si="220">SUM(I114:I115)</f>
        <v>8</v>
      </c>
      <c r="J116" s="21">
        <f t="shared" ref="J116" si="221">SUM(J114:J115)</f>
        <v>12</v>
      </c>
      <c r="K116" s="21">
        <f t="shared" ref="K116" si="222">SUM(K114:K115)</f>
        <v>5</v>
      </c>
      <c r="L116" s="21">
        <f t="shared" ref="L116" si="223">SUM(L114:L115)</f>
        <v>7</v>
      </c>
      <c r="M116" s="21">
        <f t="shared" ref="M116" si="224">SUM(M114:M115)</f>
        <v>4</v>
      </c>
      <c r="N116" s="21">
        <f t="shared" ref="N116" si="225">SUM(N114:N115)</f>
        <v>3</v>
      </c>
      <c r="O116" s="21">
        <f t="shared" ref="O116" si="226">SUM(O114:O115)</f>
        <v>11</v>
      </c>
      <c r="P116" s="21">
        <f t="shared" ref="P116" si="227">SUM(P114:P115)</f>
        <v>20</v>
      </c>
      <c r="Q116" s="21">
        <f t="shared" ref="Q116" si="228">SUM(Q114:Q115)</f>
        <v>2</v>
      </c>
      <c r="R116" s="21">
        <f t="shared" ref="R116" si="229">SUM(R114:R115)</f>
        <v>4</v>
      </c>
      <c r="S116" s="21">
        <f t="shared" ref="S116" si="230">SUM(S114:S115)</f>
        <v>34</v>
      </c>
      <c r="T116" s="21">
        <f t="shared" ref="T116" si="231">SUM(T114:T115)</f>
        <v>13</v>
      </c>
      <c r="U116" s="21">
        <f t="shared" ref="U116" si="232">SUM(U114:U115)</f>
        <v>3</v>
      </c>
      <c r="V116" s="21">
        <f t="shared" ref="V116" si="233">SUM(V114:V115)</f>
        <v>5</v>
      </c>
      <c r="W116" s="21">
        <f t="shared" ref="W116" si="234">SUM(W114:W115)</f>
        <v>13</v>
      </c>
      <c r="X116" s="21">
        <f t="shared" ref="X116" si="235">SUM(X114:X115)</f>
        <v>0</v>
      </c>
      <c r="Y116" s="21">
        <f t="shared" ref="Y116" si="236">SUM(Y114:Y115)</f>
        <v>452</v>
      </c>
    </row>
    <row r="117" spans="1:25" x14ac:dyDescent="0.3">
      <c r="A117" s="10" t="s">
        <v>81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x14ac:dyDescent="0.3">
      <c r="A118" s="42" t="s">
        <v>71</v>
      </c>
      <c r="B118" s="43">
        <v>197</v>
      </c>
      <c r="C118" s="43">
        <v>39</v>
      </c>
      <c r="D118" s="43">
        <v>44</v>
      </c>
      <c r="E118" s="43">
        <v>102</v>
      </c>
      <c r="F118" s="43">
        <v>56</v>
      </c>
      <c r="G118" s="43">
        <v>28</v>
      </c>
      <c r="H118" s="43">
        <v>25</v>
      </c>
      <c r="I118" s="43">
        <v>10</v>
      </c>
      <c r="J118" s="43">
        <v>9</v>
      </c>
      <c r="K118" s="43">
        <v>5</v>
      </c>
      <c r="L118" s="43">
        <v>7</v>
      </c>
      <c r="M118" s="43">
        <v>4</v>
      </c>
      <c r="N118" s="43">
        <v>2</v>
      </c>
      <c r="O118" s="43">
        <v>11</v>
      </c>
      <c r="P118" s="43">
        <v>15</v>
      </c>
      <c r="Q118" s="43">
        <v>2</v>
      </c>
      <c r="R118" s="43">
        <v>2</v>
      </c>
      <c r="S118" s="43">
        <v>34</v>
      </c>
      <c r="T118" s="43">
        <v>13</v>
      </c>
      <c r="U118" s="43">
        <v>2</v>
      </c>
      <c r="V118" s="43">
        <v>5</v>
      </c>
      <c r="W118" s="43">
        <v>13</v>
      </c>
      <c r="X118" s="43"/>
      <c r="Y118" s="43">
        <f>SUM(C118:X118)</f>
        <v>428</v>
      </c>
    </row>
    <row r="119" spans="1:25" x14ac:dyDescent="0.3">
      <c r="A119" s="5" t="s">
        <v>72</v>
      </c>
      <c r="B119" s="4">
        <v>4</v>
      </c>
      <c r="C119" s="4">
        <v>1</v>
      </c>
      <c r="D119" s="4">
        <v>1</v>
      </c>
      <c r="E119" s="4">
        <v>3</v>
      </c>
      <c r="F119" s="4">
        <v>1</v>
      </c>
      <c r="G119" s="4">
        <v>0</v>
      </c>
      <c r="H119" s="4">
        <v>1</v>
      </c>
      <c r="I119" s="4">
        <v>0</v>
      </c>
      <c r="J119" s="4">
        <v>3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  <c r="P119" s="4">
        <v>3</v>
      </c>
      <c r="Q119" s="4">
        <v>0</v>
      </c>
      <c r="R119" s="4">
        <v>2</v>
      </c>
      <c r="S119" s="4">
        <v>0</v>
      </c>
      <c r="T119" s="4">
        <v>0</v>
      </c>
      <c r="U119" s="4">
        <v>1</v>
      </c>
      <c r="V119" s="4">
        <v>0</v>
      </c>
      <c r="W119" s="4">
        <v>0</v>
      </c>
      <c r="X119" s="4"/>
      <c r="Y119" s="39">
        <f>SUM(C119:X119)</f>
        <v>17</v>
      </c>
    </row>
    <row r="120" spans="1:25" x14ac:dyDescent="0.3">
      <c r="A120" s="5"/>
      <c r="B120" s="21">
        <f t="shared" ref="B120" si="237">SUM(B118:B119)</f>
        <v>201</v>
      </c>
      <c r="C120" s="21">
        <f t="shared" ref="C120" si="238">SUM(C118:C119)</f>
        <v>40</v>
      </c>
      <c r="D120" s="21">
        <f t="shared" ref="D120" si="239">SUM(D118:D119)</f>
        <v>45</v>
      </c>
      <c r="E120" s="21">
        <f t="shared" ref="E120" si="240">SUM(E118:E119)</f>
        <v>105</v>
      </c>
      <c r="F120" s="21">
        <f t="shared" ref="F120" si="241">SUM(F118:F119)</f>
        <v>57</v>
      </c>
      <c r="G120" s="21">
        <f t="shared" ref="G120" si="242">SUM(G118:G119)</f>
        <v>28</v>
      </c>
      <c r="H120" s="21">
        <f t="shared" ref="H120" si="243">SUM(H118:H119)</f>
        <v>26</v>
      </c>
      <c r="I120" s="21">
        <f t="shared" ref="I120" si="244">SUM(I118:I119)</f>
        <v>10</v>
      </c>
      <c r="J120" s="21">
        <f t="shared" ref="J120" si="245">SUM(J118:J119)</f>
        <v>12</v>
      </c>
      <c r="K120" s="21">
        <f t="shared" ref="K120" si="246">SUM(K118:K119)</f>
        <v>5</v>
      </c>
      <c r="L120" s="21">
        <f t="shared" ref="L120" si="247">SUM(L118:L119)</f>
        <v>7</v>
      </c>
      <c r="M120" s="21">
        <f t="shared" ref="M120" si="248">SUM(M118:M119)</f>
        <v>4</v>
      </c>
      <c r="N120" s="21">
        <f t="shared" ref="N120" si="249">SUM(N118:N119)</f>
        <v>3</v>
      </c>
      <c r="O120" s="21">
        <f t="shared" ref="O120" si="250">SUM(O118:O119)</f>
        <v>11</v>
      </c>
      <c r="P120" s="21">
        <f t="shared" ref="P120" si="251">SUM(P118:P119)</f>
        <v>18</v>
      </c>
      <c r="Q120" s="21">
        <f t="shared" ref="Q120" si="252">SUM(Q118:Q119)</f>
        <v>2</v>
      </c>
      <c r="R120" s="21">
        <f t="shared" ref="R120" si="253">SUM(R118:R119)</f>
        <v>4</v>
      </c>
      <c r="S120" s="21">
        <f t="shared" ref="S120" si="254">SUM(S118:S119)</f>
        <v>34</v>
      </c>
      <c r="T120" s="21">
        <f t="shared" ref="T120" si="255">SUM(T118:T119)</f>
        <v>13</v>
      </c>
      <c r="U120" s="21">
        <f t="shared" ref="U120" si="256">SUM(U118:U119)</f>
        <v>3</v>
      </c>
      <c r="V120" s="21">
        <f t="shared" ref="V120" si="257">SUM(V118:V119)</f>
        <v>5</v>
      </c>
      <c r="W120" s="21">
        <f t="shared" ref="W120" si="258">SUM(W118:W119)</f>
        <v>13</v>
      </c>
      <c r="X120" s="21">
        <f t="shared" ref="X120" si="259">SUM(X118:X119)</f>
        <v>0</v>
      </c>
      <c r="Y120" s="21">
        <f t="shared" ref="Y120" si="260">SUM(Y118:Y119)</f>
        <v>445</v>
      </c>
    </row>
    <row r="121" spans="1:25" x14ac:dyDescent="0.3">
      <c r="A121" s="17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x14ac:dyDescent="0.3">
      <c r="A122" s="16" t="s">
        <v>82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x14ac:dyDescent="0.3">
      <c r="A123" s="42" t="s">
        <v>71</v>
      </c>
      <c r="B123" s="43">
        <v>191</v>
      </c>
      <c r="C123" s="43">
        <v>32</v>
      </c>
      <c r="D123" s="43">
        <v>45</v>
      </c>
      <c r="E123" s="43">
        <v>97</v>
      </c>
      <c r="F123" s="43">
        <v>55</v>
      </c>
      <c r="G123" s="43">
        <v>29</v>
      </c>
      <c r="H123" s="43">
        <v>25</v>
      </c>
      <c r="I123" s="43">
        <v>11</v>
      </c>
      <c r="J123" s="43">
        <v>13</v>
      </c>
      <c r="K123" s="43">
        <v>5</v>
      </c>
      <c r="L123" s="43">
        <v>7</v>
      </c>
      <c r="M123" s="43">
        <v>3</v>
      </c>
      <c r="N123" s="43">
        <v>2</v>
      </c>
      <c r="O123" s="43">
        <v>9</v>
      </c>
      <c r="P123" s="43">
        <v>16</v>
      </c>
      <c r="Q123" s="43">
        <v>2</v>
      </c>
      <c r="R123" s="43">
        <v>4</v>
      </c>
      <c r="S123" s="43">
        <v>26</v>
      </c>
      <c r="T123" s="43">
        <v>13</v>
      </c>
      <c r="U123" s="43">
        <v>2</v>
      </c>
      <c r="V123" s="43">
        <v>5</v>
      </c>
      <c r="W123" s="43">
        <v>13</v>
      </c>
      <c r="X123" s="43"/>
      <c r="Y123" s="43">
        <f>SUM(C123:X123)</f>
        <v>414</v>
      </c>
    </row>
    <row r="124" spans="1:25" x14ac:dyDescent="0.3">
      <c r="A124" s="5" t="s">
        <v>72</v>
      </c>
      <c r="B124" s="4">
        <v>12</v>
      </c>
      <c r="C124" s="4">
        <v>6</v>
      </c>
      <c r="D124" s="4">
        <v>2</v>
      </c>
      <c r="E124" s="4">
        <v>8</v>
      </c>
      <c r="F124" s="4">
        <v>2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1</v>
      </c>
      <c r="P124" s="4">
        <v>2</v>
      </c>
      <c r="Q124" s="4">
        <v>0</v>
      </c>
      <c r="R124" s="4">
        <v>0</v>
      </c>
      <c r="S124" s="4">
        <v>8</v>
      </c>
      <c r="T124" s="4">
        <v>0</v>
      </c>
      <c r="U124" s="4">
        <v>1</v>
      </c>
      <c r="V124" s="4">
        <v>0</v>
      </c>
      <c r="W124" s="4">
        <v>0</v>
      </c>
      <c r="X124" s="4"/>
      <c r="Y124" s="39">
        <f>SUM(C124:X124)</f>
        <v>32</v>
      </c>
    </row>
    <row r="125" spans="1:25" x14ac:dyDescent="0.3">
      <c r="A125" s="5"/>
      <c r="B125" s="21">
        <f t="shared" ref="B125" si="261">SUM(B123:B124)</f>
        <v>203</v>
      </c>
      <c r="C125" s="21">
        <f t="shared" ref="C125" si="262">SUM(C123:C124)</f>
        <v>38</v>
      </c>
      <c r="D125" s="21">
        <f t="shared" ref="D125" si="263">SUM(D123:D124)</f>
        <v>47</v>
      </c>
      <c r="E125" s="21">
        <f t="shared" ref="E125" si="264">SUM(E123:E124)</f>
        <v>105</v>
      </c>
      <c r="F125" s="21">
        <f t="shared" ref="F125" si="265">SUM(F123:F124)</f>
        <v>57</v>
      </c>
      <c r="G125" s="21">
        <f t="shared" ref="G125" si="266">SUM(G123:G124)</f>
        <v>29</v>
      </c>
      <c r="H125" s="21">
        <f t="shared" ref="H125" si="267">SUM(H123:H124)</f>
        <v>26</v>
      </c>
      <c r="I125" s="21">
        <f t="shared" ref="I125" si="268">SUM(I123:I124)</f>
        <v>11</v>
      </c>
      <c r="J125" s="21">
        <f t="shared" ref="J125" si="269">SUM(J123:J124)</f>
        <v>13</v>
      </c>
      <c r="K125" s="21">
        <f t="shared" ref="K125" si="270">SUM(K123:K124)</f>
        <v>5</v>
      </c>
      <c r="L125" s="21">
        <f t="shared" ref="L125" si="271">SUM(L123:L124)</f>
        <v>7</v>
      </c>
      <c r="M125" s="21">
        <f t="shared" ref="M125" si="272">SUM(M123:M124)</f>
        <v>3</v>
      </c>
      <c r="N125" s="21">
        <f t="shared" ref="N125" si="273">SUM(N123:N124)</f>
        <v>3</v>
      </c>
      <c r="O125" s="21">
        <f t="shared" ref="O125" si="274">SUM(O123:O124)</f>
        <v>10</v>
      </c>
      <c r="P125" s="21">
        <f t="shared" ref="P125" si="275">SUM(P123:P124)</f>
        <v>18</v>
      </c>
      <c r="Q125" s="21">
        <f t="shared" ref="Q125" si="276">SUM(Q123:Q124)</f>
        <v>2</v>
      </c>
      <c r="R125" s="21">
        <f t="shared" ref="R125" si="277">SUM(R123:R124)</f>
        <v>4</v>
      </c>
      <c r="S125" s="21">
        <f t="shared" ref="S125" si="278">SUM(S123:S124)</f>
        <v>34</v>
      </c>
      <c r="T125" s="21">
        <f t="shared" ref="T125" si="279">SUM(T123:T124)</f>
        <v>13</v>
      </c>
      <c r="U125" s="21">
        <f t="shared" ref="U125" si="280">SUM(U123:U124)</f>
        <v>3</v>
      </c>
      <c r="V125" s="21">
        <f t="shared" ref="V125" si="281">SUM(V123:V124)</f>
        <v>5</v>
      </c>
      <c r="W125" s="21">
        <f t="shared" ref="W125" si="282">SUM(W123:W124)</f>
        <v>13</v>
      </c>
      <c r="X125" s="21">
        <f t="shared" ref="X125" si="283">SUM(X123:X124)</f>
        <v>0</v>
      </c>
      <c r="Y125" s="21">
        <f t="shared" ref="Y125" si="284">SUM(Y123:Y124)</f>
        <v>446</v>
      </c>
    </row>
    <row r="126" spans="1:25" x14ac:dyDescent="0.3">
      <c r="A126" s="10" t="s">
        <v>113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x14ac:dyDescent="0.3">
      <c r="A127" s="42" t="s">
        <v>71</v>
      </c>
      <c r="B127" s="43">
        <v>197</v>
      </c>
      <c r="C127" s="43">
        <v>38</v>
      </c>
      <c r="D127" s="43">
        <v>45</v>
      </c>
      <c r="E127" s="43">
        <v>101</v>
      </c>
      <c r="F127" s="43">
        <v>56</v>
      </c>
      <c r="G127" s="43">
        <v>28</v>
      </c>
      <c r="H127" s="43">
        <v>25</v>
      </c>
      <c r="I127" s="43">
        <v>10</v>
      </c>
      <c r="J127" s="43">
        <v>13</v>
      </c>
      <c r="K127" s="43">
        <v>4</v>
      </c>
      <c r="L127" s="43">
        <v>7</v>
      </c>
      <c r="M127" s="43">
        <v>4</v>
      </c>
      <c r="N127" s="43">
        <v>2</v>
      </c>
      <c r="O127" s="43">
        <v>11</v>
      </c>
      <c r="P127" s="43">
        <v>15</v>
      </c>
      <c r="Q127" s="43">
        <v>2</v>
      </c>
      <c r="R127" s="43">
        <v>3</v>
      </c>
      <c r="S127" s="43">
        <v>33</v>
      </c>
      <c r="T127" s="43">
        <v>12</v>
      </c>
      <c r="U127" s="43">
        <v>2</v>
      </c>
      <c r="V127" s="43">
        <v>4</v>
      </c>
      <c r="W127" s="43">
        <v>13</v>
      </c>
      <c r="X127" s="43"/>
      <c r="Y127" s="43">
        <f>SUM(C127:X127)</f>
        <v>428</v>
      </c>
    </row>
    <row r="128" spans="1:25" x14ac:dyDescent="0.3">
      <c r="A128" s="5" t="s">
        <v>72</v>
      </c>
      <c r="B128" s="4">
        <v>6</v>
      </c>
      <c r="C128" s="4">
        <v>2</v>
      </c>
      <c r="D128" s="4">
        <v>2</v>
      </c>
      <c r="E128" s="4">
        <v>3</v>
      </c>
      <c r="F128" s="4">
        <v>2</v>
      </c>
      <c r="G128" s="4">
        <v>1</v>
      </c>
      <c r="H128" s="4">
        <v>1</v>
      </c>
      <c r="I128" s="4">
        <v>0</v>
      </c>
      <c r="J128" s="4">
        <v>0</v>
      </c>
      <c r="K128" s="4">
        <v>1</v>
      </c>
      <c r="L128" s="4">
        <v>0</v>
      </c>
      <c r="M128" s="4">
        <v>0</v>
      </c>
      <c r="N128" s="4">
        <v>1</v>
      </c>
      <c r="O128" s="4">
        <v>0</v>
      </c>
      <c r="P128" s="4">
        <v>2</v>
      </c>
      <c r="Q128" s="4">
        <v>0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0</v>
      </c>
      <c r="X128" s="4"/>
      <c r="Y128" s="39">
        <f>SUM(C128:X128)</f>
        <v>20</v>
      </c>
    </row>
    <row r="129" spans="1:25" x14ac:dyDescent="0.3">
      <c r="A129" s="5"/>
      <c r="B129" s="21">
        <f t="shared" ref="B129" si="285">SUM(B127:B128)</f>
        <v>197</v>
      </c>
      <c r="C129" s="21">
        <f t="shared" ref="C129" si="286">SUM(C127:C128)</f>
        <v>38</v>
      </c>
      <c r="D129" s="21">
        <f t="shared" ref="D129" si="287">SUM(D127:D128)</f>
        <v>47</v>
      </c>
      <c r="E129" s="21">
        <f t="shared" ref="E129" si="288">SUM(E127:E128)</f>
        <v>104</v>
      </c>
      <c r="F129" s="21">
        <f t="shared" ref="F129" si="289">SUM(F127:F128)</f>
        <v>58</v>
      </c>
      <c r="G129" s="21">
        <f t="shared" ref="G129" si="290">SUM(G127:G128)</f>
        <v>29</v>
      </c>
      <c r="H129" s="21">
        <f t="shared" ref="H129" si="291">SUM(H127:H128)</f>
        <v>26</v>
      </c>
      <c r="I129" s="21">
        <f t="shared" ref="I129" si="292">SUM(I127:I128)</f>
        <v>10</v>
      </c>
      <c r="J129" s="21">
        <f t="shared" ref="J129" si="293">SUM(J127:J128)</f>
        <v>13</v>
      </c>
      <c r="K129" s="21">
        <f t="shared" ref="K129" si="294">SUM(K127:K128)</f>
        <v>5</v>
      </c>
      <c r="L129" s="21">
        <f t="shared" ref="L129" si="295">SUM(L127:L128)</f>
        <v>7</v>
      </c>
      <c r="M129" s="21">
        <f t="shared" ref="M129" si="296">SUM(M127:M128)</f>
        <v>4</v>
      </c>
      <c r="N129" s="21">
        <f t="shared" ref="N129" si="297">SUM(N127:N128)</f>
        <v>3</v>
      </c>
      <c r="O129" s="21">
        <f t="shared" ref="O129" si="298">SUM(O127:O128)</f>
        <v>11</v>
      </c>
      <c r="P129" s="21">
        <f t="shared" ref="P129" si="299">SUM(P127:P128)</f>
        <v>17</v>
      </c>
      <c r="Q129" s="21">
        <f t="shared" ref="Q129" si="300">SUM(Q127:Q128)</f>
        <v>2</v>
      </c>
      <c r="R129" s="21">
        <f t="shared" ref="R129" si="301">SUM(R127:R128)</f>
        <v>4</v>
      </c>
      <c r="S129" s="21">
        <f t="shared" ref="S129" si="302">SUM(S127:S128)</f>
        <v>34</v>
      </c>
      <c r="T129" s="21">
        <f t="shared" ref="T129" si="303">SUM(T127:T128)</f>
        <v>13</v>
      </c>
      <c r="U129" s="21">
        <f t="shared" ref="U129" si="304">SUM(U127:U128)</f>
        <v>3</v>
      </c>
      <c r="V129" s="21">
        <f t="shared" ref="V129" si="305">SUM(V127:V128)</f>
        <v>5</v>
      </c>
      <c r="W129" s="21">
        <f t="shared" ref="W129" si="306">SUM(W127:W128)</f>
        <v>13</v>
      </c>
      <c r="X129" s="21">
        <f t="shared" ref="X129" si="307">SUM(X127:X128)</f>
        <v>0</v>
      </c>
      <c r="Y129" s="21">
        <f t="shared" ref="Y129" si="308">SUM(Y127:Y128)</f>
        <v>448</v>
      </c>
    </row>
  </sheetData>
  <mergeCells count="5">
    <mergeCell ref="A1:Y1"/>
    <mergeCell ref="A2:Y2"/>
    <mergeCell ref="B5:W5"/>
    <mergeCell ref="A3:Y3"/>
    <mergeCell ref="A30:Y31"/>
  </mergeCells>
  <pageMargins left="0.25" right="0.25" top="0.75" bottom="0.75" header="0.3" footer="0.3"/>
  <pageSetup orientation="landscape" r:id="rId1"/>
  <headerFooter>
    <oddHeader>&amp;C&amp;"+,Bold"&amp;24 2018 DEMOCRATIC PRIMARY</oddHeader>
    <oddFooter>&amp;R&amp;"+,Bold"&amp;9Page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tabSelected="1" view="pageLayout" topLeftCell="A106" zoomScaleNormal="100" workbookViewId="0">
      <selection activeCell="Y118" sqref="Y118"/>
    </sheetView>
  </sheetViews>
  <sheetFormatPr defaultColWidth="8.88671875" defaultRowHeight="14.4" x14ac:dyDescent="0.3"/>
  <cols>
    <col min="1" max="1" width="21.33203125" customWidth="1"/>
    <col min="2" max="2" width="5.88671875" style="22" bestFit="1" customWidth="1"/>
    <col min="3" max="10" width="4.33203125" style="22" bestFit="1" customWidth="1"/>
    <col min="11" max="14" width="3.77734375" style="22" customWidth="1"/>
    <col min="15" max="15" width="4.33203125" style="22" bestFit="1" customWidth="1"/>
    <col min="16" max="19" width="3.77734375" style="22" customWidth="1"/>
    <col min="20" max="22" width="4.33203125" style="22" bestFit="1" customWidth="1"/>
    <col min="23" max="23" width="3.77734375" style="22" customWidth="1"/>
    <col min="24" max="24" width="11.6640625" style="22" bestFit="1" customWidth="1"/>
    <col min="25" max="25" width="7.5546875" style="22" bestFit="1" customWidth="1"/>
  </cols>
  <sheetData>
    <row r="1" spans="1:25" ht="24.6" x14ac:dyDescent="0.3">
      <c r="A1" s="58" t="s">
        <v>114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7.399999999999999" x14ac:dyDescent="0.3">
      <c r="A2" s="59">
        <v>43165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" x14ac:dyDescent="0.3">
      <c r="A3" s="64" t="s">
        <v>115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x14ac:dyDescent="0.3">
      <c r="A4" s="3"/>
      <c r="B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5" x14ac:dyDescent="0.3">
      <c r="A5" s="2"/>
      <c r="B5" s="60" t="s">
        <v>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19"/>
      <c r="Y5" s="19"/>
    </row>
    <row r="6" spans="1:25" ht="15" x14ac:dyDescent="0.3">
      <c r="A6" s="1" t="s">
        <v>3</v>
      </c>
      <c r="B6" s="23" t="s">
        <v>0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3">
        <v>6</v>
      </c>
      <c r="I6" s="23">
        <v>7</v>
      </c>
      <c r="J6" s="23">
        <v>8</v>
      </c>
      <c r="K6" s="23">
        <v>9</v>
      </c>
      <c r="L6" s="23">
        <v>10</v>
      </c>
      <c r="M6" s="23">
        <v>11</v>
      </c>
      <c r="N6" s="23">
        <v>12</v>
      </c>
      <c r="O6" s="23">
        <v>14</v>
      </c>
      <c r="P6" s="23">
        <v>15</v>
      </c>
      <c r="Q6" s="23">
        <v>16</v>
      </c>
      <c r="R6" s="23">
        <v>17</v>
      </c>
      <c r="S6" s="23">
        <v>18</v>
      </c>
      <c r="T6" s="23">
        <v>19</v>
      </c>
      <c r="U6" s="23">
        <v>20</v>
      </c>
      <c r="V6" s="23">
        <v>21</v>
      </c>
      <c r="W6" s="23">
        <v>22</v>
      </c>
      <c r="X6" s="23" t="s">
        <v>1</v>
      </c>
      <c r="Y6" s="23" t="s">
        <v>2</v>
      </c>
    </row>
    <row r="7" spans="1:25" ht="27" x14ac:dyDescent="0.3">
      <c r="A7" s="12" t="s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3">
      <c r="A8" s="5" t="s">
        <v>6</v>
      </c>
      <c r="B8" s="4">
        <v>59</v>
      </c>
      <c r="C8" s="4">
        <v>16</v>
      </c>
      <c r="D8" s="4">
        <v>13</v>
      </c>
      <c r="E8" s="4">
        <v>6</v>
      </c>
      <c r="F8" s="4">
        <v>23</v>
      </c>
      <c r="G8" s="4">
        <v>8</v>
      </c>
      <c r="H8" s="4">
        <v>8</v>
      </c>
      <c r="I8" s="4">
        <v>15</v>
      </c>
      <c r="J8" s="4">
        <v>1</v>
      </c>
      <c r="K8" s="4">
        <v>3</v>
      </c>
      <c r="L8" s="4">
        <v>3</v>
      </c>
      <c r="M8" s="4">
        <v>2</v>
      </c>
      <c r="N8" s="4">
        <v>2</v>
      </c>
      <c r="O8" s="4">
        <v>5</v>
      </c>
      <c r="P8" s="4">
        <v>1</v>
      </c>
      <c r="Q8" s="4">
        <v>3</v>
      </c>
      <c r="R8" s="4">
        <v>1</v>
      </c>
      <c r="S8" s="4">
        <v>0</v>
      </c>
      <c r="T8" s="4">
        <v>11</v>
      </c>
      <c r="U8" s="4">
        <v>2</v>
      </c>
      <c r="V8" s="4">
        <v>5</v>
      </c>
      <c r="W8" s="4">
        <v>2</v>
      </c>
      <c r="X8" s="4"/>
      <c r="Y8" s="4">
        <f>SUM(C8:X8)</f>
        <v>130</v>
      </c>
    </row>
    <row r="9" spans="1:25" x14ac:dyDescent="0.3">
      <c r="A9" s="42" t="s">
        <v>7</v>
      </c>
      <c r="B9" s="48">
        <v>1037</v>
      </c>
      <c r="C9" s="43">
        <v>188</v>
      </c>
      <c r="D9" s="43">
        <v>220</v>
      </c>
      <c r="E9" s="43">
        <v>97</v>
      </c>
      <c r="F9" s="43">
        <v>372</v>
      </c>
      <c r="G9" s="43">
        <v>179</v>
      </c>
      <c r="H9" s="43">
        <v>119</v>
      </c>
      <c r="I9" s="43">
        <v>178</v>
      </c>
      <c r="J9" s="43">
        <v>106</v>
      </c>
      <c r="K9" s="43">
        <v>66</v>
      </c>
      <c r="L9" s="43">
        <v>66</v>
      </c>
      <c r="M9" s="43">
        <v>19</v>
      </c>
      <c r="N9" s="43">
        <v>42</v>
      </c>
      <c r="O9" s="43">
        <v>111</v>
      </c>
      <c r="P9" s="43">
        <v>51</v>
      </c>
      <c r="Q9" s="43">
        <v>71</v>
      </c>
      <c r="R9" s="43">
        <v>62</v>
      </c>
      <c r="S9" s="43">
        <v>32</v>
      </c>
      <c r="T9" s="43">
        <v>168</v>
      </c>
      <c r="U9" s="43">
        <v>86</v>
      </c>
      <c r="V9" s="43">
        <v>86</v>
      </c>
      <c r="W9" s="43">
        <v>64</v>
      </c>
      <c r="X9" s="43"/>
      <c r="Y9" s="43">
        <f>SUM(C9:X9)</f>
        <v>2383</v>
      </c>
    </row>
    <row r="10" spans="1:25" x14ac:dyDescent="0.3">
      <c r="A10" s="5" t="s">
        <v>8</v>
      </c>
      <c r="B10" s="4">
        <v>13</v>
      </c>
      <c r="C10" s="4">
        <v>3</v>
      </c>
      <c r="D10" s="4">
        <v>3</v>
      </c>
      <c r="E10" s="4">
        <v>3</v>
      </c>
      <c r="F10" s="4">
        <v>0</v>
      </c>
      <c r="G10" s="4">
        <v>1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2</v>
      </c>
      <c r="R10" s="4">
        <v>1</v>
      </c>
      <c r="S10" s="4">
        <v>0</v>
      </c>
      <c r="T10" s="4">
        <v>1</v>
      </c>
      <c r="U10" s="4">
        <v>0</v>
      </c>
      <c r="V10" s="4">
        <v>2</v>
      </c>
      <c r="W10" s="4">
        <v>0</v>
      </c>
      <c r="X10" s="4"/>
      <c r="Y10" s="4">
        <f>SUM(C10:X10)</f>
        <v>21</v>
      </c>
    </row>
    <row r="11" spans="1:25" x14ac:dyDescent="0.3">
      <c r="A11" s="5" t="s">
        <v>9</v>
      </c>
      <c r="B11" s="4">
        <v>25</v>
      </c>
      <c r="C11" s="4">
        <v>4</v>
      </c>
      <c r="D11" s="4">
        <v>6</v>
      </c>
      <c r="E11" s="4">
        <v>3</v>
      </c>
      <c r="F11" s="4">
        <v>5</v>
      </c>
      <c r="G11" s="4">
        <v>4</v>
      </c>
      <c r="H11" s="4">
        <v>4</v>
      </c>
      <c r="I11" s="4">
        <v>4</v>
      </c>
      <c r="J11" s="4">
        <v>4</v>
      </c>
      <c r="K11" s="4">
        <v>1</v>
      </c>
      <c r="L11" s="4">
        <v>1</v>
      </c>
      <c r="M11" s="4">
        <v>2</v>
      </c>
      <c r="N11" s="4">
        <v>0</v>
      </c>
      <c r="O11" s="4">
        <v>2</v>
      </c>
      <c r="P11" s="4">
        <v>2</v>
      </c>
      <c r="Q11" s="4">
        <v>0</v>
      </c>
      <c r="R11" s="4">
        <v>3</v>
      </c>
      <c r="S11" s="4">
        <v>2</v>
      </c>
      <c r="T11" s="4">
        <v>5</v>
      </c>
      <c r="U11" s="4">
        <v>5</v>
      </c>
      <c r="V11" s="4">
        <v>4</v>
      </c>
      <c r="W11" s="4">
        <v>1</v>
      </c>
      <c r="X11" s="4"/>
      <c r="Y11" s="4">
        <f t="shared" ref="Y11:Y12" si="0">SUM(C11:X11)</f>
        <v>62</v>
      </c>
    </row>
    <row r="12" spans="1:25" x14ac:dyDescent="0.3">
      <c r="A12" s="5" t="s">
        <v>127</v>
      </c>
      <c r="B12" s="4">
        <v>8</v>
      </c>
      <c r="C12" s="4">
        <v>4</v>
      </c>
      <c r="D12" s="4">
        <v>2</v>
      </c>
      <c r="E12" s="4">
        <v>0</v>
      </c>
      <c r="F12" s="4">
        <v>2</v>
      </c>
      <c r="G12" s="4">
        <v>0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2</v>
      </c>
      <c r="P12" s="4">
        <v>0</v>
      </c>
      <c r="Q12" s="4">
        <v>0</v>
      </c>
      <c r="R12" s="4">
        <v>0</v>
      </c>
      <c r="S12" s="4">
        <v>0</v>
      </c>
      <c r="T12" s="4">
        <v>2</v>
      </c>
      <c r="U12" s="4">
        <v>2</v>
      </c>
      <c r="V12" s="4">
        <v>3</v>
      </c>
      <c r="W12" s="4">
        <v>1</v>
      </c>
      <c r="X12" s="4"/>
      <c r="Y12" s="4">
        <f t="shared" si="0"/>
        <v>21</v>
      </c>
    </row>
    <row r="13" spans="1:25" s="26" customFormat="1" x14ac:dyDescent="0.3">
      <c r="A13" s="25"/>
      <c r="B13" s="21">
        <f>SUM(B8:B12)</f>
        <v>1142</v>
      </c>
      <c r="C13" s="21">
        <f>SUM(C8:C12)</f>
        <v>215</v>
      </c>
      <c r="D13" s="21">
        <f t="shared" ref="D13:X13" si="1">SUM(D8:D12)</f>
        <v>244</v>
      </c>
      <c r="E13" s="21">
        <f t="shared" si="1"/>
        <v>109</v>
      </c>
      <c r="F13" s="21">
        <f t="shared" si="1"/>
        <v>402</v>
      </c>
      <c r="G13" s="21">
        <f t="shared" si="1"/>
        <v>192</v>
      </c>
      <c r="H13" s="21">
        <f t="shared" si="1"/>
        <v>135</v>
      </c>
      <c r="I13" s="21">
        <f t="shared" si="1"/>
        <v>199</v>
      </c>
      <c r="J13" s="21">
        <f t="shared" si="1"/>
        <v>112</v>
      </c>
      <c r="K13" s="21">
        <f t="shared" si="1"/>
        <v>70</v>
      </c>
      <c r="L13" s="21">
        <f t="shared" si="1"/>
        <v>70</v>
      </c>
      <c r="M13" s="21">
        <f t="shared" si="1"/>
        <v>23</v>
      </c>
      <c r="N13" s="21">
        <f t="shared" si="1"/>
        <v>45</v>
      </c>
      <c r="O13" s="21">
        <f t="shared" si="1"/>
        <v>120</v>
      </c>
      <c r="P13" s="21">
        <f t="shared" si="1"/>
        <v>54</v>
      </c>
      <c r="Q13" s="21">
        <f t="shared" si="1"/>
        <v>76</v>
      </c>
      <c r="R13" s="21">
        <f t="shared" si="1"/>
        <v>67</v>
      </c>
      <c r="S13" s="21">
        <f t="shared" si="1"/>
        <v>34</v>
      </c>
      <c r="T13" s="21">
        <f t="shared" si="1"/>
        <v>187</v>
      </c>
      <c r="U13" s="21">
        <f t="shared" si="1"/>
        <v>95</v>
      </c>
      <c r="V13" s="21">
        <f t="shared" si="1"/>
        <v>100</v>
      </c>
      <c r="W13" s="21">
        <f t="shared" si="1"/>
        <v>68</v>
      </c>
      <c r="X13" s="21">
        <f t="shared" si="1"/>
        <v>0</v>
      </c>
      <c r="Y13" s="21">
        <f>SUM(C13:X13)</f>
        <v>2617</v>
      </c>
    </row>
    <row r="14" spans="1:25" ht="39.6" x14ac:dyDescent="0.3">
      <c r="A14" s="15" t="s">
        <v>14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3">
      <c r="A15" s="44" t="s">
        <v>10</v>
      </c>
      <c r="B15" s="43">
        <v>993</v>
      </c>
      <c r="C15" s="43">
        <v>193</v>
      </c>
      <c r="D15" s="43">
        <v>213</v>
      </c>
      <c r="E15" s="43">
        <v>96</v>
      </c>
      <c r="F15" s="43">
        <v>356</v>
      </c>
      <c r="G15" s="43">
        <v>167</v>
      </c>
      <c r="H15" s="43">
        <v>112</v>
      </c>
      <c r="I15" s="43">
        <v>182</v>
      </c>
      <c r="J15" s="43">
        <v>95</v>
      </c>
      <c r="K15" s="43">
        <v>59</v>
      </c>
      <c r="L15" s="43">
        <v>57</v>
      </c>
      <c r="M15" s="43">
        <v>19</v>
      </c>
      <c r="N15" s="43">
        <v>38</v>
      </c>
      <c r="O15" s="43">
        <v>107</v>
      </c>
      <c r="P15" s="43">
        <v>48</v>
      </c>
      <c r="Q15" s="43">
        <v>62</v>
      </c>
      <c r="R15" s="43">
        <v>58</v>
      </c>
      <c r="S15" s="43">
        <v>31</v>
      </c>
      <c r="T15" s="43">
        <v>157</v>
      </c>
      <c r="U15" s="43">
        <v>80</v>
      </c>
      <c r="V15" s="43">
        <v>74</v>
      </c>
      <c r="W15" s="43">
        <v>55</v>
      </c>
      <c r="X15" s="43"/>
      <c r="Y15" s="43">
        <f>SUM(C15:X15)</f>
        <v>2259</v>
      </c>
    </row>
    <row r="16" spans="1:25" s="26" customFormat="1" x14ac:dyDescent="0.3">
      <c r="A16" s="27"/>
      <c r="B16" s="21">
        <f>SUM(B15)</f>
        <v>993</v>
      </c>
      <c r="C16" s="21">
        <f>SUM(C15)</f>
        <v>193</v>
      </c>
      <c r="D16" s="21">
        <f t="shared" ref="D16:X16" si="2">SUM(D15)</f>
        <v>213</v>
      </c>
      <c r="E16" s="21">
        <f t="shared" si="2"/>
        <v>96</v>
      </c>
      <c r="F16" s="21">
        <f t="shared" si="2"/>
        <v>356</v>
      </c>
      <c r="G16" s="21">
        <f t="shared" si="2"/>
        <v>167</v>
      </c>
      <c r="H16" s="21">
        <f t="shared" si="2"/>
        <v>112</v>
      </c>
      <c r="I16" s="21">
        <f t="shared" si="2"/>
        <v>182</v>
      </c>
      <c r="J16" s="21">
        <f t="shared" si="2"/>
        <v>95</v>
      </c>
      <c r="K16" s="21">
        <f t="shared" si="2"/>
        <v>59</v>
      </c>
      <c r="L16" s="21">
        <f t="shared" si="2"/>
        <v>57</v>
      </c>
      <c r="M16" s="21">
        <f t="shared" si="2"/>
        <v>19</v>
      </c>
      <c r="N16" s="21">
        <f t="shared" si="2"/>
        <v>38</v>
      </c>
      <c r="O16" s="21">
        <f t="shared" si="2"/>
        <v>107</v>
      </c>
      <c r="P16" s="21">
        <f t="shared" si="2"/>
        <v>48</v>
      </c>
      <c r="Q16" s="21">
        <f t="shared" si="2"/>
        <v>62</v>
      </c>
      <c r="R16" s="21">
        <f t="shared" si="2"/>
        <v>58</v>
      </c>
      <c r="S16" s="21">
        <f t="shared" si="2"/>
        <v>31</v>
      </c>
      <c r="T16" s="21">
        <f t="shared" si="2"/>
        <v>157</v>
      </c>
      <c r="U16" s="21">
        <f t="shared" si="2"/>
        <v>80</v>
      </c>
      <c r="V16" s="21">
        <f t="shared" si="2"/>
        <v>74</v>
      </c>
      <c r="W16" s="21">
        <f t="shared" si="2"/>
        <v>55</v>
      </c>
      <c r="X16" s="21">
        <f t="shared" si="2"/>
        <v>0</v>
      </c>
      <c r="Y16" s="21">
        <f>SUM(C16:X16)</f>
        <v>2259</v>
      </c>
    </row>
    <row r="17" spans="1:25" x14ac:dyDescent="0.3">
      <c r="A17" s="14" t="s">
        <v>11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3">
      <c r="A18" s="6" t="s">
        <v>12</v>
      </c>
      <c r="B18" s="4">
        <v>54</v>
      </c>
      <c r="C18" s="4">
        <v>23</v>
      </c>
      <c r="D18" s="4">
        <v>13</v>
      </c>
      <c r="E18" s="4">
        <v>6</v>
      </c>
      <c r="F18" s="4">
        <v>17</v>
      </c>
      <c r="G18" s="4">
        <v>7</v>
      </c>
      <c r="H18" s="4">
        <v>12</v>
      </c>
      <c r="I18" s="4">
        <v>8</v>
      </c>
      <c r="J18" s="4">
        <v>1</v>
      </c>
      <c r="K18" s="4">
        <v>1</v>
      </c>
      <c r="L18" s="4">
        <v>0</v>
      </c>
      <c r="M18" s="4">
        <v>0</v>
      </c>
      <c r="N18" s="4">
        <v>5</v>
      </c>
      <c r="O18" s="4">
        <v>6</v>
      </c>
      <c r="P18" s="4">
        <v>0</v>
      </c>
      <c r="Q18" s="4">
        <v>1</v>
      </c>
      <c r="R18" s="4">
        <v>4</v>
      </c>
      <c r="S18" s="4">
        <v>2</v>
      </c>
      <c r="T18" s="4">
        <v>9</v>
      </c>
      <c r="U18" s="4">
        <v>0</v>
      </c>
      <c r="V18" s="4">
        <v>10</v>
      </c>
      <c r="W18" s="4">
        <v>2</v>
      </c>
      <c r="X18" s="4"/>
      <c r="Y18" s="4">
        <f>SUM(C18:X18)</f>
        <v>127</v>
      </c>
    </row>
    <row r="19" spans="1:25" x14ac:dyDescent="0.3">
      <c r="A19" s="6" t="s">
        <v>128</v>
      </c>
      <c r="B19" s="4">
        <v>11</v>
      </c>
      <c r="C19" s="4">
        <v>4</v>
      </c>
      <c r="D19" s="4">
        <v>2</v>
      </c>
      <c r="E19" s="4">
        <v>2</v>
      </c>
      <c r="F19" s="4">
        <v>4</v>
      </c>
      <c r="G19" s="4">
        <v>4</v>
      </c>
      <c r="H19" s="4">
        <v>2</v>
      </c>
      <c r="I19" s="4">
        <v>3</v>
      </c>
      <c r="J19" s="4">
        <v>0</v>
      </c>
      <c r="K19" s="4">
        <v>0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1</v>
      </c>
      <c r="U19" s="4">
        <v>0</v>
      </c>
      <c r="V19" s="4">
        <v>4</v>
      </c>
      <c r="W19" s="4">
        <v>0</v>
      </c>
      <c r="X19" s="4"/>
      <c r="Y19" s="4">
        <f t="shared" ref="Y19:Y20" si="3">SUM(C19:X19)</f>
        <v>29</v>
      </c>
    </row>
    <row r="20" spans="1:25" x14ac:dyDescent="0.3">
      <c r="A20" s="44" t="s">
        <v>13</v>
      </c>
      <c r="B20" s="43">
        <v>1094</v>
      </c>
      <c r="C20" s="43">
        <v>195</v>
      </c>
      <c r="D20" s="43">
        <v>232</v>
      </c>
      <c r="E20" s="43">
        <v>104</v>
      </c>
      <c r="F20" s="43">
        <v>379</v>
      </c>
      <c r="G20" s="43">
        <v>181</v>
      </c>
      <c r="H20" s="43">
        <v>123</v>
      </c>
      <c r="I20" s="43">
        <v>185</v>
      </c>
      <c r="J20" s="43">
        <v>112</v>
      </c>
      <c r="K20" s="43">
        <v>70</v>
      </c>
      <c r="L20" s="43">
        <v>68</v>
      </c>
      <c r="M20" s="43">
        <v>24</v>
      </c>
      <c r="N20" s="43">
        <v>41</v>
      </c>
      <c r="O20" s="43">
        <v>115</v>
      </c>
      <c r="P20" s="43">
        <v>55</v>
      </c>
      <c r="Q20" s="43">
        <v>77</v>
      </c>
      <c r="R20" s="43">
        <v>65</v>
      </c>
      <c r="S20" s="43">
        <v>33</v>
      </c>
      <c r="T20" s="43">
        <v>175</v>
      </c>
      <c r="U20" s="43">
        <v>97</v>
      </c>
      <c r="V20" s="43">
        <v>86</v>
      </c>
      <c r="W20" s="43">
        <v>66</v>
      </c>
      <c r="X20" s="43"/>
      <c r="Y20" s="43">
        <f t="shared" si="3"/>
        <v>2483</v>
      </c>
    </row>
    <row r="21" spans="1:25" s="26" customFormat="1" x14ac:dyDescent="0.3">
      <c r="A21" s="27"/>
      <c r="B21" s="21">
        <f>SUM(B18:B20)</f>
        <v>1159</v>
      </c>
      <c r="C21" s="21">
        <f>SUM(C18:C20)</f>
        <v>222</v>
      </c>
      <c r="D21" s="21">
        <f t="shared" ref="D21:W21" si="4">SUM(D18:D20)</f>
        <v>247</v>
      </c>
      <c r="E21" s="21">
        <f t="shared" si="4"/>
        <v>112</v>
      </c>
      <c r="F21" s="21">
        <f t="shared" si="4"/>
        <v>400</v>
      </c>
      <c r="G21" s="21">
        <f t="shared" si="4"/>
        <v>192</v>
      </c>
      <c r="H21" s="21">
        <f t="shared" si="4"/>
        <v>137</v>
      </c>
      <c r="I21" s="21">
        <f t="shared" si="4"/>
        <v>196</v>
      </c>
      <c r="J21" s="21">
        <f t="shared" si="4"/>
        <v>113</v>
      </c>
      <c r="K21" s="21">
        <f t="shared" si="4"/>
        <v>71</v>
      </c>
      <c r="L21" s="21">
        <f t="shared" si="4"/>
        <v>69</v>
      </c>
      <c r="M21" s="21">
        <f t="shared" si="4"/>
        <v>24</v>
      </c>
      <c r="N21" s="21">
        <f t="shared" si="4"/>
        <v>47</v>
      </c>
      <c r="O21" s="21">
        <f t="shared" si="4"/>
        <v>121</v>
      </c>
      <c r="P21" s="21">
        <f t="shared" si="4"/>
        <v>55</v>
      </c>
      <c r="Q21" s="21">
        <f t="shared" si="4"/>
        <v>79</v>
      </c>
      <c r="R21" s="21">
        <f t="shared" si="4"/>
        <v>69</v>
      </c>
      <c r="S21" s="21">
        <f t="shared" si="4"/>
        <v>35</v>
      </c>
      <c r="T21" s="21">
        <f t="shared" si="4"/>
        <v>185</v>
      </c>
      <c r="U21" s="21">
        <f t="shared" si="4"/>
        <v>97</v>
      </c>
      <c r="V21" s="21">
        <f t="shared" si="4"/>
        <v>100</v>
      </c>
      <c r="W21" s="21">
        <f t="shared" si="4"/>
        <v>68</v>
      </c>
      <c r="X21" s="21">
        <f>SUM(X18:X20)</f>
        <v>0</v>
      </c>
      <c r="Y21" s="21">
        <f>SUM(C21:X21)</f>
        <v>2639</v>
      </c>
    </row>
    <row r="22" spans="1:25" x14ac:dyDescent="0.3">
      <c r="A22" s="14" t="s">
        <v>15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3">
      <c r="A23" s="6" t="s">
        <v>16</v>
      </c>
      <c r="B23" s="4">
        <v>197</v>
      </c>
      <c r="C23" s="4">
        <v>56</v>
      </c>
      <c r="D23" s="4">
        <v>62</v>
      </c>
      <c r="E23" s="4">
        <v>27</v>
      </c>
      <c r="F23" s="4">
        <v>66</v>
      </c>
      <c r="G23" s="4">
        <v>33</v>
      </c>
      <c r="H23" s="4">
        <v>24</v>
      </c>
      <c r="I23" s="4">
        <v>52</v>
      </c>
      <c r="J23" s="4">
        <v>17</v>
      </c>
      <c r="K23" s="4">
        <v>10</v>
      </c>
      <c r="L23" s="4">
        <v>12</v>
      </c>
      <c r="M23" s="4">
        <v>8</v>
      </c>
      <c r="N23" s="4">
        <v>7</v>
      </c>
      <c r="O23" s="4">
        <v>13</v>
      </c>
      <c r="P23" s="4">
        <v>5</v>
      </c>
      <c r="Q23" s="4">
        <v>7</v>
      </c>
      <c r="R23" s="4">
        <v>9</v>
      </c>
      <c r="S23" s="4">
        <v>7</v>
      </c>
      <c r="T23" s="4">
        <v>27</v>
      </c>
      <c r="U23" s="4">
        <v>19</v>
      </c>
      <c r="V23" s="4">
        <v>27</v>
      </c>
      <c r="W23" s="4">
        <v>5</v>
      </c>
      <c r="X23" s="4"/>
      <c r="Y23" s="4">
        <f>SUM(C23:X23)</f>
        <v>493</v>
      </c>
    </row>
    <row r="24" spans="1:25" x14ac:dyDescent="0.3">
      <c r="A24" s="44" t="s">
        <v>17</v>
      </c>
      <c r="B24" s="43">
        <v>915</v>
      </c>
      <c r="C24" s="43">
        <v>162</v>
      </c>
      <c r="D24" s="43">
        <v>181</v>
      </c>
      <c r="E24" s="43">
        <v>79</v>
      </c>
      <c r="F24" s="43">
        <v>315</v>
      </c>
      <c r="G24" s="43">
        <v>152</v>
      </c>
      <c r="H24" s="43">
        <v>105</v>
      </c>
      <c r="I24" s="43">
        <v>149</v>
      </c>
      <c r="J24" s="43">
        <v>95</v>
      </c>
      <c r="K24" s="43">
        <v>58</v>
      </c>
      <c r="L24" s="43">
        <v>56</v>
      </c>
      <c r="M24" s="43">
        <v>15</v>
      </c>
      <c r="N24" s="43">
        <v>37</v>
      </c>
      <c r="O24" s="43">
        <v>98</v>
      </c>
      <c r="P24" s="43">
        <v>48</v>
      </c>
      <c r="Q24" s="43">
        <v>67</v>
      </c>
      <c r="R24" s="43">
        <v>57</v>
      </c>
      <c r="S24" s="43">
        <v>25</v>
      </c>
      <c r="T24" s="43">
        <v>148</v>
      </c>
      <c r="U24" s="43">
        <v>76</v>
      </c>
      <c r="V24" s="43">
        <v>74</v>
      </c>
      <c r="W24" s="43">
        <v>58</v>
      </c>
      <c r="X24" s="43"/>
      <c r="Y24" s="43">
        <f>SUM(C24:X24)</f>
        <v>2055</v>
      </c>
    </row>
    <row r="25" spans="1:25" s="26" customFormat="1" x14ac:dyDescent="0.3">
      <c r="A25" s="27"/>
      <c r="B25" s="21">
        <f>SUM(B23:B24)</f>
        <v>1112</v>
      </c>
      <c r="C25" s="21">
        <f t="shared" ref="C25:X25" si="5">SUM(C23:C24)</f>
        <v>218</v>
      </c>
      <c r="D25" s="21">
        <f t="shared" si="5"/>
        <v>243</v>
      </c>
      <c r="E25" s="21">
        <f t="shared" si="5"/>
        <v>106</v>
      </c>
      <c r="F25" s="21">
        <f t="shared" si="5"/>
        <v>381</v>
      </c>
      <c r="G25" s="21">
        <f t="shared" si="5"/>
        <v>185</v>
      </c>
      <c r="H25" s="21">
        <f t="shared" si="5"/>
        <v>129</v>
      </c>
      <c r="I25" s="21">
        <f t="shared" si="5"/>
        <v>201</v>
      </c>
      <c r="J25" s="21">
        <f t="shared" si="5"/>
        <v>112</v>
      </c>
      <c r="K25" s="21">
        <f t="shared" si="5"/>
        <v>68</v>
      </c>
      <c r="L25" s="21">
        <f t="shared" si="5"/>
        <v>68</v>
      </c>
      <c r="M25" s="21">
        <f t="shared" si="5"/>
        <v>23</v>
      </c>
      <c r="N25" s="21">
        <f t="shared" si="5"/>
        <v>44</v>
      </c>
      <c r="O25" s="21">
        <f t="shared" si="5"/>
        <v>111</v>
      </c>
      <c r="P25" s="21">
        <f t="shared" si="5"/>
        <v>53</v>
      </c>
      <c r="Q25" s="21">
        <f t="shared" si="5"/>
        <v>74</v>
      </c>
      <c r="R25" s="21">
        <f t="shared" si="5"/>
        <v>66</v>
      </c>
      <c r="S25" s="21">
        <f t="shared" si="5"/>
        <v>32</v>
      </c>
      <c r="T25" s="21">
        <f t="shared" si="5"/>
        <v>175</v>
      </c>
      <c r="U25" s="21">
        <f t="shared" si="5"/>
        <v>95</v>
      </c>
      <c r="V25" s="21">
        <f t="shared" si="5"/>
        <v>101</v>
      </c>
      <c r="W25" s="21">
        <f t="shared" si="5"/>
        <v>63</v>
      </c>
      <c r="X25" s="21">
        <f t="shared" si="5"/>
        <v>0</v>
      </c>
      <c r="Y25" s="21">
        <f>SUM(C25:X25)</f>
        <v>2548</v>
      </c>
    </row>
    <row r="26" spans="1:25" x14ac:dyDescent="0.3">
      <c r="A26" s="14" t="s">
        <v>18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3">
      <c r="A27" s="44" t="s">
        <v>19</v>
      </c>
      <c r="B27" s="43">
        <v>989</v>
      </c>
      <c r="C27" s="43">
        <v>191</v>
      </c>
      <c r="D27" s="43">
        <v>210</v>
      </c>
      <c r="E27" s="43">
        <v>98</v>
      </c>
      <c r="F27" s="43">
        <v>349</v>
      </c>
      <c r="G27" s="43">
        <v>172</v>
      </c>
      <c r="H27" s="43">
        <v>119</v>
      </c>
      <c r="I27" s="43">
        <v>170</v>
      </c>
      <c r="J27" s="43">
        <v>98</v>
      </c>
      <c r="K27" s="43">
        <v>60</v>
      </c>
      <c r="L27" s="43">
        <v>60</v>
      </c>
      <c r="M27" s="43">
        <v>18</v>
      </c>
      <c r="N27" s="43">
        <v>39</v>
      </c>
      <c r="O27" s="43">
        <v>104</v>
      </c>
      <c r="P27" s="43">
        <v>51</v>
      </c>
      <c r="Q27" s="43">
        <v>62</v>
      </c>
      <c r="R27" s="43">
        <v>57</v>
      </c>
      <c r="S27" s="43">
        <v>27</v>
      </c>
      <c r="T27" s="43">
        <v>156</v>
      </c>
      <c r="U27" s="43">
        <v>85</v>
      </c>
      <c r="V27" s="43">
        <v>76</v>
      </c>
      <c r="W27" s="43">
        <v>56</v>
      </c>
      <c r="X27" s="43"/>
      <c r="Y27" s="43">
        <f>SUM(C27:X27)</f>
        <v>2258</v>
      </c>
    </row>
    <row r="28" spans="1:25" s="26" customFormat="1" x14ac:dyDescent="0.3">
      <c r="A28" s="27"/>
      <c r="B28" s="21">
        <f>SUM(B27)</f>
        <v>989</v>
      </c>
      <c r="C28" s="21">
        <f t="shared" ref="C28:X28" si="6">SUM(C27)</f>
        <v>191</v>
      </c>
      <c r="D28" s="21">
        <f t="shared" si="6"/>
        <v>210</v>
      </c>
      <c r="E28" s="21">
        <f t="shared" si="6"/>
        <v>98</v>
      </c>
      <c r="F28" s="21">
        <f t="shared" si="6"/>
        <v>349</v>
      </c>
      <c r="G28" s="21">
        <f t="shared" si="6"/>
        <v>172</v>
      </c>
      <c r="H28" s="21">
        <f t="shared" si="6"/>
        <v>119</v>
      </c>
      <c r="I28" s="21">
        <f t="shared" si="6"/>
        <v>170</v>
      </c>
      <c r="J28" s="21">
        <f t="shared" si="6"/>
        <v>98</v>
      </c>
      <c r="K28" s="21">
        <f t="shared" si="6"/>
        <v>60</v>
      </c>
      <c r="L28" s="21">
        <f t="shared" si="6"/>
        <v>60</v>
      </c>
      <c r="M28" s="21">
        <f t="shared" si="6"/>
        <v>18</v>
      </c>
      <c r="N28" s="21">
        <f t="shared" si="6"/>
        <v>39</v>
      </c>
      <c r="O28" s="21">
        <f t="shared" si="6"/>
        <v>104</v>
      </c>
      <c r="P28" s="21">
        <f t="shared" si="6"/>
        <v>51</v>
      </c>
      <c r="Q28" s="21">
        <f t="shared" si="6"/>
        <v>62</v>
      </c>
      <c r="R28" s="21">
        <f t="shared" si="6"/>
        <v>57</v>
      </c>
      <c r="S28" s="21">
        <f t="shared" si="6"/>
        <v>27</v>
      </c>
      <c r="T28" s="21">
        <f t="shared" si="6"/>
        <v>156</v>
      </c>
      <c r="U28" s="21">
        <f t="shared" si="6"/>
        <v>85</v>
      </c>
      <c r="V28" s="21">
        <f t="shared" si="6"/>
        <v>76</v>
      </c>
      <c r="W28" s="21">
        <f t="shared" si="6"/>
        <v>56</v>
      </c>
      <c r="X28" s="21">
        <f t="shared" si="6"/>
        <v>0</v>
      </c>
      <c r="Y28" s="21">
        <f>SUM(C28:X28)</f>
        <v>2258</v>
      </c>
    </row>
    <row r="29" spans="1:25" s="26" customFormat="1" x14ac:dyDescent="0.3">
      <c r="A29" s="52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s="26" customFormat="1" x14ac:dyDescent="0.3">
      <c r="A30" s="5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27" x14ac:dyDescent="0.3">
      <c r="A31" s="37" t="s">
        <v>20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x14ac:dyDescent="0.3">
      <c r="A32" s="44" t="s">
        <v>21</v>
      </c>
      <c r="B32" s="43">
        <v>916</v>
      </c>
      <c r="C32" s="43">
        <v>175</v>
      </c>
      <c r="D32" s="43">
        <v>199</v>
      </c>
      <c r="E32" s="43">
        <v>96</v>
      </c>
      <c r="F32" s="43">
        <v>328</v>
      </c>
      <c r="G32" s="43">
        <v>162</v>
      </c>
      <c r="H32" s="43">
        <v>109</v>
      </c>
      <c r="I32" s="43">
        <v>160</v>
      </c>
      <c r="J32" s="43">
        <v>91</v>
      </c>
      <c r="K32" s="43">
        <v>58</v>
      </c>
      <c r="L32" s="43">
        <v>53</v>
      </c>
      <c r="M32" s="43">
        <v>17</v>
      </c>
      <c r="N32" s="43">
        <v>36</v>
      </c>
      <c r="O32" s="43">
        <v>95</v>
      </c>
      <c r="P32" s="43">
        <v>45</v>
      </c>
      <c r="Q32" s="43">
        <v>58</v>
      </c>
      <c r="R32" s="43">
        <v>53</v>
      </c>
      <c r="S32" s="43">
        <v>26</v>
      </c>
      <c r="T32" s="43">
        <v>144</v>
      </c>
      <c r="U32" s="43">
        <v>77</v>
      </c>
      <c r="V32" s="43">
        <v>72</v>
      </c>
      <c r="W32" s="43">
        <v>54</v>
      </c>
      <c r="X32" s="43"/>
      <c r="Y32" s="43">
        <f>SUM(C32:W32)</f>
        <v>2108</v>
      </c>
    </row>
    <row r="33" spans="1:25" s="26" customFormat="1" x14ac:dyDescent="0.3">
      <c r="A33" s="27"/>
      <c r="B33" s="21">
        <f>SUM(B32)</f>
        <v>916</v>
      </c>
      <c r="C33" s="21">
        <f t="shared" ref="C33:X33" si="7">SUM(C32)</f>
        <v>175</v>
      </c>
      <c r="D33" s="21">
        <f t="shared" si="7"/>
        <v>199</v>
      </c>
      <c r="E33" s="21">
        <f t="shared" si="7"/>
        <v>96</v>
      </c>
      <c r="F33" s="21">
        <f t="shared" si="7"/>
        <v>328</v>
      </c>
      <c r="G33" s="21">
        <f t="shared" si="7"/>
        <v>162</v>
      </c>
      <c r="H33" s="21">
        <f t="shared" si="7"/>
        <v>109</v>
      </c>
      <c r="I33" s="21">
        <f t="shared" si="7"/>
        <v>160</v>
      </c>
      <c r="J33" s="21">
        <f t="shared" si="7"/>
        <v>91</v>
      </c>
      <c r="K33" s="21">
        <f t="shared" si="7"/>
        <v>58</v>
      </c>
      <c r="L33" s="21">
        <f t="shared" si="7"/>
        <v>53</v>
      </c>
      <c r="M33" s="21">
        <f t="shared" si="7"/>
        <v>17</v>
      </c>
      <c r="N33" s="21">
        <f t="shared" si="7"/>
        <v>36</v>
      </c>
      <c r="O33" s="21">
        <f t="shared" si="7"/>
        <v>95</v>
      </c>
      <c r="P33" s="21">
        <f t="shared" si="7"/>
        <v>45</v>
      </c>
      <c r="Q33" s="21">
        <f t="shared" si="7"/>
        <v>58</v>
      </c>
      <c r="R33" s="21">
        <f t="shared" si="7"/>
        <v>53</v>
      </c>
      <c r="S33" s="21">
        <f t="shared" si="7"/>
        <v>26</v>
      </c>
      <c r="T33" s="21">
        <f t="shared" si="7"/>
        <v>144</v>
      </c>
      <c r="U33" s="21">
        <f t="shared" si="7"/>
        <v>77</v>
      </c>
      <c r="V33" s="21">
        <f t="shared" si="7"/>
        <v>72</v>
      </c>
      <c r="W33" s="21">
        <f t="shared" si="7"/>
        <v>54</v>
      </c>
      <c r="X33" s="21">
        <f t="shared" si="7"/>
        <v>0</v>
      </c>
      <c r="Y33" s="21">
        <f>SUM(C33:X33)</f>
        <v>2108</v>
      </c>
    </row>
    <row r="34" spans="1:25" ht="40.200000000000003" x14ac:dyDescent="0.3">
      <c r="A34" s="12" t="s">
        <v>26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3">
      <c r="A35" s="6" t="s">
        <v>22</v>
      </c>
      <c r="B35" s="4">
        <v>384</v>
      </c>
      <c r="C35" s="4">
        <v>77</v>
      </c>
      <c r="D35" s="4">
        <v>73</v>
      </c>
      <c r="E35" s="4">
        <v>30</v>
      </c>
      <c r="F35" s="4">
        <v>117</v>
      </c>
      <c r="G35" s="4">
        <v>69</v>
      </c>
      <c r="H35" s="4">
        <v>43</v>
      </c>
      <c r="I35" s="4">
        <v>85</v>
      </c>
      <c r="J35" s="4">
        <v>48</v>
      </c>
      <c r="K35" s="4">
        <v>26</v>
      </c>
      <c r="L35" s="4">
        <v>23</v>
      </c>
      <c r="M35" s="4">
        <v>6</v>
      </c>
      <c r="N35" s="4">
        <v>15</v>
      </c>
      <c r="O35" s="4">
        <v>41</v>
      </c>
      <c r="P35" s="4">
        <v>21</v>
      </c>
      <c r="Q35" s="4">
        <v>18</v>
      </c>
      <c r="R35" s="4">
        <v>20</v>
      </c>
      <c r="S35" s="4">
        <v>6</v>
      </c>
      <c r="T35" s="4">
        <v>59</v>
      </c>
      <c r="U35" s="4">
        <v>17</v>
      </c>
      <c r="V35" s="4">
        <v>26</v>
      </c>
      <c r="W35" s="4">
        <v>22</v>
      </c>
      <c r="X35" s="4"/>
      <c r="Y35" s="4">
        <f>SUM(C35:X35)</f>
        <v>842</v>
      </c>
    </row>
    <row r="36" spans="1:25" x14ac:dyDescent="0.3">
      <c r="A36" s="6" t="s">
        <v>23</v>
      </c>
      <c r="B36" s="4">
        <v>30</v>
      </c>
      <c r="C36" s="4">
        <v>10</v>
      </c>
      <c r="D36" s="4">
        <v>4</v>
      </c>
      <c r="E36" s="4">
        <v>5</v>
      </c>
      <c r="F36" s="4">
        <v>13</v>
      </c>
      <c r="G36" s="4">
        <v>11</v>
      </c>
      <c r="H36" s="4">
        <v>5</v>
      </c>
      <c r="I36" s="4">
        <v>11</v>
      </c>
      <c r="J36" s="4">
        <v>2</v>
      </c>
      <c r="K36" s="4">
        <v>1</v>
      </c>
      <c r="L36" s="4">
        <v>1</v>
      </c>
      <c r="M36" s="4">
        <v>1</v>
      </c>
      <c r="N36" s="4">
        <v>3</v>
      </c>
      <c r="O36" s="4">
        <v>2</v>
      </c>
      <c r="P36" s="4">
        <v>1</v>
      </c>
      <c r="Q36" s="4">
        <v>1</v>
      </c>
      <c r="R36" s="4">
        <v>0</v>
      </c>
      <c r="S36" s="4">
        <v>0</v>
      </c>
      <c r="T36" s="4">
        <v>5</v>
      </c>
      <c r="U36" s="4">
        <v>3</v>
      </c>
      <c r="V36" s="4">
        <v>5</v>
      </c>
      <c r="W36" s="4">
        <v>1</v>
      </c>
      <c r="X36" s="4"/>
      <c r="Y36" s="4">
        <f t="shared" ref="Y36:Y39" si="8">SUM(C36:X36)</f>
        <v>85</v>
      </c>
    </row>
    <row r="37" spans="1:25" x14ac:dyDescent="0.3">
      <c r="A37" s="6" t="s">
        <v>24</v>
      </c>
      <c r="B37" s="4">
        <v>35</v>
      </c>
      <c r="C37" s="4">
        <v>18</v>
      </c>
      <c r="D37" s="4">
        <v>9</v>
      </c>
      <c r="E37" s="4">
        <v>3</v>
      </c>
      <c r="F37" s="4">
        <v>8</v>
      </c>
      <c r="G37" s="4">
        <v>7</v>
      </c>
      <c r="H37" s="4">
        <v>9</v>
      </c>
      <c r="I37" s="4">
        <v>2</v>
      </c>
      <c r="J37" s="4">
        <v>1</v>
      </c>
      <c r="K37" s="4">
        <v>1</v>
      </c>
      <c r="L37" s="4">
        <v>2</v>
      </c>
      <c r="M37" s="4">
        <v>1</v>
      </c>
      <c r="N37" s="4">
        <v>2</v>
      </c>
      <c r="O37" s="4">
        <v>2</v>
      </c>
      <c r="P37" s="4">
        <v>3</v>
      </c>
      <c r="Q37" s="4">
        <v>2</v>
      </c>
      <c r="R37" s="4">
        <v>2</v>
      </c>
      <c r="S37" s="4">
        <v>0</v>
      </c>
      <c r="T37" s="4">
        <v>7</v>
      </c>
      <c r="U37" s="4">
        <v>0</v>
      </c>
      <c r="V37" s="4">
        <v>5</v>
      </c>
      <c r="W37" s="4">
        <v>4</v>
      </c>
      <c r="X37" s="4"/>
      <c r="Y37" s="4">
        <f t="shared" si="8"/>
        <v>88</v>
      </c>
    </row>
    <row r="38" spans="1:25" x14ac:dyDescent="0.3">
      <c r="A38" s="44" t="s">
        <v>25</v>
      </c>
      <c r="B38" s="43">
        <v>622</v>
      </c>
      <c r="C38" s="43">
        <v>107</v>
      </c>
      <c r="D38" s="43">
        <v>146</v>
      </c>
      <c r="E38" s="43">
        <v>65</v>
      </c>
      <c r="F38" s="43">
        <v>235</v>
      </c>
      <c r="G38" s="43">
        <v>97</v>
      </c>
      <c r="H38" s="43">
        <v>68</v>
      </c>
      <c r="I38" s="43">
        <v>89</v>
      </c>
      <c r="J38" s="43">
        <v>53</v>
      </c>
      <c r="K38" s="43">
        <v>37</v>
      </c>
      <c r="L38" s="43">
        <v>39</v>
      </c>
      <c r="M38" s="43">
        <v>11</v>
      </c>
      <c r="N38" s="43">
        <v>20</v>
      </c>
      <c r="O38" s="43">
        <v>65</v>
      </c>
      <c r="P38" s="43">
        <v>28</v>
      </c>
      <c r="Q38" s="43">
        <v>50</v>
      </c>
      <c r="R38" s="43">
        <v>42</v>
      </c>
      <c r="S38" s="43">
        <v>23</v>
      </c>
      <c r="T38" s="43">
        <v>99</v>
      </c>
      <c r="U38" s="43">
        <v>66</v>
      </c>
      <c r="V38" s="43">
        <v>60</v>
      </c>
      <c r="W38" s="43">
        <v>36</v>
      </c>
      <c r="X38" s="43"/>
      <c r="Y38" s="43">
        <f t="shared" si="8"/>
        <v>1436</v>
      </c>
    </row>
    <row r="39" spans="1:25" s="26" customFormat="1" x14ac:dyDescent="0.3">
      <c r="A39" s="27"/>
      <c r="B39" s="21">
        <f>SUM(B35:B38)</f>
        <v>1071</v>
      </c>
      <c r="C39" s="21">
        <f t="shared" ref="C39:X39" si="9">SUM(C35:C38)</f>
        <v>212</v>
      </c>
      <c r="D39" s="21">
        <f t="shared" si="9"/>
        <v>232</v>
      </c>
      <c r="E39" s="21">
        <f t="shared" si="9"/>
        <v>103</v>
      </c>
      <c r="F39" s="21">
        <f t="shared" si="9"/>
        <v>373</v>
      </c>
      <c r="G39" s="21">
        <f t="shared" si="9"/>
        <v>184</v>
      </c>
      <c r="H39" s="21">
        <f t="shared" si="9"/>
        <v>125</v>
      </c>
      <c r="I39" s="21">
        <f t="shared" si="9"/>
        <v>187</v>
      </c>
      <c r="J39" s="21">
        <f t="shared" si="9"/>
        <v>104</v>
      </c>
      <c r="K39" s="21">
        <f t="shared" si="9"/>
        <v>65</v>
      </c>
      <c r="L39" s="21">
        <f t="shared" si="9"/>
        <v>65</v>
      </c>
      <c r="M39" s="21">
        <f t="shared" si="9"/>
        <v>19</v>
      </c>
      <c r="N39" s="21">
        <f t="shared" si="9"/>
        <v>40</v>
      </c>
      <c r="O39" s="21">
        <f t="shared" si="9"/>
        <v>110</v>
      </c>
      <c r="P39" s="21">
        <f t="shared" si="9"/>
        <v>53</v>
      </c>
      <c r="Q39" s="21">
        <f t="shared" si="9"/>
        <v>71</v>
      </c>
      <c r="R39" s="21">
        <f t="shared" si="9"/>
        <v>64</v>
      </c>
      <c r="S39" s="21">
        <f t="shared" si="9"/>
        <v>29</v>
      </c>
      <c r="T39" s="21">
        <f t="shared" si="9"/>
        <v>170</v>
      </c>
      <c r="U39" s="21">
        <f t="shared" si="9"/>
        <v>86</v>
      </c>
      <c r="V39" s="21">
        <f t="shared" si="9"/>
        <v>96</v>
      </c>
      <c r="W39" s="21">
        <f t="shared" si="9"/>
        <v>63</v>
      </c>
      <c r="X39" s="21">
        <f t="shared" si="9"/>
        <v>0</v>
      </c>
      <c r="Y39" s="21">
        <f t="shared" si="8"/>
        <v>2451</v>
      </c>
    </row>
    <row r="40" spans="1:25" ht="27" x14ac:dyDescent="0.3">
      <c r="A40" s="12" t="s">
        <v>27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3">
      <c r="A41" s="46" t="s">
        <v>38</v>
      </c>
      <c r="B41" s="43">
        <v>476</v>
      </c>
      <c r="C41" s="43">
        <v>89</v>
      </c>
      <c r="D41" s="43">
        <v>109</v>
      </c>
      <c r="E41" s="43">
        <v>54</v>
      </c>
      <c r="F41" s="43">
        <v>157</v>
      </c>
      <c r="G41" s="43">
        <v>98</v>
      </c>
      <c r="H41" s="43">
        <v>66</v>
      </c>
      <c r="I41" s="43">
        <v>102</v>
      </c>
      <c r="J41" s="43">
        <v>56</v>
      </c>
      <c r="K41" s="43">
        <v>34</v>
      </c>
      <c r="L41" s="43">
        <v>34</v>
      </c>
      <c r="M41" s="43">
        <v>13</v>
      </c>
      <c r="N41" s="43">
        <v>19</v>
      </c>
      <c r="O41" s="43">
        <v>68</v>
      </c>
      <c r="P41" s="43">
        <v>25</v>
      </c>
      <c r="Q41" s="43">
        <v>33</v>
      </c>
      <c r="R41" s="43">
        <v>29</v>
      </c>
      <c r="S41" s="43">
        <v>12</v>
      </c>
      <c r="T41" s="43">
        <v>73</v>
      </c>
      <c r="U41" s="43">
        <v>33</v>
      </c>
      <c r="V41" s="43">
        <v>39</v>
      </c>
      <c r="W41" s="43">
        <v>42</v>
      </c>
      <c r="X41" s="43"/>
      <c r="Y41" s="43">
        <f>SUM(C41:X41)</f>
        <v>1185</v>
      </c>
    </row>
    <row r="42" spans="1:25" x14ac:dyDescent="0.3">
      <c r="A42" s="7" t="s">
        <v>39</v>
      </c>
      <c r="B42" s="4">
        <v>741</v>
      </c>
      <c r="C42" s="4">
        <v>46</v>
      </c>
      <c r="D42" s="4">
        <v>51</v>
      </c>
      <c r="E42" s="4">
        <v>15</v>
      </c>
      <c r="F42" s="4">
        <v>73</v>
      </c>
      <c r="G42" s="4">
        <v>39</v>
      </c>
      <c r="H42" s="4">
        <v>24</v>
      </c>
      <c r="I42" s="4">
        <v>35</v>
      </c>
      <c r="J42" s="4">
        <v>15</v>
      </c>
      <c r="K42" s="4">
        <v>14</v>
      </c>
      <c r="L42" s="4">
        <v>12</v>
      </c>
      <c r="M42" s="4">
        <v>4</v>
      </c>
      <c r="N42" s="4">
        <v>8</v>
      </c>
      <c r="O42" s="4">
        <v>14</v>
      </c>
      <c r="P42" s="4">
        <v>12</v>
      </c>
      <c r="Q42" s="4">
        <v>12</v>
      </c>
      <c r="R42" s="4">
        <v>12</v>
      </c>
      <c r="S42" s="4">
        <v>3</v>
      </c>
      <c r="T42" s="4">
        <v>26</v>
      </c>
      <c r="U42" s="4">
        <v>12</v>
      </c>
      <c r="V42" s="4">
        <v>21</v>
      </c>
      <c r="W42" s="4">
        <v>5</v>
      </c>
      <c r="X42" s="4"/>
      <c r="Y42" s="30">
        <f t="shared" ref="Y42:Y44" si="10">SUM(C42:X42)</f>
        <v>453</v>
      </c>
    </row>
    <row r="43" spans="1:25" x14ac:dyDescent="0.3">
      <c r="A43" s="7" t="s">
        <v>40</v>
      </c>
      <c r="B43" s="4">
        <v>174</v>
      </c>
      <c r="C43" s="4">
        <v>56</v>
      </c>
      <c r="D43" s="4">
        <v>47</v>
      </c>
      <c r="E43" s="4">
        <v>32</v>
      </c>
      <c r="F43" s="4">
        <v>106</v>
      </c>
      <c r="G43" s="4">
        <v>40</v>
      </c>
      <c r="H43" s="4">
        <v>25</v>
      </c>
      <c r="I43" s="4">
        <v>41</v>
      </c>
      <c r="J43" s="4">
        <v>19</v>
      </c>
      <c r="K43" s="4">
        <v>14</v>
      </c>
      <c r="L43" s="4">
        <v>16</v>
      </c>
      <c r="M43" s="4">
        <v>3</v>
      </c>
      <c r="N43" s="4">
        <v>9</v>
      </c>
      <c r="O43" s="4">
        <v>25</v>
      </c>
      <c r="P43" s="4">
        <v>7</v>
      </c>
      <c r="Q43" s="4">
        <v>15</v>
      </c>
      <c r="R43" s="4">
        <v>14</v>
      </c>
      <c r="S43" s="4">
        <v>11</v>
      </c>
      <c r="T43" s="4">
        <v>52</v>
      </c>
      <c r="U43" s="4">
        <v>31</v>
      </c>
      <c r="V43" s="4">
        <v>22</v>
      </c>
      <c r="W43" s="4">
        <v>13</v>
      </c>
      <c r="X43" s="4"/>
      <c r="Y43" s="30">
        <f t="shared" si="10"/>
        <v>598</v>
      </c>
    </row>
    <row r="44" spans="1:25" s="26" customFormat="1" x14ac:dyDescent="0.3">
      <c r="A44" s="9"/>
      <c r="B44" s="21">
        <f>SUM(B41:B43)</f>
        <v>1391</v>
      </c>
      <c r="C44" s="21">
        <f t="shared" ref="C44:X44" si="11">SUM(C41:C43)</f>
        <v>191</v>
      </c>
      <c r="D44" s="21">
        <f t="shared" si="11"/>
        <v>207</v>
      </c>
      <c r="E44" s="21">
        <f t="shared" si="11"/>
        <v>101</v>
      </c>
      <c r="F44" s="21">
        <f t="shared" si="11"/>
        <v>336</v>
      </c>
      <c r="G44" s="21">
        <f t="shared" si="11"/>
        <v>177</v>
      </c>
      <c r="H44" s="21">
        <f t="shared" si="11"/>
        <v>115</v>
      </c>
      <c r="I44" s="21">
        <f t="shared" si="11"/>
        <v>178</v>
      </c>
      <c r="J44" s="21">
        <f t="shared" si="11"/>
        <v>90</v>
      </c>
      <c r="K44" s="21">
        <f t="shared" si="11"/>
        <v>62</v>
      </c>
      <c r="L44" s="21">
        <f t="shared" si="11"/>
        <v>62</v>
      </c>
      <c r="M44" s="21">
        <f t="shared" si="11"/>
        <v>20</v>
      </c>
      <c r="N44" s="21">
        <f t="shared" si="11"/>
        <v>36</v>
      </c>
      <c r="O44" s="21">
        <f t="shared" si="11"/>
        <v>107</v>
      </c>
      <c r="P44" s="21">
        <f t="shared" si="11"/>
        <v>44</v>
      </c>
      <c r="Q44" s="21">
        <f t="shared" si="11"/>
        <v>60</v>
      </c>
      <c r="R44" s="21">
        <f t="shared" si="11"/>
        <v>55</v>
      </c>
      <c r="S44" s="21">
        <f t="shared" si="11"/>
        <v>26</v>
      </c>
      <c r="T44" s="21">
        <f t="shared" si="11"/>
        <v>151</v>
      </c>
      <c r="U44" s="21">
        <f t="shared" si="11"/>
        <v>76</v>
      </c>
      <c r="V44" s="21">
        <f t="shared" si="11"/>
        <v>82</v>
      </c>
      <c r="W44" s="21">
        <f t="shared" si="11"/>
        <v>60</v>
      </c>
      <c r="X44" s="21">
        <f t="shared" si="11"/>
        <v>0</v>
      </c>
      <c r="Y44" s="34">
        <f t="shared" si="10"/>
        <v>2236</v>
      </c>
    </row>
    <row r="45" spans="1:25" ht="27" x14ac:dyDescent="0.3">
      <c r="A45" s="12" t="s">
        <v>28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3">
      <c r="A46" s="46" t="s">
        <v>41</v>
      </c>
      <c r="B46" s="43">
        <v>741</v>
      </c>
      <c r="C46" s="43">
        <v>147</v>
      </c>
      <c r="D46" s="43">
        <v>165</v>
      </c>
      <c r="E46" s="43">
        <v>75</v>
      </c>
      <c r="F46" s="43">
        <v>272</v>
      </c>
      <c r="G46" s="43">
        <v>127</v>
      </c>
      <c r="H46" s="43">
        <v>93</v>
      </c>
      <c r="I46" s="43">
        <v>136</v>
      </c>
      <c r="J46" s="43">
        <v>73</v>
      </c>
      <c r="K46" s="43">
        <v>49</v>
      </c>
      <c r="L46" s="43">
        <v>49</v>
      </c>
      <c r="M46" s="43">
        <v>15</v>
      </c>
      <c r="N46" s="43">
        <v>29</v>
      </c>
      <c r="O46" s="43">
        <v>92</v>
      </c>
      <c r="P46" s="43">
        <v>40</v>
      </c>
      <c r="Q46" s="43">
        <v>51</v>
      </c>
      <c r="R46" s="43">
        <v>50</v>
      </c>
      <c r="S46" s="43">
        <v>21</v>
      </c>
      <c r="T46" s="43">
        <v>114</v>
      </c>
      <c r="U46" s="43">
        <v>57</v>
      </c>
      <c r="V46" s="43">
        <v>60</v>
      </c>
      <c r="W46" s="43">
        <v>45</v>
      </c>
      <c r="X46" s="43"/>
      <c r="Y46" s="45">
        <f t="shared" ref="Y46:Y47" si="12">SUM(C46:X46)</f>
        <v>1760</v>
      </c>
    </row>
    <row r="47" spans="1:25" x14ac:dyDescent="0.3">
      <c r="A47" s="7" t="s">
        <v>42</v>
      </c>
      <c r="B47" s="4">
        <v>174</v>
      </c>
      <c r="C47" s="4">
        <v>41</v>
      </c>
      <c r="D47" s="4">
        <v>36</v>
      </c>
      <c r="E47" s="4">
        <v>24</v>
      </c>
      <c r="F47" s="4">
        <v>57</v>
      </c>
      <c r="G47" s="4">
        <v>43</v>
      </c>
      <c r="H47" s="4">
        <v>19</v>
      </c>
      <c r="I47" s="4">
        <v>33</v>
      </c>
      <c r="J47" s="4">
        <v>13</v>
      </c>
      <c r="K47" s="4">
        <v>11</v>
      </c>
      <c r="L47" s="4">
        <v>8</v>
      </c>
      <c r="M47" s="4">
        <v>3</v>
      </c>
      <c r="N47" s="4">
        <v>10</v>
      </c>
      <c r="O47" s="4">
        <v>14</v>
      </c>
      <c r="P47" s="4">
        <v>6</v>
      </c>
      <c r="Q47" s="4">
        <v>8</v>
      </c>
      <c r="R47" s="4">
        <v>5</v>
      </c>
      <c r="S47" s="4">
        <v>5</v>
      </c>
      <c r="T47" s="4">
        <v>23</v>
      </c>
      <c r="U47" s="4">
        <v>15</v>
      </c>
      <c r="V47" s="4">
        <v>22</v>
      </c>
      <c r="W47" s="4">
        <v>10</v>
      </c>
      <c r="X47" s="4"/>
      <c r="Y47" s="4">
        <f t="shared" si="12"/>
        <v>406</v>
      </c>
    </row>
    <row r="48" spans="1:25" s="26" customFormat="1" x14ac:dyDescent="0.3">
      <c r="A48" s="9"/>
      <c r="B48" s="21">
        <f>SUM(B46:B47)</f>
        <v>915</v>
      </c>
      <c r="C48" s="21">
        <f t="shared" ref="C48:X48" si="13">SUM(C46:C47)</f>
        <v>188</v>
      </c>
      <c r="D48" s="21">
        <f t="shared" si="13"/>
        <v>201</v>
      </c>
      <c r="E48" s="21">
        <f t="shared" si="13"/>
        <v>99</v>
      </c>
      <c r="F48" s="21">
        <f t="shared" si="13"/>
        <v>329</v>
      </c>
      <c r="G48" s="21">
        <f t="shared" si="13"/>
        <v>170</v>
      </c>
      <c r="H48" s="21">
        <f t="shared" si="13"/>
        <v>112</v>
      </c>
      <c r="I48" s="21">
        <f t="shared" si="13"/>
        <v>169</v>
      </c>
      <c r="J48" s="21">
        <f t="shared" si="13"/>
        <v>86</v>
      </c>
      <c r="K48" s="21">
        <f t="shared" si="13"/>
        <v>60</v>
      </c>
      <c r="L48" s="21">
        <f t="shared" si="13"/>
        <v>57</v>
      </c>
      <c r="M48" s="21">
        <f t="shared" si="13"/>
        <v>18</v>
      </c>
      <c r="N48" s="21">
        <f t="shared" si="13"/>
        <v>39</v>
      </c>
      <c r="O48" s="21">
        <f t="shared" si="13"/>
        <v>106</v>
      </c>
      <c r="P48" s="21">
        <f t="shared" si="13"/>
        <v>46</v>
      </c>
      <c r="Q48" s="21">
        <f t="shared" si="13"/>
        <v>59</v>
      </c>
      <c r="R48" s="21">
        <f t="shared" si="13"/>
        <v>55</v>
      </c>
      <c r="S48" s="21">
        <f t="shared" si="13"/>
        <v>26</v>
      </c>
      <c r="T48" s="21">
        <f t="shared" si="13"/>
        <v>137</v>
      </c>
      <c r="U48" s="21">
        <f t="shared" si="13"/>
        <v>72</v>
      </c>
      <c r="V48" s="21">
        <f t="shared" si="13"/>
        <v>82</v>
      </c>
      <c r="W48" s="21">
        <f t="shared" si="13"/>
        <v>55</v>
      </c>
      <c r="X48" s="21">
        <f t="shared" si="13"/>
        <v>0</v>
      </c>
      <c r="Y48" s="21">
        <f>SUM(C48:X48)</f>
        <v>2166</v>
      </c>
    </row>
    <row r="49" spans="1:25" ht="27" x14ac:dyDescent="0.3">
      <c r="A49" s="13" t="s">
        <v>29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3">
      <c r="A50" s="46" t="s">
        <v>43</v>
      </c>
      <c r="B50" s="43">
        <v>859</v>
      </c>
      <c r="C50" s="43">
        <v>171</v>
      </c>
      <c r="D50" s="43">
        <v>187</v>
      </c>
      <c r="E50" s="43">
        <v>84</v>
      </c>
      <c r="F50" s="43">
        <v>310</v>
      </c>
      <c r="G50" s="43">
        <v>153</v>
      </c>
      <c r="H50" s="43">
        <v>101</v>
      </c>
      <c r="I50" s="43">
        <v>153</v>
      </c>
      <c r="J50" s="43">
        <v>84</v>
      </c>
      <c r="K50" s="43">
        <v>53</v>
      </c>
      <c r="L50" s="43">
        <v>53</v>
      </c>
      <c r="M50" s="43">
        <v>17</v>
      </c>
      <c r="N50" s="43">
        <v>33</v>
      </c>
      <c r="O50" s="43">
        <v>95</v>
      </c>
      <c r="P50" s="43">
        <v>45</v>
      </c>
      <c r="Q50" s="43">
        <v>56</v>
      </c>
      <c r="R50" s="43">
        <v>49</v>
      </c>
      <c r="S50" s="43">
        <v>24</v>
      </c>
      <c r="T50" s="43">
        <v>129</v>
      </c>
      <c r="U50" s="43">
        <v>70</v>
      </c>
      <c r="V50" s="43">
        <v>74</v>
      </c>
      <c r="W50" s="43">
        <v>45</v>
      </c>
      <c r="X50" s="43"/>
      <c r="Y50" s="43">
        <f>SUM(C50:X50)</f>
        <v>1986</v>
      </c>
    </row>
    <row r="51" spans="1:25" s="26" customFormat="1" x14ac:dyDescent="0.3">
      <c r="A51" s="28"/>
      <c r="B51" s="21">
        <f>SUM(B50)</f>
        <v>859</v>
      </c>
      <c r="C51" s="21">
        <f t="shared" ref="C51:X51" si="14">SUM(C50)</f>
        <v>171</v>
      </c>
      <c r="D51" s="21">
        <f t="shared" si="14"/>
        <v>187</v>
      </c>
      <c r="E51" s="21">
        <f t="shared" si="14"/>
        <v>84</v>
      </c>
      <c r="F51" s="21">
        <f t="shared" si="14"/>
        <v>310</v>
      </c>
      <c r="G51" s="21">
        <f t="shared" si="14"/>
        <v>153</v>
      </c>
      <c r="H51" s="21">
        <f t="shared" si="14"/>
        <v>101</v>
      </c>
      <c r="I51" s="21">
        <f t="shared" si="14"/>
        <v>153</v>
      </c>
      <c r="J51" s="21">
        <f t="shared" si="14"/>
        <v>84</v>
      </c>
      <c r="K51" s="21">
        <f t="shared" si="14"/>
        <v>53</v>
      </c>
      <c r="L51" s="21">
        <f t="shared" si="14"/>
        <v>53</v>
      </c>
      <c r="M51" s="21">
        <f t="shared" si="14"/>
        <v>17</v>
      </c>
      <c r="N51" s="21">
        <f t="shared" si="14"/>
        <v>33</v>
      </c>
      <c r="O51" s="21">
        <f t="shared" si="14"/>
        <v>95</v>
      </c>
      <c r="P51" s="21">
        <f t="shared" si="14"/>
        <v>45</v>
      </c>
      <c r="Q51" s="21">
        <f t="shared" si="14"/>
        <v>56</v>
      </c>
      <c r="R51" s="21">
        <f t="shared" si="14"/>
        <v>49</v>
      </c>
      <c r="S51" s="21">
        <f t="shared" si="14"/>
        <v>24</v>
      </c>
      <c r="T51" s="21">
        <f t="shared" si="14"/>
        <v>129</v>
      </c>
      <c r="U51" s="21">
        <f t="shared" si="14"/>
        <v>70</v>
      </c>
      <c r="V51" s="21">
        <f t="shared" si="14"/>
        <v>74</v>
      </c>
      <c r="W51" s="21">
        <f t="shared" si="14"/>
        <v>45</v>
      </c>
      <c r="X51" s="21">
        <f t="shared" si="14"/>
        <v>0</v>
      </c>
      <c r="Y51" s="21">
        <f>SUM(C51:X51)</f>
        <v>1986</v>
      </c>
    </row>
    <row r="52" spans="1:25" ht="27" x14ac:dyDescent="0.3">
      <c r="A52" s="12" t="s">
        <v>30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x14ac:dyDescent="0.3">
      <c r="A53" s="46" t="s">
        <v>44</v>
      </c>
      <c r="B53" s="43">
        <v>853</v>
      </c>
      <c r="C53" s="43">
        <v>166</v>
      </c>
      <c r="D53" s="43">
        <v>184</v>
      </c>
      <c r="E53" s="43">
        <v>86</v>
      </c>
      <c r="F53" s="43">
        <v>308</v>
      </c>
      <c r="G53" s="43">
        <v>155</v>
      </c>
      <c r="H53" s="43">
        <v>102</v>
      </c>
      <c r="I53" s="43">
        <v>152</v>
      </c>
      <c r="J53" s="43">
        <v>82</v>
      </c>
      <c r="K53" s="43">
        <v>52</v>
      </c>
      <c r="L53" s="43">
        <v>52</v>
      </c>
      <c r="M53" s="43">
        <v>18</v>
      </c>
      <c r="N53" s="43">
        <v>32</v>
      </c>
      <c r="O53" s="43">
        <v>97</v>
      </c>
      <c r="P53" s="43">
        <v>45</v>
      </c>
      <c r="Q53" s="43">
        <v>57</v>
      </c>
      <c r="R53" s="43">
        <v>49</v>
      </c>
      <c r="S53" s="43">
        <v>24</v>
      </c>
      <c r="T53" s="43">
        <v>127</v>
      </c>
      <c r="U53" s="43">
        <v>69</v>
      </c>
      <c r="V53" s="43">
        <v>71</v>
      </c>
      <c r="W53" s="43">
        <v>45</v>
      </c>
      <c r="X53" s="43"/>
      <c r="Y53" s="43">
        <f>SUM(C53:X53)</f>
        <v>1973</v>
      </c>
    </row>
    <row r="54" spans="1:25" s="26" customFormat="1" x14ac:dyDescent="0.3">
      <c r="A54" s="9"/>
      <c r="B54" s="21">
        <f>SUM(B53)</f>
        <v>853</v>
      </c>
      <c r="C54" s="21">
        <f t="shared" ref="C54:X54" si="15">SUM(C53)</f>
        <v>166</v>
      </c>
      <c r="D54" s="21">
        <f t="shared" si="15"/>
        <v>184</v>
      </c>
      <c r="E54" s="21">
        <f t="shared" si="15"/>
        <v>86</v>
      </c>
      <c r="F54" s="21">
        <f t="shared" si="15"/>
        <v>308</v>
      </c>
      <c r="G54" s="21">
        <f t="shared" si="15"/>
        <v>155</v>
      </c>
      <c r="H54" s="21">
        <f t="shared" si="15"/>
        <v>102</v>
      </c>
      <c r="I54" s="21">
        <f t="shared" si="15"/>
        <v>152</v>
      </c>
      <c r="J54" s="21">
        <f t="shared" si="15"/>
        <v>82</v>
      </c>
      <c r="K54" s="21">
        <f t="shared" si="15"/>
        <v>52</v>
      </c>
      <c r="L54" s="21">
        <f t="shared" si="15"/>
        <v>52</v>
      </c>
      <c r="M54" s="21">
        <f t="shared" si="15"/>
        <v>18</v>
      </c>
      <c r="N54" s="21">
        <f t="shared" si="15"/>
        <v>32</v>
      </c>
      <c r="O54" s="21">
        <f t="shared" si="15"/>
        <v>97</v>
      </c>
      <c r="P54" s="21">
        <f t="shared" si="15"/>
        <v>45</v>
      </c>
      <c r="Q54" s="21">
        <f t="shared" si="15"/>
        <v>57</v>
      </c>
      <c r="R54" s="21">
        <f t="shared" si="15"/>
        <v>49</v>
      </c>
      <c r="S54" s="21">
        <f t="shared" si="15"/>
        <v>24</v>
      </c>
      <c r="T54" s="21">
        <f t="shared" si="15"/>
        <v>127</v>
      </c>
      <c r="U54" s="21">
        <f t="shared" si="15"/>
        <v>69</v>
      </c>
      <c r="V54" s="21">
        <f t="shared" si="15"/>
        <v>71</v>
      </c>
      <c r="W54" s="21">
        <f t="shared" si="15"/>
        <v>45</v>
      </c>
      <c r="X54" s="21">
        <f t="shared" si="15"/>
        <v>0</v>
      </c>
      <c r="Y54" s="21">
        <f>SUM(C54:X54)</f>
        <v>1973</v>
      </c>
    </row>
    <row r="55" spans="1:25" s="26" customFormat="1" x14ac:dyDescent="0.3">
      <c r="A55" s="54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s="26" customFormat="1" x14ac:dyDescent="0.3">
      <c r="A56" s="54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27" x14ac:dyDescent="0.3">
      <c r="A57" s="53" t="s">
        <v>31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x14ac:dyDescent="0.3">
      <c r="A58" s="42" t="s">
        <v>48</v>
      </c>
      <c r="B58" s="43">
        <v>856</v>
      </c>
      <c r="C58" s="43">
        <v>166</v>
      </c>
      <c r="D58" s="43">
        <v>186</v>
      </c>
      <c r="E58" s="43">
        <v>84</v>
      </c>
      <c r="F58" s="43">
        <v>313</v>
      </c>
      <c r="G58" s="43">
        <v>153</v>
      </c>
      <c r="H58" s="43">
        <v>99</v>
      </c>
      <c r="I58" s="43">
        <v>150</v>
      </c>
      <c r="J58" s="43">
        <v>81</v>
      </c>
      <c r="K58" s="43">
        <v>52</v>
      </c>
      <c r="L58" s="43">
        <v>54</v>
      </c>
      <c r="M58" s="43">
        <v>17</v>
      </c>
      <c r="N58" s="43">
        <v>33</v>
      </c>
      <c r="O58" s="43">
        <v>94</v>
      </c>
      <c r="P58" s="43">
        <v>44</v>
      </c>
      <c r="Q58" s="43">
        <v>56</v>
      </c>
      <c r="R58" s="43">
        <v>49</v>
      </c>
      <c r="S58" s="43">
        <v>24</v>
      </c>
      <c r="T58" s="43">
        <v>126</v>
      </c>
      <c r="U58" s="43">
        <v>71</v>
      </c>
      <c r="V58" s="43">
        <v>69</v>
      </c>
      <c r="W58" s="43">
        <v>46</v>
      </c>
      <c r="X58" s="43"/>
      <c r="Y58" s="43">
        <f>SUM(C58:X58)</f>
        <v>1967</v>
      </c>
    </row>
    <row r="59" spans="1:25" s="26" customFormat="1" x14ac:dyDescent="0.3">
      <c r="A59" s="25"/>
      <c r="B59" s="21">
        <f>SUM(B58)</f>
        <v>856</v>
      </c>
      <c r="C59" s="21">
        <f t="shared" ref="C59:X59" si="16">SUM(C58)</f>
        <v>166</v>
      </c>
      <c r="D59" s="21">
        <f t="shared" si="16"/>
        <v>186</v>
      </c>
      <c r="E59" s="21">
        <f t="shared" si="16"/>
        <v>84</v>
      </c>
      <c r="F59" s="21">
        <f t="shared" si="16"/>
        <v>313</v>
      </c>
      <c r="G59" s="21">
        <f t="shared" si="16"/>
        <v>153</v>
      </c>
      <c r="H59" s="21">
        <f t="shared" si="16"/>
        <v>99</v>
      </c>
      <c r="I59" s="21">
        <f t="shared" si="16"/>
        <v>150</v>
      </c>
      <c r="J59" s="21">
        <f t="shared" si="16"/>
        <v>81</v>
      </c>
      <c r="K59" s="21">
        <f t="shared" si="16"/>
        <v>52</v>
      </c>
      <c r="L59" s="21">
        <f t="shared" si="16"/>
        <v>54</v>
      </c>
      <c r="M59" s="21">
        <f t="shared" si="16"/>
        <v>17</v>
      </c>
      <c r="N59" s="21">
        <f t="shared" si="16"/>
        <v>33</v>
      </c>
      <c r="O59" s="21">
        <f t="shared" si="16"/>
        <v>94</v>
      </c>
      <c r="P59" s="21">
        <f t="shared" si="16"/>
        <v>44</v>
      </c>
      <c r="Q59" s="21">
        <f t="shared" si="16"/>
        <v>56</v>
      </c>
      <c r="R59" s="21">
        <f t="shared" si="16"/>
        <v>49</v>
      </c>
      <c r="S59" s="21">
        <f t="shared" si="16"/>
        <v>24</v>
      </c>
      <c r="T59" s="21">
        <f t="shared" si="16"/>
        <v>126</v>
      </c>
      <c r="U59" s="21">
        <f t="shared" si="16"/>
        <v>71</v>
      </c>
      <c r="V59" s="21">
        <f t="shared" si="16"/>
        <v>69</v>
      </c>
      <c r="W59" s="21">
        <f t="shared" si="16"/>
        <v>46</v>
      </c>
      <c r="X59" s="21">
        <f t="shared" si="16"/>
        <v>0</v>
      </c>
      <c r="Y59" s="21">
        <f>SUM(C59:X59)</f>
        <v>1967</v>
      </c>
    </row>
    <row r="60" spans="1:25" ht="40.200000000000003" x14ac:dyDescent="0.3">
      <c r="A60" s="37" t="s">
        <v>32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x14ac:dyDescent="0.3">
      <c r="A61" s="46" t="s">
        <v>45</v>
      </c>
      <c r="B61" s="43">
        <v>637</v>
      </c>
      <c r="C61" s="43">
        <v>128</v>
      </c>
      <c r="D61" s="43">
        <v>140</v>
      </c>
      <c r="E61" s="43">
        <v>64</v>
      </c>
      <c r="F61" s="43">
        <v>223</v>
      </c>
      <c r="G61" s="43">
        <v>109</v>
      </c>
      <c r="H61" s="43">
        <v>66</v>
      </c>
      <c r="I61" s="43">
        <v>100</v>
      </c>
      <c r="J61" s="43">
        <v>66</v>
      </c>
      <c r="K61" s="43">
        <v>37</v>
      </c>
      <c r="L61" s="43">
        <v>41</v>
      </c>
      <c r="M61" s="43">
        <v>15</v>
      </c>
      <c r="N61" s="43">
        <v>16</v>
      </c>
      <c r="O61" s="43">
        <v>75</v>
      </c>
      <c r="P61" s="43">
        <v>39</v>
      </c>
      <c r="Q61" s="43">
        <v>43</v>
      </c>
      <c r="R61" s="43">
        <v>30</v>
      </c>
      <c r="S61" s="43">
        <v>21</v>
      </c>
      <c r="T61" s="43">
        <v>86</v>
      </c>
      <c r="U61" s="43">
        <v>58</v>
      </c>
      <c r="V61" s="43">
        <v>51</v>
      </c>
      <c r="W61" s="43">
        <v>43</v>
      </c>
      <c r="X61" s="43"/>
      <c r="Y61" s="43">
        <f>SUM(C61:X61)</f>
        <v>1451</v>
      </c>
    </row>
    <row r="62" spans="1:25" x14ac:dyDescent="0.3">
      <c r="A62" s="8" t="s">
        <v>46</v>
      </c>
      <c r="B62" s="4">
        <v>319</v>
      </c>
      <c r="C62" s="4">
        <v>62</v>
      </c>
      <c r="D62" s="4">
        <v>65</v>
      </c>
      <c r="E62" s="4">
        <v>33</v>
      </c>
      <c r="F62" s="4">
        <v>110</v>
      </c>
      <c r="G62" s="4">
        <v>57</v>
      </c>
      <c r="H62" s="4">
        <v>43</v>
      </c>
      <c r="I62" s="4">
        <v>61</v>
      </c>
      <c r="J62" s="4">
        <v>26</v>
      </c>
      <c r="K62" s="4">
        <v>18</v>
      </c>
      <c r="L62" s="4">
        <v>19</v>
      </c>
      <c r="M62" s="4">
        <v>4</v>
      </c>
      <c r="N62" s="4">
        <v>23</v>
      </c>
      <c r="O62" s="4">
        <v>25</v>
      </c>
      <c r="P62" s="4">
        <v>8</v>
      </c>
      <c r="Q62" s="4">
        <v>21</v>
      </c>
      <c r="R62" s="4">
        <v>19</v>
      </c>
      <c r="S62" s="4">
        <v>6</v>
      </c>
      <c r="T62" s="4">
        <v>54</v>
      </c>
      <c r="U62" s="4">
        <v>18</v>
      </c>
      <c r="V62" s="4">
        <v>30</v>
      </c>
      <c r="W62" s="4">
        <v>10</v>
      </c>
      <c r="X62" s="4"/>
      <c r="Y62" s="4">
        <f>SUM(C62:X62)</f>
        <v>712</v>
      </c>
    </row>
    <row r="63" spans="1:25" s="26" customFormat="1" x14ac:dyDescent="0.3">
      <c r="A63" s="28"/>
      <c r="B63" s="21">
        <f>SUM(B61:B62)</f>
        <v>956</v>
      </c>
      <c r="C63" s="21">
        <f t="shared" ref="C63:X63" si="17">SUM(C61:C62)</f>
        <v>190</v>
      </c>
      <c r="D63" s="21">
        <f t="shared" si="17"/>
        <v>205</v>
      </c>
      <c r="E63" s="21">
        <f t="shared" si="17"/>
        <v>97</v>
      </c>
      <c r="F63" s="21">
        <f t="shared" si="17"/>
        <v>333</v>
      </c>
      <c r="G63" s="21">
        <f t="shared" si="17"/>
        <v>166</v>
      </c>
      <c r="H63" s="21">
        <f t="shared" si="17"/>
        <v>109</v>
      </c>
      <c r="I63" s="21">
        <f t="shared" si="17"/>
        <v>161</v>
      </c>
      <c r="J63" s="21">
        <f t="shared" si="17"/>
        <v>92</v>
      </c>
      <c r="K63" s="21">
        <f t="shared" si="17"/>
        <v>55</v>
      </c>
      <c r="L63" s="21">
        <f t="shared" si="17"/>
        <v>60</v>
      </c>
      <c r="M63" s="21">
        <f t="shared" si="17"/>
        <v>19</v>
      </c>
      <c r="N63" s="21">
        <f t="shared" si="17"/>
        <v>39</v>
      </c>
      <c r="O63" s="21">
        <f t="shared" si="17"/>
        <v>100</v>
      </c>
      <c r="P63" s="21">
        <f t="shared" si="17"/>
        <v>47</v>
      </c>
      <c r="Q63" s="21">
        <f t="shared" si="17"/>
        <v>64</v>
      </c>
      <c r="R63" s="21">
        <f t="shared" si="17"/>
        <v>49</v>
      </c>
      <c r="S63" s="21">
        <f t="shared" si="17"/>
        <v>27</v>
      </c>
      <c r="T63" s="21">
        <f t="shared" si="17"/>
        <v>140</v>
      </c>
      <c r="U63" s="21">
        <f t="shared" si="17"/>
        <v>76</v>
      </c>
      <c r="V63" s="21">
        <f t="shared" si="17"/>
        <v>81</v>
      </c>
      <c r="W63" s="21">
        <f t="shared" si="17"/>
        <v>53</v>
      </c>
      <c r="X63" s="21">
        <f t="shared" si="17"/>
        <v>0</v>
      </c>
      <c r="Y63" s="21">
        <f>SUM(C63:X63)</f>
        <v>2163</v>
      </c>
    </row>
    <row r="64" spans="1:25" ht="40.200000000000003" x14ac:dyDescent="0.3">
      <c r="A64" s="12" t="s">
        <v>33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x14ac:dyDescent="0.3">
      <c r="A65" s="46" t="s">
        <v>47</v>
      </c>
      <c r="B65" s="43">
        <v>839</v>
      </c>
      <c r="C65" s="43">
        <v>168</v>
      </c>
      <c r="D65" s="43">
        <v>180</v>
      </c>
      <c r="E65" s="43">
        <v>86</v>
      </c>
      <c r="F65" s="43">
        <v>305</v>
      </c>
      <c r="G65" s="43">
        <v>145</v>
      </c>
      <c r="H65" s="43">
        <v>95</v>
      </c>
      <c r="I65" s="43">
        <v>143</v>
      </c>
      <c r="J65" s="43">
        <v>79</v>
      </c>
      <c r="K65" s="43">
        <v>48</v>
      </c>
      <c r="L65" s="43">
        <v>49</v>
      </c>
      <c r="M65" s="43">
        <v>16</v>
      </c>
      <c r="N65" s="43">
        <v>34</v>
      </c>
      <c r="O65" s="43">
        <v>93</v>
      </c>
      <c r="P65" s="43">
        <v>43</v>
      </c>
      <c r="Q65" s="43">
        <v>57</v>
      </c>
      <c r="R65" s="43">
        <v>47</v>
      </c>
      <c r="S65" s="43">
        <v>24</v>
      </c>
      <c r="T65" s="43">
        <v>122</v>
      </c>
      <c r="U65" s="43">
        <v>72</v>
      </c>
      <c r="V65" s="43">
        <v>68</v>
      </c>
      <c r="W65" s="43">
        <v>42</v>
      </c>
      <c r="X65" s="43"/>
      <c r="Y65" s="43">
        <f>SUM(C65:X65)</f>
        <v>1916</v>
      </c>
    </row>
    <row r="66" spans="1:25" s="26" customFormat="1" x14ac:dyDescent="0.3">
      <c r="A66" s="9"/>
      <c r="B66" s="21">
        <f>SUM(B65)</f>
        <v>839</v>
      </c>
      <c r="C66" s="21">
        <f t="shared" ref="C66:X66" si="18">SUM(C65)</f>
        <v>168</v>
      </c>
      <c r="D66" s="21">
        <f t="shared" si="18"/>
        <v>180</v>
      </c>
      <c r="E66" s="21">
        <f t="shared" si="18"/>
        <v>86</v>
      </c>
      <c r="F66" s="21">
        <f t="shared" si="18"/>
        <v>305</v>
      </c>
      <c r="G66" s="21">
        <f t="shared" si="18"/>
        <v>145</v>
      </c>
      <c r="H66" s="21">
        <f t="shared" si="18"/>
        <v>95</v>
      </c>
      <c r="I66" s="21">
        <f t="shared" si="18"/>
        <v>143</v>
      </c>
      <c r="J66" s="21">
        <f t="shared" si="18"/>
        <v>79</v>
      </c>
      <c r="K66" s="21">
        <f t="shared" si="18"/>
        <v>48</v>
      </c>
      <c r="L66" s="21">
        <f t="shared" si="18"/>
        <v>49</v>
      </c>
      <c r="M66" s="21">
        <f t="shared" si="18"/>
        <v>16</v>
      </c>
      <c r="N66" s="21">
        <f t="shared" si="18"/>
        <v>34</v>
      </c>
      <c r="O66" s="21">
        <f t="shared" si="18"/>
        <v>93</v>
      </c>
      <c r="P66" s="21">
        <f t="shared" si="18"/>
        <v>43</v>
      </c>
      <c r="Q66" s="21">
        <f t="shared" si="18"/>
        <v>57</v>
      </c>
      <c r="R66" s="21">
        <f t="shared" si="18"/>
        <v>47</v>
      </c>
      <c r="S66" s="21">
        <f t="shared" si="18"/>
        <v>24</v>
      </c>
      <c r="T66" s="21">
        <f t="shared" si="18"/>
        <v>122</v>
      </c>
      <c r="U66" s="21">
        <f t="shared" si="18"/>
        <v>72</v>
      </c>
      <c r="V66" s="21">
        <f t="shared" si="18"/>
        <v>68</v>
      </c>
      <c r="W66" s="21">
        <f t="shared" si="18"/>
        <v>42</v>
      </c>
      <c r="X66" s="21">
        <f t="shared" si="18"/>
        <v>0</v>
      </c>
      <c r="Y66" s="21">
        <f>SUM(C66:X66)</f>
        <v>1916</v>
      </c>
    </row>
    <row r="67" spans="1:25" ht="40.200000000000003" x14ac:dyDescent="0.3">
      <c r="A67" s="12" t="s">
        <v>34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x14ac:dyDescent="0.3">
      <c r="A68" s="46" t="s">
        <v>49</v>
      </c>
      <c r="B68" s="43">
        <v>443</v>
      </c>
      <c r="C68" s="43">
        <v>85</v>
      </c>
      <c r="D68" s="43">
        <v>85</v>
      </c>
      <c r="E68" s="43">
        <v>47</v>
      </c>
      <c r="F68" s="43">
        <v>155</v>
      </c>
      <c r="G68" s="43">
        <v>88</v>
      </c>
      <c r="H68" s="43">
        <v>42</v>
      </c>
      <c r="I68" s="43">
        <v>73</v>
      </c>
      <c r="J68" s="43">
        <v>29</v>
      </c>
      <c r="K68" s="43">
        <v>21</v>
      </c>
      <c r="L68" s="43">
        <v>26</v>
      </c>
      <c r="M68" s="43">
        <v>12</v>
      </c>
      <c r="N68" s="43">
        <v>16</v>
      </c>
      <c r="O68" s="43">
        <v>51</v>
      </c>
      <c r="P68" s="43">
        <v>19</v>
      </c>
      <c r="Q68" s="43">
        <v>28</v>
      </c>
      <c r="R68" s="43">
        <v>17</v>
      </c>
      <c r="S68" s="43">
        <v>13</v>
      </c>
      <c r="T68" s="43">
        <v>74</v>
      </c>
      <c r="U68" s="43">
        <v>39</v>
      </c>
      <c r="V68" s="43">
        <v>40</v>
      </c>
      <c r="W68" s="43">
        <v>28</v>
      </c>
      <c r="X68" s="43"/>
      <c r="Y68" s="43">
        <f>SUM(C68:X68)</f>
        <v>988</v>
      </c>
    </row>
    <row r="69" spans="1:25" x14ac:dyDescent="0.3">
      <c r="A69" s="7" t="s">
        <v>51</v>
      </c>
      <c r="B69" s="4">
        <v>108</v>
      </c>
      <c r="C69" s="4">
        <v>21</v>
      </c>
      <c r="D69" s="4">
        <v>27</v>
      </c>
      <c r="E69" s="4">
        <v>11</v>
      </c>
      <c r="F69" s="4">
        <v>34</v>
      </c>
      <c r="G69" s="4">
        <v>11</v>
      </c>
      <c r="H69" s="4">
        <v>16</v>
      </c>
      <c r="I69" s="4">
        <v>20</v>
      </c>
      <c r="J69" s="4">
        <v>14</v>
      </c>
      <c r="K69" s="4">
        <v>10</v>
      </c>
      <c r="L69" s="4">
        <v>11</v>
      </c>
      <c r="M69" s="4">
        <v>1</v>
      </c>
      <c r="N69" s="4">
        <v>5</v>
      </c>
      <c r="O69" s="4">
        <v>14</v>
      </c>
      <c r="P69" s="4">
        <v>7</v>
      </c>
      <c r="Q69" s="4">
        <v>6</v>
      </c>
      <c r="R69" s="4">
        <v>9</v>
      </c>
      <c r="S69" s="4">
        <v>2</v>
      </c>
      <c r="T69" s="4">
        <v>11</v>
      </c>
      <c r="U69" s="4">
        <v>9</v>
      </c>
      <c r="V69" s="4">
        <v>11</v>
      </c>
      <c r="W69" s="4">
        <v>6</v>
      </c>
      <c r="X69" s="4"/>
      <c r="Y69" s="4">
        <f>SUM(C69:X69)</f>
        <v>256</v>
      </c>
    </row>
    <row r="70" spans="1:25" x14ac:dyDescent="0.3">
      <c r="A70" s="7" t="s">
        <v>50</v>
      </c>
      <c r="B70" s="4">
        <v>321</v>
      </c>
      <c r="C70" s="4">
        <v>74</v>
      </c>
      <c r="D70" s="4">
        <v>69</v>
      </c>
      <c r="E70" s="4">
        <v>31</v>
      </c>
      <c r="F70" s="4">
        <v>119</v>
      </c>
      <c r="G70" s="4">
        <v>61</v>
      </c>
      <c r="H70" s="4">
        <v>43</v>
      </c>
      <c r="I70" s="4">
        <v>59</v>
      </c>
      <c r="J70" s="4">
        <v>33</v>
      </c>
      <c r="K70" s="4">
        <v>20</v>
      </c>
      <c r="L70" s="4">
        <v>15</v>
      </c>
      <c r="M70" s="4">
        <v>3</v>
      </c>
      <c r="N70" s="4">
        <v>15</v>
      </c>
      <c r="O70" s="4">
        <v>29</v>
      </c>
      <c r="P70" s="4">
        <v>17</v>
      </c>
      <c r="Q70" s="4">
        <v>26</v>
      </c>
      <c r="R70" s="4">
        <v>20</v>
      </c>
      <c r="S70" s="4">
        <v>10</v>
      </c>
      <c r="T70" s="4">
        <v>50</v>
      </c>
      <c r="U70" s="4">
        <v>23</v>
      </c>
      <c r="V70" s="4">
        <v>28</v>
      </c>
      <c r="W70" s="4">
        <v>15</v>
      </c>
      <c r="X70" s="4"/>
      <c r="Y70" s="4">
        <f>SUM(C70:X70)</f>
        <v>760</v>
      </c>
    </row>
    <row r="71" spans="1:25" s="26" customFormat="1" x14ac:dyDescent="0.3">
      <c r="A71" s="9"/>
      <c r="B71" s="21">
        <f>SUM(B68:B70)</f>
        <v>872</v>
      </c>
      <c r="C71" s="21">
        <f t="shared" ref="C71:X71" si="19">SUM(C68:C70)</f>
        <v>180</v>
      </c>
      <c r="D71" s="21">
        <f t="shared" si="19"/>
        <v>181</v>
      </c>
      <c r="E71" s="21">
        <f t="shared" si="19"/>
        <v>89</v>
      </c>
      <c r="F71" s="21">
        <f t="shared" si="19"/>
        <v>308</v>
      </c>
      <c r="G71" s="21">
        <f t="shared" si="19"/>
        <v>160</v>
      </c>
      <c r="H71" s="21">
        <f t="shared" si="19"/>
        <v>101</v>
      </c>
      <c r="I71" s="21">
        <f t="shared" si="19"/>
        <v>152</v>
      </c>
      <c r="J71" s="21">
        <f t="shared" si="19"/>
        <v>76</v>
      </c>
      <c r="K71" s="21">
        <f t="shared" si="19"/>
        <v>51</v>
      </c>
      <c r="L71" s="21">
        <f t="shared" si="19"/>
        <v>52</v>
      </c>
      <c r="M71" s="21">
        <f t="shared" si="19"/>
        <v>16</v>
      </c>
      <c r="N71" s="21">
        <f t="shared" si="19"/>
        <v>36</v>
      </c>
      <c r="O71" s="21">
        <f t="shared" si="19"/>
        <v>94</v>
      </c>
      <c r="P71" s="21">
        <f t="shared" si="19"/>
        <v>43</v>
      </c>
      <c r="Q71" s="21">
        <f t="shared" si="19"/>
        <v>60</v>
      </c>
      <c r="R71" s="21">
        <f t="shared" si="19"/>
        <v>46</v>
      </c>
      <c r="S71" s="21">
        <f t="shared" si="19"/>
        <v>25</v>
      </c>
      <c r="T71" s="21">
        <f t="shared" si="19"/>
        <v>135</v>
      </c>
      <c r="U71" s="21">
        <f t="shared" si="19"/>
        <v>71</v>
      </c>
      <c r="V71" s="21">
        <f t="shared" si="19"/>
        <v>79</v>
      </c>
      <c r="W71" s="21">
        <f t="shared" si="19"/>
        <v>49</v>
      </c>
      <c r="X71" s="21">
        <f t="shared" si="19"/>
        <v>0</v>
      </c>
      <c r="Y71" s="21">
        <f>SUM(C71:X71)</f>
        <v>2004</v>
      </c>
    </row>
    <row r="72" spans="1:25" ht="27" x14ac:dyDescent="0.3">
      <c r="A72" s="12" t="s">
        <v>35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x14ac:dyDescent="0.3">
      <c r="A73" s="46" t="s">
        <v>52</v>
      </c>
      <c r="B73" s="43">
        <v>951</v>
      </c>
      <c r="C73" s="43">
        <v>183</v>
      </c>
      <c r="D73" s="43">
        <v>198</v>
      </c>
      <c r="E73" s="43">
        <v>95</v>
      </c>
      <c r="F73" s="43">
        <v>339</v>
      </c>
      <c r="G73" s="43">
        <v>157</v>
      </c>
      <c r="H73" s="43">
        <v>109</v>
      </c>
      <c r="I73" s="43">
        <v>168</v>
      </c>
      <c r="J73" s="43">
        <v>89</v>
      </c>
      <c r="K73" s="43">
        <v>57</v>
      </c>
      <c r="L73" s="43">
        <v>51</v>
      </c>
      <c r="M73" s="43">
        <v>17</v>
      </c>
      <c r="N73" s="43">
        <v>35</v>
      </c>
      <c r="O73" s="43">
        <v>101</v>
      </c>
      <c r="P73" s="43">
        <v>49</v>
      </c>
      <c r="Q73" s="43">
        <v>61</v>
      </c>
      <c r="R73" s="43">
        <v>54</v>
      </c>
      <c r="S73" s="43">
        <v>26</v>
      </c>
      <c r="T73" s="43">
        <v>144</v>
      </c>
      <c r="U73" s="43">
        <v>75</v>
      </c>
      <c r="V73" s="43">
        <v>74</v>
      </c>
      <c r="W73" s="43">
        <v>49</v>
      </c>
      <c r="X73" s="43"/>
      <c r="Y73" s="43">
        <f>SUM(C73:X73)</f>
        <v>2131</v>
      </c>
    </row>
    <row r="74" spans="1:25" s="26" customFormat="1" x14ac:dyDescent="0.3">
      <c r="A74" s="28"/>
      <c r="B74" s="21">
        <f>SUM(B73)</f>
        <v>951</v>
      </c>
      <c r="C74" s="21">
        <f t="shared" ref="C74:X74" si="20">SUM(C73)</f>
        <v>183</v>
      </c>
      <c r="D74" s="21">
        <f t="shared" si="20"/>
        <v>198</v>
      </c>
      <c r="E74" s="21">
        <f t="shared" si="20"/>
        <v>95</v>
      </c>
      <c r="F74" s="21">
        <f t="shared" si="20"/>
        <v>339</v>
      </c>
      <c r="G74" s="21">
        <f t="shared" si="20"/>
        <v>157</v>
      </c>
      <c r="H74" s="21">
        <f t="shared" si="20"/>
        <v>109</v>
      </c>
      <c r="I74" s="21">
        <f t="shared" si="20"/>
        <v>168</v>
      </c>
      <c r="J74" s="21">
        <f t="shared" si="20"/>
        <v>89</v>
      </c>
      <c r="K74" s="21">
        <f t="shared" si="20"/>
        <v>57</v>
      </c>
      <c r="L74" s="21">
        <f t="shared" si="20"/>
        <v>51</v>
      </c>
      <c r="M74" s="21">
        <f t="shared" si="20"/>
        <v>17</v>
      </c>
      <c r="N74" s="21">
        <f t="shared" si="20"/>
        <v>35</v>
      </c>
      <c r="O74" s="21">
        <f t="shared" si="20"/>
        <v>101</v>
      </c>
      <c r="P74" s="21">
        <f t="shared" si="20"/>
        <v>49</v>
      </c>
      <c r="Q74" s="21">
        <f t="shared" si="20"/>
        <v>61</v>
      </c>
      <c r="R74" s="21">
        <f t="shared" si="20"/>
        <v>54</v>
      </c>
      <c r="S74" s="21">
        <f t="shared" si="20"/>
        <v>26</v>
      </c>
      <c r="T74" s="21">
        <f t="shared" si="20"/>
        <v>144</v>
      </c>
      <c r="U74" s="21">
        <f t="shared" si="20"/>
        <v>75</v>
      </c>
      <c r="V74" s="21">
        <f t="shared" si="20"/>
        <v>74</v>
      </c>
      <c r="W74" s="21">
        <f t="shared" si="20"/>
        <v>49</v>
      </c>
      <c r="X74" s="21">
        <f t="shared" si="20"/>
        <v>0</v>
      </c>
      <c r="Y74" s="21">
        <f>SUM(C74:X74)</f>
        <v>2131</v>
      </c>
    </row>
    <row r="75" spans="1:25" ht="27" x14ac:dyDescent="0.3">
      <c r="A75" s="12" t="s">
        <v>36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x14ac:dyDescent="0.3">
      <c r="A76" s="46" t="s">
        <v>53</v>
      </c>
      <c r="B76" s="43">
        <v>1021</v>
      </c>
      <c r="C76" s="43">
        <v>199</v>
      </c>
      <c r="D76" s="43">
        <v>217</v>
      </c>
      <c r="E76" s="43">
        <v>98</v>
      </c>
      <c r="F76" s="43">
        <v>356</v>
      </c>
      <c r="G76" s="43">
        <v>171</v>
      </c>
      <c r="H76" s="43">
        <v>120</v>
      </c>
      <c r="I76" s="43">
        <v>181</v>
      </c>
      <c r="J76" s="43">
        <v>98</v>
      </c>
      <c r="K76" s="43">
        <v>65</v>
      </c>
      <c r="L76" s="43">
        <v>57</v>
      </c>
      <c r="M76" s="43">
        <v>20</v>
      </c>
      <c r="N76" s="43">
        <v>38</v>
      </c>
      <c r="O76" s="43">
        <v>114</v>
      </c>
      <c r="P76" s="43">
        <v>50</v>
      </c>
      <c r="Q76" s="43">
        <v>65</v>
      </c>
      <c r="R76" s="43">
        <v>62</v>
      </c>
      <c r="S76" s="43">
        <v>31</v>
      </c>
      <c r="T76" s="43">
        <v>161</v>
      </c>
      <c r="U76" s="43">
        <v>83</v>
      </c>
      <c r="V76" s="43">
        <v>84</v>
      </c>
      <c r="W76" s="43">
        <v>57</v>
      </c>
      <c r="X76" s="43"/>
      <c r="Y76" s="43">
        <f>SUM(C76:X76)</f>
        <v>2327</v>
      </c>
    </row>
    <row r="77" spans="1:25" s="26" customFormat="1" x14ac:dyDescent="0.3">
      <c r="A77" s="9"/>
      <c r="B77" s="21">
        <f>SUM(B76)</f>
        <v>1021</v>
      </c>
      <c r="C77" s="21">
        <f t="shared" ref="C77:X77" si="21">SUM(C76)</f>
        <v>199</v>
      </c>
      <c r="D77" s="21">
        <f t="shared" si="21"/>
        <v>217</v>
      </c>
      <c r="E77" s="21">
        <f t="shared" si="21"/>
        <v>98</v>
      </c>
      <c r="F77" s="21">
        <f t="shared" si="21"/>
        <v>356</v>
      </c>
      <c r="G77" s="21">
        <f t="shared" si="21"/>
        <v>171</v>
      </c>
      <c r="H77" s="21">
        <f>SUM(H76)</f>
        <v>120</v>
      </c>
      <c r="I77" s="21">
        <f>SUM(I76)</f>
        <v>181</v>
      </c>
      <c r="J77" s="21">
        <f t="shared" si="21"/>
        <v>98</v>
      </c>
      <c r="K77" s="21">
        <f t="shared" si="21"/>
        <v>65</v>
      </c>
      <c r="L77" s="21">
        <f t="shared" si="21"/>
        <v>57</v>
      </c>
      <c r="M77" s="21">
        <f t="shared" si="21"/>
        <v>20</v>
      </c>
      <c r="N77" s="21">
        <f t="shared" si="21"/>
        <v>38</v>
      </c>
      <c r="O77" s="21">
        <f t="shared" si="21"/>
        <v>114</v>
      </c>
      <c r="P77" s="21">
        <f t="shared" si="21"/>
        <v>50</v>
      </c>
      <c r="Q77" s="21">
        <f t="shared" si="21"/>
        <v>65</v>
      </c>
      <c r="R77" s="21">
        <f t="shared" si="21"/>
        <v>62</v>
      </c>
      <c r="S77" s="21">
        <f t="shared" si="21"/>
        <v>31</v>
      </c>
      <c r="T77" s="21">
        <f t="shared" si="21"/>
        <v>161</v>
      </c>
      <c r="U77" s="21">
        <f t="shared" si="21"/>
        <v>83</v>
      </c>
      <c r="V77" s="21">
        <f t="shared" si="21"/>
        <v>84</v>
      </c>
      <c r="W77" s="21">
        <f t="shared" si="21"/>
        <v>57</v>
      </c>
      <c r="X77" s="21">
        <f t="shared" si="21"/>
        <v>0</v>
      </c>
      <c r="Y77" s="21">
        <f>SUM(C77:X77)</f>
        <v>2327</v>
      </c>
    </row>
    <row r="78" spans="1:25" s="26" customFormat="1" x14ac:dyDescent="0.3">
      <c r="A78" s="54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s="26" customFormat="1" x14ac:dyDescent="0.3">
      <c r="A79" s="54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40.200000000000003" x14ac:dyDescent="0.3">
      <c r="A80" s="37" t="s">
        <v>37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x14ac:dyDescent="0.3">
      <c r="A81" s="42" t="s">
        <v>54</v>
      </c>
      <c r="B81" s="43">
        <v>882</v>
      </c>
      <c r="C81" s="43">
        <v>174</v>
      </c>
      <c r="D81" s="43">
        <v>190</v>
      </c>
      <c r="E81" s="43">
        <v>87</v>
      </c>
      <c r="F81" s="43">
        <v>316</v>
      </c>
      <c r="G81" s="43">
        <v>155</v>
      </c>
      <c r="H81" s="43">
        <v>98</v>
      </c>
      <c r="I81" s="43">
        <v>151</v>
      </c>
      <c r="J81" s="43">
        <v>85</v>
      </c>
      <c r="K81" s="43">
        <v>51</v>
      </c>
      <c r="L81" s="43">
        <v>51</v>
      </c>
      <c r="M81" s="43">
        <v>17</v>
      </c>
      <c r="N81" s="43">
        <v>34</v>
      </c>
      <c r="O81" s="43">
        <v>98</v>
      </c>
      <c r="P81" s="43">
        <v>45</v>
      </c>
      <c r="Q81" s="43">
        <v>60</v>
      </c>
      <c r="R81" s="43">
        <v>51</v>
      </c>
      <c r="S81" s="43">
        <v>26</v>
      </c>
      <c r="T81" s="43">
        <v>133</v>
      </c>
      <c r="U81" s="43">
        <v>71</v>
      </c>
      <c r="V81" s="43">
        <v>72</v>
      </c>
      <c r="W81" s="43">
        <v>44</v>
      </c>
      <c r="X81" s="43"/>
      <c r="Y81" s="43">
        <f>SUM(C81:X81)</f>
        <v>2009</v>
      </c>
    </row>
    <row r="82" spans="1:25" s="26" customFormat="1" x14ac:dyDescent="0.3">
      <c r="A82" s="25"/>
      <c r="B82" s="21">
        <f>SUM(B81)</f>
        <v>882</v>
      </c>
      <c r="C82" s="21">
        <f t="shared" ref="C82:X82" si="22">SUM(C81)</f>
        <v>174</v>
      </c>
      <c r="D82" s="21">
        <f t="shared" si="22"/>
        <v>190</v>
      </c>
      <c r="E82" s="21">
        <f t="shared" si="22"/>
        <v>87</v>
      </c>
      <c r="F82" s="21">
        <f t="shared" si="22"/>
        <v>316</v>
      </c>
      <c r="G82" s="21">
        <f t="shared" si="22"/>
        <v>155</v>
      </c>
      <c r="H82" s="21">
        <f t="shared" si="22"/>
        <v>98</v>
      </c>
      <c r="I82" s="21">
        <f t="shared" si="22"/>
        <v>151</v>
      </c>
      <c r="J82" s="21">
        <f t="shared" si="22"/>
        <v>85</v>
      </c>
      <c r="K82" s="21">
        <f t="shared" si="22"/>
        <v>51</v>
      </c>
      <c r="L82" s="21">
        <f t="shared" si="22"/>
        <v>51</v>
      </c>
      <c r="M82" s="21">
        <f t="shared" si="22"/>
        <v>17</v>
      </c>
      <c r="N82" s="21">
        <f t="shared" si="22"/>
        <v>34</v>
      </c>
      <c r="O82" s="21">
        <f t="shared" si="22"/>
        <v>98</v>
      </c>
      <c r="P82" s="21">
        <f t="shared" si="22"/>
        <v>45</v>
      </c>
      <c r="Q82" s="21">
        <f t="shared" si="22"/>
        <v>60</v>
      </c>
      <c r="R82" s="21">
        <f t="shared" si="22"/>
        <v>51</v>
      </c>
      <c r="S82" s="21">
        <f t="shared" si="22"/>
        <v>26</v>
      </c>
      <c r="T82" s="21">
        <f t="shared" si="22"/>
        <v>133</v>
      </c>
      <c r="U82" s="21">
        <f t="shared" si="22"/>
        <v>71</v>
      </c>
      <c r="V82" s="21">
        <f t="shared" si="22"/>
        <v>72</v>
      </c>
      <c r="W82" s="21">
        <f t="shared" si="22"/>
        <v>44</v>
      </c>
      <c r="X82" s="21">
        <f t="shared" si="22"/>
        <v>0</v>
      </c>
      <c r="Y82" s="21">
        <f>SUM(C82:X82)</f>
        <v>2009</v>
      </c>
    </row>
    <row r="83" spans="1:25" x14ac:dyDescent="0.3">
      <c r="A83" s="10" t="s">
        <v>55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x14ac:dyDescent="0.3">
      <c r="A84" s="42" t="s">
        <v>56</v>
      </c>
      <c r="B84" s="43">
        <v>1075</v>
      </c>
      <c r="C84" s="43">
        <v>211</v>
      </c>
      <c r="D84" s="43">
        <v>227</v>
      </c>
      <c r="E84" s="43">
        <v>105</v>
      </c>
      <c r="F84" s="43">
        <v>371</v>
      </c>
      <c r="G84" s="43">
        <v>169</v>
      </c>
      <c r="H84" s="43">
        <v>116</v>
      </c>
      <c r="I84" s="43">
        <v>172</v>
      </c>
      <c r="J84" s="43">
        <v>98</v>
      </c>
      <c r="K84" s="43">
        <v>58</v>
      </c>
      <c r="L84" s="43">
        <v>60</v>
      </c>
      <c r="M84" s="43">
        <v>20</v>
      </c>
      <c r="N84" s="43">
        <v>40</v>
      </c>
      <c r="O84" s="43">
        <v>115</v>
      </c>
      <c r="P84" s="43">
        <v>49</v>
      </c>
      <c r="Q84" s="43">
        <v>72</v>
      </c>
      <c r="R84" s="43">
        <v>61</v>
      </c>
      <c r="S84" s="43">
        <v>30</v>
      </c>
      <c r="T84" s="43">
        <v>166</v>
      </c>
      <c r="U84" s="43">
        <v>100</v>
      </c>
      <c r="V84" s="43">
        <v>93</v>
      </c>
      <c r="W84" s="43">
        <v>57</v>
      </c>
      <c r="X84" s="43"/>
      <c r="Y84" s="43">
        <f>SUM(C84:X84)</f>
        <v>2390</v>
      </c>
    </row>
    <row r="85" spans="1:25" s="26" customFormat="1" x14ac:dyDescent="0.3">
      <c r="A85" s="25"/>
      <c r="B85" s="21">
        <f>SUM(B84)</f>
        <v>1075</v>
      </c>
      <c r="C85" s="21">
        <f t="shared" ref="C85:X85" si="23">SUM(C84)</f>
        <v>211</v>
      </c>
      <c r="D85" s="21">
        <f t="shared" si="23"/>
        <v>227</v>
      </c>
      <c r="E85" s="21">
        <f t="shared" si="23"/>
        <v>105</v>
      </c>
      <c r="F85" s="21">
        <f t="shared" si="23"/>
        <v>371</v>
      </c>
      <c r="G85" s="21">
        <f t="shared" si="23"/>
        <v>169</v>
      </c>
      <c r="H85" s="21">
        <f t="shared" si="23"/>
        <v>116</v>
      </c>
      <c r="I85" s="21">
        <f t="shared" si="23"/>
        <v>172</v>
      </c>
      <c r="J85" s="21">
        <f t="shared" si="23"/>
        <v>98</v>
      </c>
      <c r="K85" s="21">
        <f t="shared" si="23"/>
        <v>58</v>
      </c>
      <c r="L85" s="21">
        <f t="shared" si="23"/>
        <v>60</v>
      </c>
      <c r="M85" s="21">
        <f t="shared" si="23"/>
        <v>20</v>
      </c>
      <c r="N85" s="21">
        <f t="shared" si="23"/>
        <v>40</v>
      </c>
      <c r="O85" s="21">
        <f t="shared" si="23"/>
        <v>115</v>
      </c>
      <c r="P85" s="21">
        <f t="shared" si="23"/>
        <v>49</v>
      </c>
      <c r="Q85" s="21">
        <f t="shared" si="23"/>
        <v>72</v>
      </c>
      <c r="R85" s="21">
        <f t="shared" si="23"/>
        <v>61</v>
      </c>
      <c r="S85" s="21">
        <f t="shared" si="23"/>
        <v>30</v>
      </c>
      <c r="T85" s="21">
        <f t="shared" si="23"/>
        <v>166</v>
      </c>
      <c r="U85" s="21">
        <f t="shared" si="23"/>
        <v>100</v>
      </c>
      <c r="V85" s="21">
        <f t="shared" si="23"/>
        <v>93</v>
      </c>
      <c r="W85" s="21">
        <f t="shared" si="23"/>
        <v>57</v>
      </c>
      <c r="X85" s="21">
        <f t="shared" si="23"/>
        <v>0</v>
      </c>
      <c r="Y85" s="21">
        <f>SUM(C85:X85)</f>
        <v>2390</v>
      </c>
    </row>
    <row r="86" spans="1:25" x14ac:dyDescent="0.3">
      <c r="A86" s="24" t="s">
        <v>57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x14ac:dyDescent="0.3">
      <c r="A87" s="42" t="s">
        <v>60</v>
      </c>
      <c r="B87" s="43">
        <v>1028</v>
      </c>
      <c r="C87" s="43">
        <v>206</v>
      </c>
      <c r="D87" s="43">
        <v>219</v>
      </c>
      <c r="E87" s="43">
        <v>102</v>
      </c>
      <c r="F87" s="43">
        <v>354</v>
      </c>
      <c r="G87" s="43">
        <v>163</v>
      </c>
      <c r="H87" s="43">
        <v>112</v>
      </c>
      <c r="I87" s="43">
        <v>171</v>
      </c>
      <c r="J87" s="43">
        <v>93</v>
      </c>
      <c r="K87" s="43">
        <v>58</v>
      </c>
      <c r="L87" s="43">
        <v>56</v>
      </c>
      <c r="M87" s="43">
        <v>21</v>
      </c>
      <c r="N87" s="43">
        <v>37</v>
      </c>
      <c r="O87" s="43">
        <v>111</v>
      </c>
      <c r="P87" s="43">
        <v>48</v>
      </c>
      <c r="Q87" s="43">
        <v>68</v>
      </c>
      <c r="R87" s="43">
        <v>57</v>
      </c>
      <c r="S87" s="43">
        <v>31</v>
      </c>
      <c r="T87" s="43">
        <v>163</v>
      </c>
      <c r="U87" s="43">
        <v>82</v>
      </c>
      <c r="V87" s="43">
        <v>91</v>
      </c>
      <c r="W87" s="43">
        <v>56</v>
      </c>
      <c r="X87" s="43"/>
      <c r="Y87" s="43">
        <f>SUM(C87:X87)</f>
        <v>2299</v>
      </c>
    </row>
    <row r="88" spans="1:25" s="26" customFormat="1" x14ac:dyDescent="0.3">
      <c r="A88" s="25"/>
      <c r="B88" s="21">
        <f>SUM(B87)</f>
        <v>1028</v>
      </c>
      <c r="C88" s="21">
        <f t="shared" ref="C88:X88" si="24">SUM(C87)</f>
        <v>206</v>
      </c>
      <c r="D88" s="21">
        <f t="shared" si="24"/>
        <v>219</v>
      </c>
      <c r="E88" s="21">
        <f t="shared" si="24"/>
        <v>102</v>
      </c>
      <c r="F88" s="21">
        <f t="shared" si="24"/>
        <v>354</v>
      </c>
      <c r="G88" s="21">
        <f t="shared" si="24"/>
        <v>163</v>
      </c>
      <c r="H88" s="21">
        <f t="shared" si="24"/>
        <v>112</v>
      </c>
      <c r="I88" s="21">
        <f t="shared" si="24"/>
        <v>171</v>
      </c>
      <c r="J88" s="21">
        <f t="shared" si="24"/>
        <v>93</v>
      </c>
      <c r="K88" s="21">
        <f t="shared" si="24"/>
        <v>58</v>
      </c>
      <c r="L88" s="21">
        <f t="shared" si="24"/>
        <v>56</v>
      </c>
      <c r="M88" s="21">
        <f t="shared" si="24"/>
        <v>21</v>
      </c>
      <c r="N88" s="21">
        <f t="shared" si="24"/>
        <v>37</v>
      </c>
      <c r="O88" s="21">
        <f t="shared" si="24"/>
        <v>111</v>
      </c>
      <c r="P88" s="21">
        <f t="shared" si="24"/>
        <v>48</v>
      </c>
      <c r="Q88" s="21">
        <f t="shared" si="24"/>
        <v>68</v>
      </c>
      <c r="R88" s="21">
        <f t="shared" si="24"/>
        <v>57</v>
      </c>
      <c r="S88" s="21">
        <f t="shared" si="24"/>
        <v>31</v>
      </c>
      <c r="T88" s="21">
        <f t="shared" si="24"/>
        <v>163</v>
      </c>
      <c r="U88" s="21">
        <f t="shared" si="24"/>
        <v>82</v>
      </c>
      <c r="V88" s="21">
        <f t="shared" si="24"/>
        <v>91</v>
      </c>
      <c r="W88" s="21">
        <f t="shared" si="24"/>
        <v>56</v>
      </c>
      <c r="X88" s="21">
        <f t="shared" si="24"/>
        <v>0</v>
      </c>
      <c r="Y88" s="21">
        <f>SUM(C88:X88)</f>
        <v>2299</v>
      </c>
    </row>
    <row r="89" spans="1:25" x14ac:dyDescent="0.3">
      <c r="A89" s="10" t="s">
        <v>58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3">
      <c r="A90" s="42" t="s">
        <v>61</v>
      </c>
      <c r="B90" s="43">
        <v>677</v>
      </c>
      <c r="C90" s="43">
        <v>142</v>
      </c>
      <c r="D90" s="43">
        <v>158</v>
      </c>
      <c r="E90" s="43">
        <v>71</v>
      </c>
      <c r="F90" s="43">
        <v>237</v>
      </c>
      <c r="G90" s="43">
        <v>112</v>
      </c>
      <c r="H90" s="43">
        <v>79</v>
      </c>
      <c r="I90" s="43">
        <v>105</v>
      </c>
      <c r="J90" s="43">
        <v>46</v>
      </c>
      <c r="K90" s="43">
        <v>31</v>
      </c>
      <c r="L90" s="43">
        <v>31</v>
      </c>
      <c r="M90" s="43">
        <v>10</v>
      </c>
      <c r="N90" s="43">
        <v>33</v>
      </c>
      <c r="O90" s="43">
        <v>76</v>
      </c>
      <c r="P90" s="43">
        <v>31</v>
      </c>
      <c r="Q90" s="43">
        <v>53</v>
      </c>
      <c r="R90" s="43">
        <v>24</v>
      </c>
      <c r="S90" s="43">
        <v>21</v>
      </c>
      <c r="T90" s="43">
        <v>77</v>
      </c>
      <c r="U90" s="43">
        <v>18</v>
      </c>
      <c r="V90" s="43">
        <v>40</v>
      </c>
      <c r="W90" s="43">
        <v>34</v>
      </c>
      <c r="X90" s="43"/>
      <c r="Y90" s="43">
        <f>SUM(C90:X90)</f>
        <v>1429</v>
      </c>
    </row>
    <row r="91" spans="1:25" x14ac:dyDescent="0.3">
      <c r="A91" s="5" t="s">
        <v>62</v>
      </c>
      <c r="B91" s="4">
        <v>455</v>
      </c>
      <c r="C91" s="4">
        <v>76</v>
      </c>
      <c r="D91" s="4">
        <v>84</v>
      </c>
      <c r="E91" s="4">
        <v>39</v>
      </c>
      <c r="F91" s="4">
        <v>173</v>
      </c>
      <c r="G91" s="4">
        <v>74</v>
      </c>
      <c r="H91" s="4">
        <v>42</v>
      </c>
      <c r="I91" s="4">
        <v>91</v>
      </c>
      <c r="J91" s="4">
        <v>55</v>
      </c>
      <c r="K91" s="4">
        <v>34</v>
      </c>
      <c r="L91" s="4">
        <v>30</v>
      </c>
      <c r="M91" s="4">
        <v>12</v>
      </c>
      <c r="N91" s="4">
        <v>14</v>
      </c>
      <c r="O91" s="4">
        <v>42</v>
      </c>
      <c r="P91" s="4">
        <v>20</v>
      </c>
      <c r="Q91" s="4">
        <v>19</v>
      </c>
      <c r="R91" s="4">
        <v>42</v>
      </c>
      <c r="S91" s="4">
        <v>15</v>
      </c>
      <c r="T91" s="4">
        <v>109</v>
      </c>
      <c r="U91" s="4">
        <v>82</v>
      </c>
      <c r="V91" s="4">
        <v>65</v>
      </c>
      <c r="W91" s="4">
        <v>31</v>
      </c>
      <c r="X91" s="4"/>
      <c r="Y91" s="4">
        <f>SUM(C91:X91)</f>
        <v>1149</v>
      </c>
    </row>
    <row r="92" spans="1:25" s="26" customFormat="1" x14ac:dyDescent="0.3">
      <c r="A92" s="25"/>
      <c r="B92" s="21">
        <f>SUM(B90:B91)</f>
        <v>1132</v>
      </c>
      <c r="C92" s="21">
        <f>SUM(C90:C91)</f>
        <v>218</v>
      </c>
      <c r="D92" s="21">
        <f t="shared" ref="D92:X92" si="25">SUM(D90:D91)</f>
        <v>242</v>
      </c>
      <c r="E92" s="21">
        <f t="shared" si="25"/>
        <v>110</v>
      </c>
      <c r="F92" s="21">
        <f t="shared" si="25"/>
        <v>410</v>
      </c>
      <c r="G92" s="21">
        <f t="shared" si="25"/>
        <v>186</v>
      </c>
      <c r="H92" s="21">
        <f t="shared" si="25"/>
        <v>121</v>
      </c>
      <c r="I92" s="21">
        <f t="shared" si="25"/>
        <v>196</v>
      </c>
      <c r="J92" s="21">
        <f t="shared" si="25"/>
        <v>101</v>
      </c>
      <c r="K92" s="21">
        <f t="shared" si="25"/>
        <v>65</v>
      </c>
      <c r="L92" s="21">
        <f t="shared" si="25"/>
        <v>61</v>
      </c>
      <c r="M92" s="21">
        <f t="shared" si="25"/>
        <v>22</v>
      </c>
      <c r="N92" s="21">
        <f t="shared" si="25"/>
        <v>47</v>
      </c>
      <c r="O92" s="21">
        <f t="shared" si="25"/>
        <v>118</v>
      </c>
      <c r="P92" s="21">
        <f t="shared" si="25"/>
        <v>51</v>
      </c>
      <c r="Q92" s="21">
        <f t="shared" si="25"/>
        <v>72</v>
      </c>
      <c r="R92" s="21">
        <f t="shared" si="25"/>
        <v>66</v>
      </c>
      <c r="S92" s="21">
        <f t="shared" si="25"/>
        <v>36</v>
      </c>
      <c r="T92" s="21">
        <f t="shared" si="25"/>
        <v>186</v>
      </c>
      <c r="U92" s="21">
        <f t="shared" si="25"/>
        <v>100</v>
      </c>
      <c r="V92" s="21">
        <f t="shared" si="25"/>
        <v>105</v>
      </c>
      <c r="W92" s="21">
        <f t="shared" si="25"/>
        <v>65</v>
      </c>
      <c r="X92" s="21">
        <f t="shared" si="25"/>
        <v>0</v>
      </c>
      <c r="Y92" s="21">
        <f>SUM(C92:X92)</f>
        <v>2578</v>
      </c>
    </row>
    <row r="93" spans="1:25" x14ac:dyDescent="0.3">
      <c r="A93" s="10" t="s">
        <v>59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3">
      <c r="A94" s="42" t="s">
        <v>63</v>
      </c>
      <c r="B94" s="43">
        <v>701</v>
      </c>
      <c r="C94" s="43">
        <v>152</v>
      </c>
      <c r="D94" s="43">
        <v>154</v>
      </c>
      <c r="E94" s="43">
        <v>79</v>
      </c>
      <c r="F94" s="43">
        <v>244</v>
      </c>
      <c r="G94" s="43">
        <v>79</v>
      </c>
      <c r="H94" s="43">
        <v>58</v>
      </c>
      <c r="I94" s="43">
        <v>100</v>
      </c>
      <c r="J94" s="43">
        <v>41</v>
      </c>
      <c r="K94" s="43">
        <v>32</v>
      </c>
      <c r="L94" s="43">
        <v>38</v>
      </c>
      <c r="M94" s="43">
        <v>15</v>
      </c>
      <c r="N94" s="43">
        <v>37</v>
      </c>
      <c r="O94" s="43">
        <v>83</v>
      </c>
      <c r="P94" s="43">
        <v>26</v>
      </c>
      <c r="Q94" s="43">
        <v>46</v>
      </c>
      <c r="R94" s="43">
        <v>24</v>
      </c>
      <c r="S94" s="43">
        <v>21</v>
      </c>
      <c r="T94" s="43">
        <v>70</v>
      </c>
      <c r="U94" s="43">
        <v>17</v>
      </c>
      <c r="V94" s="43">
        <v>43</v>
      </c>
      <c r="W94" s="43">
        <v>49</v>
      </c>
      <c r="X94" s="43"/>
      <c r="Y94" s="43">
        <f>SUM(C94:X94)</f>
        <v>1408</v>
      </c>
    </row>
    <row r="95" spans="1:25" x14ac:dyDescent="0.3">
      <c r="A95" s="5" t="s">
        <v>64</v>
      </c>
      <c r="B95" s="4">
        <v>445</v>
      </c>
      <c r="C95" s="4">
        <v>71</v>
      </c>
      <c r="D95" s="4">
        <v>85</v>
      </c>
      <c r="E95" s="4">
        <v>34</v>
      </c>
      <c r="F95" s="4">
        <v>165</v>
      </c>
      <c r="G95" s="4">
        <v>106</v>
      </c>
      <c r="H95" s="4">
        <v>63</v>
      </c>
      <c r="I95" s="4">
        <v>99</v>
      </c>
      <c r="J95" s="4">
        <v>59</v>
      </c>
      <c r="K95" s="4">
        <v>34</v>
      </c>
      <c r="L95" s="4">
        <v>25</v>
      </c>
      <c r="M95" s="4">
        <v>9</v>
      </c>
      <c r="N95" s="4">
        <v>10</v>
      </c>
      <c r="O95" s="4">
        <v>38</v>
      </c>
      <c r="P95" s="4">
        <v>21</v>
      </c>
      <c r="Q95" s="4">
        <v>26</v>
      </c>
      <c r="R95" s="4">
        <v>40</v>
      </c>
      <c r="S95" s="4">
        <v>15</v>
      </c>
      <c r="T95" s="4">
        <v>119</v>
      </c>
      <c r="U95" s="4">
        <v>83</v>
      </c>
      <c r="V95" s="4">
        <v>65</v>
      </c>
      <c r="W95" s="4">
        <v>19</v>
      </c>
      <c r="X95" s="4"/>
      <c r="Y95" s="4">
        <f>SUM(C95:X95)</f>
        <v>1186</v>
      </c>
    </row>
    <row r="96" spans="1:25" s="26" customFormat="1" x14ac:dyDescent="0.3">
      <c r="A96" s="25"/>
      <c r="B96" s="21">
        <f>SUM(B94:B95)</f>
        <v>1146</v>
      </c>
      <c r="C96" s="21">
        <f>SUM(C94:C95)</f>
        <v>223</v>
      </c>
      <c r="D96" s="21">
        <f t="shared" ref="D96:X96" si="26">SUM(D94:D95)</f>
        <v>239</v>
      </c>
      <c r="E96" s="21">
        <f t="shared" si="26"/>
        <v>113</v>
      </c>
      <c r="F96" s="21">
        <f t="shared" si="26"/>
        <v>409</v>
      </c>
      <c r="G96" s="21">
        <f t="shared" si="26"/>
        <v>185</v>
      </c>
      <c r="H96" s="21">
        <f t="shared" si="26"/>
        <v>121</v>
      </c>
      <c r="I96" s="21">
        <f t="shared" si="26"/>
        <v>199</v>
      </c>
      <c r="J96" s="21">
        <f t="shared" si="26"/>
        <v>100</v>
      </c>
      <c r="K96" s="21">
        <f t="shared" si="26"/>
        <v>66</v>
      </c>
      <c r="L96" s="21">
        <f t="shared" si="26"/>
        <v>63</v>
      </c>
      <c r="M96" s="21">
        <f t="shared" si="26"/>
        <v>24</v>
      </c>
      <c r="N96" s="21">
        <f t="shared" si="26"/>
        <v>47</v>
      </c>
      <c r="O96" s="21">
        <f t="shared" si="26"/>
        <v>121</v>
      </c>
      <c r="P96" s="21">
        <f t="shared" si="26"/>
        <v>47</v>
      </c>
      <c r="Q96" s="21">
        <f t="shared" si="26"/>
        <v>72</v>
      </c>
      <c r="R96" s="21">
        <f t="shared" si="26"/>
        <v>64</v>
      </c>
      <c r="S96" s="21">
        <f t="shared" si="26"/>
        <v>36</v>
      </c>
      <c r="T96" s="21">
        <f t="shared" si="26"/>
        <v>189</v>
      </c>
      <c r="U96" s="21">
        <f t="shared" si="26"/>
        <v>100</v>
      </c>
      <c r="V96" s="21">
        <f t="shared" si="26"/>
        <v>108</v>
      </c>
      <c r="W96" s="21">
        <f t="shared" si="26"/>
        <v>68</v>
      </c>
      <c r="X96" s="21">
        <f t="shared" si="26"/>
        <v>0</v>
      </c>
      <c r="Y96" s="21">
        <f>SUM(C96:X96)</f>
        <v>2594</v>
      </c>
    </row>
    <row r="97" spans="1:25" x14ac:dyDescent="0.3">
      <c r="A97" s="14" t="s">
        <v>65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x14ac:dyDescent="0.3">
      <c r="A98" s="44" t="s">
        <v>129</v>
      </c>
      <c r="B98" s="43">
        <v>972</v>
      </c>
      <c r="C98" s="43">
        <v>195</v>
      </c>
      <c r="D98" s="43">
        <v>204</v>
      </c>
      <c r="E98" s="43">
        <v>100</v>
      </c>
      <c r="F98" s="43">
        <v>343</v>
      </c>
      <c r="G98" s="43">
        <v>158</v>
      </c>
      <c r="H98" s="43">
        <v>101</v>
      </c>
      <c r="I98" s="43">
        <v>169</v>
      </c>
      <c r="J98" s="43">
        <v>93</v>
      </c>
      <c r="K98" s="43">
        <v>53</v>
      </c>
      <c r="L98" s="43">
        <v>55</v>
      </c>
      <c r="M98" s="43">
        <v>19</v>
      </c>
      <c r="N98" s="43">
        <v>36</v>
      </c>
      <c r="O98" s="43">
        <v>103</v>
      </c>
      <c r="P98" s="43">
        <v>46</v>
      </c>
      <c r="Q98" s="43">
        <v>65</v>
      </c>
      <c r="R98" s="43">
        <v>58</v>
      </c>
      <c r="S98" s="43">
        <v>30</v>
      </c>
      <c r="T98" s="43">
        <v>144</v>
      </c>
      <c r="U98" s="43">
        <v>78</v>
      </c>
      <c r="V98" s="43">
        <v>81</v>
      </c>
      <c r="W98" s="43">
        <v>53</v>
      </c>
      <c r="X98" s="43"/>
      <c r="Y98" s="47">
        <f>SUM(C98:X98)</f>
        <v>2184</v>
      </c>
    </row>
    <row r="99" spans="1:25" s="26" customFormat="1" x14ac:dyDescent="0.3">
      <c r="A99" s="27"/>
      <c r="B99" s="21">
        <f>SUM(B98)</f>
        <v>972</v>
      </c>
      <c r="C99" s="21">
        <f>SUM(C98)</f>
        <v>195</v>
      </c>
      <c r="D99" s="21">
        <f t="shared" ref="D99:X99" si="27">SUM(D98)</f>
        <v>204</v>
      </c>
      <c r="E99" s="21">
        <f t="shared" si="27"/>
        <v>100</v>
      </c>
      <c r="F99" s="21">
        <f t="shared" si="27"/>
        <v>343</v>
      </c>
      <c r="G99" s="21">
        <f t="shared" si="27"/>
        <v>158</v>
      </c>
      <c r="H99" s="21">
        <f t="shared" si="27"/>
        <v>101</v>
      </c>
      <c r="I99" s="21">
        <f t="shared" si="27"/>
        <v>169</v>
      </c>
      <c r="J99" s="21">
        <f t="shared" si="27"/>
        <v>93</v>
      </c>
      <c r="K99" s="21">
        <f t="shared" si="27"/>
        <v>53</v>
      </c>
      <c r="L99" s="21">
        <f t="shared" si="27"/>
        <v>55</v>
      </c>
      <c r="M99" s="21">
        <f t="shared" si="27"/>
        <v>19</v>
      </c>
      <c r="N99" s="21">
        <f t="shared" si="27"/>
        <v>36</v>
      </c>
      <c r="O99" s="21">
        <f t="shared" si="27"/>
        <v>103</v>
      </c>
      <c r="P99" s="21">
        <f t="shared" si="27"/>
        <v>46</v>
      </c>
      <c r="Q99" s="21">
        <f t="shared" si="27"/>
        <v>65</v>
      </c>
      <c r="R99" s="21">
        <f t="shared" si="27"/>
        <v>58</v>
      </c>
      <c r="S99" s="21">
        <f t="shared" si="27"/>
        <v>30</v>
      </c>
      <c r="T99" s="21">
        <f t="shared" si="27"/>
        <v>144</v>
      </c>
      <c r="U99" s="21">
        <f t="shared" si="27"/>
        <v>78</v>
      </c>
      <c r="V99" s="21">
        <f t="shared" si="27"/>
        <v>81</v>
      </c>
      <c r="W99" s="21">
        <f t="shared" si="27"/>
        <v>53</v>
      </c>
      <c r="X99" s="21">
        <f t="shared" si="27"/>
        <v>0</v>
      </c>
      <c r="Y99" s="36">
        <f>SUM(C99:X99)</f>
        <v>2184</v>
      </c>
    </row>
    <row r="100" spans="1:25" s="26" customFormat="1" ht="27" x14ac:dyDescent="0.3">
      <c r="A100" s="12" t="s">
        <v>118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20"/>
    </row>
    <row r="101" spans="1:25" s="26" customFormat="1" x14ac:dyDescent="0.3">
      <c r="A101" s="44" t="s">
        <v>119</v>
      </c>
      <c r="B101" s="43">
        <v>519</v>
      </c>
      <c r="C101" s="29"/>
      <c r="D101" s="29"/>
      <c r="E101" s="43">
        <v>101</v>
      </c>
      <c r="F101" s="43">
        <v>363</v>
      </c>
      <c r="G101" s="29"/>
      <c r="H101" s="29"/>
      <c r="I101" s="43">
        <v>177</v>
      </c>
      <c r="J101" s="29"/>
      <c r="K101" s="43">
        <v>59</v>
      </c>
      <c r="L101" s="29"/>
      <c r="M101" s="43">
        <v>19</v>
      </c>
      <c r="N101" s="43">
        <v>39</v>
      </c>
      <c r="O101" s="29"/>
      <c r="P101" s="29"/>
      <c r="Q101" s="29"/>
      <c r="R101" s="43">
        <v>63</v>
      </c>
      <c r="S101" s="43">
        <v>31</v>
      </c>
      <c r="T101" s="43">
        <v>147</v>
      </c>
      <c r="U101" s="43">
        <v>84</v>
      </c>
      <c r="V101" s="43">
        <v>82</v>
      </c>
      <c r="W101" s="29"/>
      <c r="X101" s="43"/>
      <c r="Y101" s="47">
        <f>SUM(C101:X101)</f>
        <v>1165</v>
      </c>
    </row>
    <row r="102" spans="1:25" s="26" customFormat="1" x14ac:dyDescent="0.3">
      <c r="A102" s="27"/>
      <c r="B102" s="34">
        <f>SUM(B101)</f>
        <v>519</v>
      </c>
      <c r="C102" s="32">
        <f t="shared" ref="C102:X102" si="28">SUM(C101)</f>
        <v>0</v>
      </c>
      <c r="D102" s="32">
        <f t="shared" si="28"/>
        <v>0</v>
      </c>
      <c r="E102" s="21">
        <f t="shared" si="28"/>
        <v>101</v>
      </c>
      <c r="F102" s="21">
        <f t="shared" si="28"/>
        <v>363</v>
      </c>
      <c r="G102" s="32">
        <f t="shared" si="28"/>
        <v>0</v>
      </c>
      <c r="H102" s="32">
        <f t="shared" si="28"/>
        <v>0</v>
      </c>
      <c r="I102" s="21">
        <f t="shared" si="28"/>
        <v>177</v>
      </c>
      <c r="J102" s="32">
        <f t="shared" si="28"/>
        <v>0</v>
      </c>
      <c r="K102" s="21">
        <f t="shared" si="28"/>
        <v>59</v>
      </c>
      <c r="L102" s="32">
        <f t="shared" si="28"/>
        <v>0</v>
      </c>
      <c r="M102" s="21">
        <f t="shared" si="28"/>
        <v>19</v>
      </c>
      <c r="N102" s="21">
        <f t="shared" si="28"/>
        <v>39</v>
      </c>
      <c r="O102" s="32">
        <f t="shared" si="28"/>
        <v>0</v>
      </c>
      <c r="P102" s="32">
        <f t="shared" si="28"/>
        <v>0</v>
      </c>
      <c r="Q102" s="32">
        <f t="shared" si="28"/>
        <v>0</v>
      </c>
      <c r="R102" s="21">
        <f t="shared" si="28"/>
        <v>63</v>
      </c>
      <c r="S102" s="21">
        <f t="shared" si="28"/>
        <v>31</v>
      </c>
      <c r="T102" s="21">
        <f t="shared" si="28"/>
        <v>147</v>
      </c>
      <c r="U102" s="21">
        <f t="shared" si="28"/>
        <v>84</v>
      </c>
      <c r="V102" s="21">
        <f t="shared" si="28"/>
        <v>82</v>
      </c>
      <c r="W102" s="32">
        <f t="shared" si="28"/>
        <v>0</v>
      </c>
      <c r="X102" s="21">
        <f t="shared" si="28"/>
        <v>0</v>
      </c>
      <c r="Y102" s="36">
        <f>SUM(C102:X102)</f>
        <v>1165</v>
      </c>
    </row>
    <row r="103" spans="1:25" ht="27" x14ac:dyDescent="0.3">
      <c r="A103" s="12" t="s">
        <v>66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x14ac:dyDescent="0.3">
      <c r="A104" s="42" t="s">
        <v>67</v>
      </c>
      <c r="B104" s="43">
        <v>498</v>
      </c>
      <c r="C104" s="43">
        <v>194</v>
      </c>
      <c r="D104" s="43">
        <v>208</v>
      </c>
      <c r="E104" s="29"/>
      <c r="F104" s="29"/>
      <c r="G104" s="43">
        <v>170</v>
      </c>
      <c r="H104" s="43">
        <v>113</v>
      </c>
      <c r="I104" s="29"/>
      <c r="J104" s="43">
        <v>94</v>
      </c>
      <c r="K104" s="29"/>
      <c r="L104" s="43">
        <v>57</v>
      </c>
      <c r="M104" s="29"/>
      <c r="N104" s="29"/>
      <c r="O104" s="43">
        <v>106</v>
      </c>
      <c r="P104" s="43">
        <v>48</v>
      </c>
      <c r="Q104" s="43">
        <v>70</v>
      </c>
      <c r="R104" s="29"/>
      <c r="S104" s="29"/>
      <c r="T104" s="29"/>
      <c r="U104" s="29"/>
      <c r="V104" s="29"/>
      <c r="W104" s="43">
        <v>55</v>
      </c>
      <c r="X104" s="43"/>
      <c r="Y104" s="47">
        <f>SUM(C104:X104)</f>
        <v>1115</v>
      </c>
    </row>
    <row r="105" spans="1:25" s="26" customFormat="1" x14ac:dyDescent="0.3">
      <c r="A105" s="25"/>
      <c r="B105" s="21">
        <f>SUM(B104)</f>
        <v>498</v>
      </c>
      <c r="C105" s="21">
        <f t="shared" ref="C105:X105" si="29">SUM(C104)</f>
        <v>194</v>
      </c>
      <c r="D105" s="21">
        <f t="shared" si="29"/>
        <v>208</v>
      </c>
      <c r="E105" s="32">
        <f t="shared" si="29"/>
        <v>0</v>
      </c>
      <c r="F105" s="32">
        <f t="shared" si="29"/>
        <v>0</v>
      </c>
      <c r="G105" s="21">
        <f t="shared" si="29"/>
        <v>170</v>
      </c>
      <c r="H105" s="34">
        <f t="shared" si="29"/>
        <v>113</v>
      </c>
      <c r="I105" s="32">
        <f t="shared" si="29"/>
        <v>0</v>
      </c>
      <c r="J105" s="21">
        <f t="shared" si="29"/>
        <v>94</v>
      </c>
      <c r="K105" s="32">
        <f t="shared" si="29"/>
        <v>0</v>
      </c>
      <c r="L105" s="21">
        <f t="shared" si="29"/>
        <v>57</v>
      </c>
      <c r="M105" s="32">
        <f t="shared" si="29"/>
        <v>0</v>
      </c>
      <c r="N105" s="32">
        <f t="shared" si="29"/>
        <v>0</v>
      </c>
      <c r="O105" s="21">
        <f t="shared" si="29"/>
        <v>106</v>
      </c>
      <c r="P105" s="21">
        <f t="shared" si="29"/>
        <v>48</v>
      </c>
      <c r="Q105" s="21">
        <f t="shared" si="29"/>
        <v>70</v>
      </c>
      <c r="R105" s="32">
        <f t="shared" si="29"/>
        <v>0</v>
      </c>
      <c r="S105" s="32">
        <f t="shared" si="29"/>
        <v>0</v>
      </c>
      <c r="T105" s="32">
        <f t="shared" si="29"/>
        <v>0</v>
      </c>
      <c r="U105" s="32">
        <f t="shared" si="29"/>
        <v>0</v>
      </c>
      <c r="V105" s="32">
        <f t="shared" si="29"/>
        <v>0</v>
      </c>
      <c r="W105" s="21">
        <f t="shared" si="29"/>
        <v>55</v>
      </c>
      <c r="X105" s="21">
        <f t="shared" si="29"/>
        <v>0</v>
      </c>
      <c r="Y105" s="36">
        <f>SUM(C105:X105)</f>
        <v>1115</v>
      </c>
    </row>
    <row r="106" spans="1:25" ht="26.4" x14ac:dyDescent="0.3">
      <c r="A106" s="11" t="s">
        <v>116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x14ac:dyDescent="0.3">
      <c r="A107" s="42" t="s">
        <v>117</v>
      </c>
      <c r="B107" s="43">
        <v>193</v>
      </c>
      <c r="C107" s="29"/>
      <c r="D107" s="43">
        <v>208</v>
      </c>
      <c r="E107" s="29"/>
      <c r="F107" s="29"/>
      <c r="G107" s="29"/>
      <c r="H107" s="43">
        <v>110</v>
      </c>
      <c r="I107" s="29"/>
      <c r="J107" s="29"/>
      <c r="K107" s="29"/>
      <c r="L107" s="43">
        <v>56</v>
      </c>
      <c r="M107" s="29"/>
      <c r="N107" s="29"/>
      <c r="O107" s="29"/>
      <c r="P107" s="43">
        <v>46</v>
      </c>
      <c r="Q107" s="29"/>
      <c r="R107" s="29"/>
      <c r="S107" s="29"/>
      <c r="T107" s="29"/>
      <c r="U107" s="29"/>
      <c r="V107" s="29"/>
      <c r="W107" s="43">
        <v>51</v>
      </c>
      <c r="X107" s="43"/>
      <c r="Y107" s="47">
        <f>SUM(C107:X107)</f>
        <v>471</v>
      </c>
    </row>
    <row r="108" spans="1:25" s="26" customFormat="1" x14ac:dyDescent="0.3">
      <c r="A108" s="25"/>
      <c r="B108" s="21">
        <f>SUM(B107)</f>
        <v>193</v>
      </c>
      <c r="C108" s="32">
        <f t="shared" ref="C108:X108" si="30">SUM(C107)</f>
        <v>0</v>
      </c>
      <c r="D108" s="21">
        <f t="shared" si="30"/>
        <v>208</v>
      </c>
      <c r="E108" s="32">
        <f t="shared" si="30"/>
        <v>0</v>
      </c>
      <c r="F108" s="32">
        <f t="shared" si="30"/>
        <v>0</v>
      </c>
      <c r="G108" s="32">
        <f t="shared" si="30"/>
        <v>0</v>
      </c>
      <c r="H108" s="34">
        <f t="shared" si="30"/>
        <v>110</v>
      </c>
      <c r="I108" s="32">
        <f t="shared" si="30"/>
        <v>0</v>
      </c>
      <c r="J108" s="32">
        <f t="shared" si="30"/>
        <v>0</v>
      </c>
      <c r="K108" s="32">
        <f t="shared" si="30"/>
        <v>0</v>
      </c>
      <c r="L108" s="40">
        <f t="shared" si="30"/>
        <v>56</v>
      </c>
      <c r="M108" s="32">
        <f t="shared" si="30"/>
        <v>0</v>
      </c>
      <c r="N108" s="32">
        <f t="shared" si="30"/>
        <v>0</v>
      </c>
      <c r="O108" s="32">
        <f t="shared" si="30"/>
        <v>0</v>
      </c>
      <c r="P108" s="34">
        <f t="shared" si="30"/>
        <v>46</v>
      </c>
      <c r="Q108" s="32">
        <f t="shared" si="30"/>
        <v>0</v>
      </c>
      <c r="R108" s="32">
        <f t="shared" si="30"/>
        <v>0</v>
      </c>
      <c r="S108" s="32">
        <f t="shared" si="30"/>
        <v>0</v>
      </c>
      <c r="T108" s="32">
        <f t="shared" si="30"/>
        <v>0</v>
      </c>
      <c r="U108" s="32">
        <f t="shared" si="30"/>
        <v>0</v>
      </c>
      <c r="V108" s="32">
        <f t="shared" si="30"/>
        <v>0</v>
      </c>
      <c r="W108" s="34">
        <f t="shared" si="30"/>
        <v>51</v>
      </c>
      <c r="X108" s="21">
        <f t="shared" si="30"/>
        <v>0</v>
      </c>
      <c r="Y108" s="36">
        <f>SUM(C108:X108)</f>
        <v>471</v>
      </c>
    </row>
    <row r="109" spans="1:25" s="26" customFormat="1" ht="26.4" x14ac:dyDescent="0.3">
      <c r="A109" s="11" t="s">
        <v>120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20"/>
    </row>
    <row r="110" spans="1:25" s="26" customFormat="1" x14ac:dyDescent="0.3">
      <c r="A110" s="6" t="s">
        <v>121</v>
      </c>
      <c r="B110" s="34">
        <v>236</v>
      </c>
      <c r="C110" s="32"/>
      <c r="D110" s="32"/>
      <c r="E110" s="32"/>
      <c r="F110" s="30">
        <v>235</v>
      </c>
      <c r="G110" s="32"/>
      <c r="H110" s="32"/>
      <c r="I110" s="32"/>
      <c r="J110" s="32"/>
      <c r="K110" s="32"/>
      <c r="L110" s="32"/>
      <c r="M110" s="39">
        <v>10</v>
      </c>
      <c r="N110" s="30">
        <v>17</v>
      </c>
      <c r="O110" s="32"/>
      <c r="P110" s="32"/>
      <c r="Q110" s="32"/>
      <c r="R110" s="32"/>
      <c r="S110" s="32"/>
      <c r="T110" s="30">
        <v>48</v>
      </c>
      <c r="U110" s="30">
        <v>69</v>
      </c>
      <c r="V110" s="30">
        <v>35</v>
      </c>
      <c r="W110" s="29"/>
      <c r="X110" s="34"/>
      <c r="Y110" s="3">
        <f>SUM(C110:X110)</f>
        <v>414</v>
      </c>
    </row>
    <row r="111" spans="1:25" s="26" customFormat="1" x14ac:dyDescent="0.3">
      <c r="A111" s="42" t="s">
        <v>122</v>
      </c>
      <c r="B111" s="45">
        <v>214</v>
      </c>
      <c r="C111" s="32"/>
      <c r="D111" s="32"/>
      <c r="E111" s="32"/>
      <c r="F111" s="43">
        <v>176</v>
      </c>
      <c r="G111" s="32"/>
      <c r="H111" s="32"/>
      <c r="I111" s="32"/>
      <c r="J111" s="32"/>
      <c r="K111" s="32"/>
      <c r="L111" s="32"/>
      <c r="M111" s="43">
        <v>14</v>
      </c>
      <c r="N111" s="43">
        <v>31</v>
      </c>
      <c r="O111" s="32"/>
      <c r="P111" s="32"/>
      <c r="Q111" s="32"/>
      <c r="R111" s="32"/>
      <c r="S111" s="32"/>
      <c r="T111" s="43">
        <v>156</v>
      </c>
      <c r="U111" s="43">
        <v>32</v>
      </c>
      <c r="V111" s="43">
        <v>77</v>
      </c>
      <c r="W111" s="29"/>
      <c r="X111" s="45"/>
      <c r="Y111" s="47">
        <f>SUM(C111:X111)</f>
        <v>486</v>
      </c>
    </row>
    <row r="112" spans="1:25" s="26" customFormat="1" x14ac:dyDescent="0.3">
      <c r="A112" s="25"/>
      <c r="B112" s="34">
        <f t="shared" ref="B112:E112" si="31">SUM(B110:B111)</f>
        <v>450</v>
      </c>
      <c r="C112" s="32">
        <f t="shared" si="31"/>
        <v>0</v>
      </c>
      <c r="D112" s="32">
        <f t="shared" si="31"/>
        <v>0</v>
      </c>
      <c r="E112" s="32">
        <f t="shared" si="31"/>
        <v>0</v>
      </c>
      <c r="F112" s="34">
        <f>SUM(F110:F111)</f>
        <v>411</v>
      </c>
      <c r="G112" s="32">
        <f t="shared" ref="G112:X112" si="32">SUM(G110:G111)</f>
        <v>0</v>
      </c>
      <c r="H112" s="32">
        <f t="shared" si="32"/>
        <v>0</v>
      </c>
      <c r="I112" s="32">
        <f t="shared" si="32"/>
        <v>0</v>
      </c>
      <c r="J112" s="32">
        <f t="shared" si="32"/>
        <v>0</v>
      </c>
      <c r="K112" s="32">
        <f t="shared" si="32"/>
        <v>0</v>
      </c>
      <c r="L112" s="32">
        <f t="shared" si="32"/>
        <v>0</v>
      </c>
      <c r="M112" s="34">
        <f t="shared" si="32"/>
        <v>24</v>
      </c>
      <c r="N112" s="34">
        <f t="shared" si="32"/>
        <v>48</v>
      </c>
      <c r="O112" s="32">
        <f t="shared" si="32"/>
        <v>0</v>
      </c>
      <c r="P112" s="32">
        <f t="shared" si="32"/>
        <v>0</v>
      </c>
      <c r="Q112" s="32">
        <f t="shared" si="32"/>
        <v>0</v>
      </c>
      <c r="R112" s="32">
        <f t="shared" si="32"/>
        <v>0</v>
      </c>
      <c r="S112" s="32">
        <f t="shared" si="32"/>
        <v>0</v>
      </c>
      <c r="T112" s="34">
        <f t="shared" si="32"/>
        <v>204</v>
      </c>
      <c r="U112" s="34">
        <f t="shared" si="32"/>
        <v>101</v>
      </c>
      <c r="V112" s="34">
        <f t="shared" si="32"/>
        <v>112</v>
      </c>
      <c r="W112" s="32">
        <f t="shared" si="32"/>
        <v>0</v>
      </c>
      <c r="X112" s="34">
        <f t="shared" si="32"/>
        <v>0</v>
      </c>
      <c r="Y112" s="36">
        <f>SUM(C112:X112)</f>
        <v>900</v>
      </c>
    </row>
    <row r="113" spans="1:25" x14ac:dyDescent="0.3">
      <c r="A113" s="10" t="s">
        <v>68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3">
      <c r="A114" s="42" t="s">
        <v>69</v>
      </c>
      <c r="B114" s="43">
        <v>1002</v>
      </c>
      <c r="C114" s="43">
        <v>196</v>
      </c>
      <c r="D114" s="43">
        <v>203</v>
      </c>
      <c r="E114" s="43">
        <v>103</v>
      </c>
      <c r="F114" s="43">
        <v>358</v>
      </c>
      <c r="G114" s="43">
        <v>160</v>
      </c>
      <c r="H114" s="43">
        <v>104</v>
      </c>
      <c r="I114" s="43">
        <v>166</v>
      </c>
      <c r="J114" s="43">
        <v>91</v>
      </c>
      <c r="K114" s="43">
        <v>57</v>
      </c>
      <c r="L114" s="43">
        <v>53</v>
      </c>
      <c r="M114" s="43">
        <v>19</v>
      </c>
      <c r="N114" s="43">
        <v>36</v>
      </c>
      <c r="O114" s="43">
        <v>109</v>
      </c>
      <c r="P114" s="43">
        <v>46</v>
      </c>
      <c r="Q114" s="43">
        <v>65</v>
      </c>
      <c r="R114" s="43">
        <v>62</v>
      </c>
      <c r="S114" s="43">
        <v>28</v>
      </c>
      <c r="T114" s="43">
        <v>144</v>
      </c>
      <c r="U114" s="43">
        <v>79</v>
      </c>
      <c r="V114" s="43">
        <v>81</v>
      </c>
      <c r="W114" s="43">
        <v>54</v>
      </c>
      <c r="X114" s="43"/>
      <c r="Y114" s="47">
        <f>SUM(C114:X114)</f>
        <v>2214</v>
      </c>
    </row>
    <row r="115" spans="1:25" s="26" customFormat="1" x14ac:dyDescent="0.3">
      <c r="A115" s="25"/>
      <c r="B115" s="21">
        <f>SUM(B114)</f>
        <v>1002</v>
      </c>
      <c r="C115" s="21">
        <f t="shared" ref="C115:X115" si="33">SUM(C114)</f>
        <v>196</v>
      </c>
      <c r="D115" s="21">
        <f t="shared" si="33"/>
        <v>203</v>
      </c>
      <c r="E115" s="21">
        <f t="shared" si="33"/>
        <v>103</v>
      </c>
      <c r="F115" s="21">
        <f t="shared" si="33"/>
        <v>358</v>
      </c>
      <c r="G115" s="21">
        <f t="shared" si="33"/>
        <v>160</v>
      </c>
      <c r="H115" s="21">
        <f t="shared" si="33"/>
        <v>104</v>
      </c>
      <c r="I115" s="21">
        <f t="shared" si="33"/>
        <v>166</v>
      </c>
      <c r="J115" s="21">
        <f t="shared" si="33"/>
        <v>91</v>
      </c>
      <c r="K115" s="21">
        <f t="shared" si="33"/>
        <v>57</v>
      </c>
      <c r="L115" s="21">
        <f t="shared" si="33"/>
        <v>53</v>
      </c>
      <c r="M115" s="21">
        <f t="shared" si="33"/>
        <v>19</v>
      </c>
      <c r="N115" s="21">
        <f t="shared" si="33"/>
        <v>36</v>
      </c>
      <c r="O115" s="21">
        <f t="shared" si="33"/>
        <v>109</v>
      </c>
      <c r="P115" s="21">
        <f t="shared" si="33"/>
        <v>46</v>
      </c>
      <c r="Q115" s="21">
        <f t="shared" si="33"/>
        <v>65</v>
      </c>
      <c r="R115" s="21">
        <f t="shared" si="33"/>
        <v>62</v>
      </c>
      <c r="S115" s="21">
        <f t="shared" si="33"/>
        <v>28</v>
      </c>
      <c r="T115" s="21">
        <f t="shared" si="33"/>
        <v>144</v>
      </c>
      <c r="U115" s="21">
        <f t="shared" si="33"/>
        <v>79</v>
      </c>
      <c r="V115" s="21">
        <f t="shared" si="33"/>
        <v>81</v>
      </c>
      <c r="W115" s="21">
        <f t="shared" si="33"/>
        <v>54</v>
      </c>
      <c r="X115" s="21">
        <f t="shared" si="33"/>
        <v>0</v>
      </c>
      <c r="Y115" s="21">
        <f>SUM(C115:X115)</f>
        <v>2214</v>
      </c>
    </row>
    <row r="116" spans="1:25" x14ac:dyDescent="0.3">
      <c r="A116" s="16" t="s">
        <v>70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x14ac:dyDescent="0.3">
      <c r="A117" s="42" t="s">
        <v>71</v>
      </c>
      <c r="B117" s="43">
        <v>769</v>
      </c>
      <c r="C117" s="43">
        <v>134</v>
      </c>
      <c r="D117" s="43">
        <v>162</v>
      </c>
      <c r="E117" s="43">
        <v>80</v>
      </c>
      <c r="F117" s="43">
        <v>275</v>
      </c>
      <c r="G117" s="43">
        <v>122</v>
      </c>
      <c r="H117" s="43">
        <v>94</v>
      </c>
      <c r="I117" s="43">
        <v>127</v>
      </c>
      <c r="J117" s="43">
        <v>71</v>
      </c>
      <c r="K117" s="43">
        <v>50</v>
      </c>
      <c r="L117" s="43">
        <v>45</v>
      </c>
      <c r="M117" s="43">
        <v>15</v>
      </c>
      <c r="N117" s="43">
        <v>27</v>
      </c>
      <c r="O117" s="43">
        <v>83</v>
      </c>
      <c r="P117" s="43">
        <v>40</v>
      </c>
      <c r="Q117" s="43">
        <v>58</v>
      </c>
      <c r="R117" s="43">
        <v>38</v>
      </c>
      <c r="S117" s="43">
        <v>22</v>
      </c>
      <c r="T117" s="43">
        <v>123</v>
      </c>
      <c r="U117" s="43">
        <v>55</v>
      </c>
      <c r="V117" s="43">
        <v>60</v>
      </c>
      <c r="W117" s="43">
        <v>51</v>
      </c>
      <c r="X117" s="43"/>
      <c r="Y117" s="43">
        <f>SUM(C117:X117)</f>
        <v>1732</v>
      </c>
    </row>
    <row r="118" spans="1:25" x14ac:dyDescent="0.3">
      <c r="A118" s="5" t="s">
        <v>72</v>
      </c>
      <c r="B118" s="4">
        <v>308</v>
      </c>
      <c r="C118" s="4">
        <v>70</v>
      </c>
      <c r="D118" s="4">
        <v>63</v>
      </c>
      <c r="E118" s="4">
        <v>25</v>
      </c>
      <c r="F118" s="4">
        <v>105</v>
      </c>
      <c r="G118" s="4">
        <v>52</v>
      </c>
      <c r="H118" s="4">
        <v>31</v>
      </c>
      <c r="I118" s="4">
        <v>53</v>
      </c>
      <c r="J118" s="4">
        <v>37</v>
      </c>
      <c r="K118" s="4">
        <v>17</v>
      </c>
      <c r="L118" s="4">
        <v>23</v>
      </c>
      <c r="M118" s="4">
        <v>4</v>
      </c>
      <c r="N118" s="4">
        <v>14</v>
      </c>
      <c r="O118" s="4">
        <v>31</v>
      </c>
      <c r="P118" s="4">
        <v>12</v>
      </c>
      <c r="Q118" s="4">
        <v>15</v>
      </c>
      <c r="R118" s="4">
        <v>25</v>
      </c>
      <c r="S118" s="4">
        <v>9</v>
      </c>
      <c r="T118" s="4">
        <v>49</v>
      </c>
      <c r="U118" s="4">
        <v>32</v>
      </c>
      <c r="V118" s="4">
        <v>37</v>
      </c>
      <c r="W118" s="4">
        <v>12</v>
      </c>
      <c r="X118" s="4"/>
      <c r="Y118" s="4">
        <f>SUM(C118:X118)</f>
        <v>716</v>
      </c>
    </row>
    <row r="119" spans="1:25" s="26" customFormat="1" x14ac:dyDescent="0.3">
      <c r="A119" s="25"/>
      <c r="B119" s="21">
        <f>SUM(B117:B118)</f>
        <v>1077</v>
      </c>
      <c r="C119" s="21">
        <f t="shared" ref="C119:X119" si="34">SUM(C117:C118)</f>
        <v>204</v>
      </c>
      <c r="D119" s="21">
        <f t="shared" si="34"/>
        <v>225</v>
      </c>
      <c r="E119" s="21">
        <f t="shared" si="34"/>
        <v>105</v>
      </c>
      <c r="F119" s="21">
        <f t="shared" si="34"/>
        <v>380</v>
      </c>
      <c r="G119" s="21">
        <f t="shared" si="34"/>
        <v>174</v>
      </c>
      <c r="H119" s="21">
        <f t="shared" si="34"/>
        <v>125</v>
      </c>
      <c r="I119" s="21">
        <f t="shared" si="34"/>
        <v>180</v>
      </c>
      <c r="J119" s="21">
        <f t="shared" si="34"/>
        <v>108</v>
      </c>
      <c r="K119" s="21">
        <f t="shared" si="34"/>
        <v>67</v>
      </c>
      <c r="L119" s="21">
        <f t="shared" si="34"/>
        <v>68</v>
      </c>
      <c r="M119" s="21">
        <f t="shared" si="34"/>
        <v>19</v>
      </c>
      <c r="N119" s="21">
        <f t="shared" si="34"/>
        <v>41</v>
      </c>
      <c r="O119" s="21">
        <f t="shared" si="34"/>
        <v>114</v>
      </c>
      <c r="P119" s="21">
        <f t="shared" si="34"/>
        <v>52</v>
      </c>
      <c r="Q119" s="21">
        <f t="shared" si="34"/>
        <v>73</v>
      </c>
      <c r="R119" s="21">
        <f t="shared" si="34"/>
        <v>63</v>
      </c>
      <c r="S119" s="21">
        <f t="shared" si="34"/>
        <v>31</v>
      </c>
      <c r="T119" s="21">
        <f t="shared" si="34"/>
        <v>172</v>
      </c>
      <c r="U119" s="21">
        <f t="shared" si="34"/>
        <v>87</v>
      </c>
      <c r="V119" s="21">
        <f t="shared" si="34"/>
        <v>97</v>
      </c>
      <c r="W119" s="21">
        <f t="shared" si="34"/>
        <v>63</v>
      </c>
      <c r="X119" s="21">
        <f t="shared" si="34"/>
        <v>0</v>
      </c>
      <c r="Y119" s="21">
        <f>SUM(C119:X119)</f>
        <v>2448</v>
      </c>
    </row>
    <row r="120" spans="1:25" x14ac:dyDescent="0.3">
      <c r="A120" s="10" t="s">
        <v>73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x14ac:dyDescent="0.3">
      <c r="A121" s="42" t="s">
        <v>71</v>
      </c>
      <c r="B121" s="43">
        <v>1065</v>
      </c>
      <c r="C121" s="43">
        <v>207</v>
      </c>
      <c r="D121" s="43">
        <v>223</v>
      </c>
      <c r="E121" s="43">
        <v>102</v>
      </c>
      <c r="F121" s="43">
        <v>371</v>
      </c>
      <c r="G121" s="43">
        <v>185</v>
      </c>
      <c r="H121" s="43">
        <v>127</v>
      </c>
      <c r="I121" s="43">
        <v>183</v>
      </c>
      <c r="J121" s="43">
        <v>111</v>
      </c>
      <c r="K121" s="43">
        <v>68</v>
      </c>
      <c r="L121" s="43">
        <v>65</v>
      </c>
      <c r="M121" s="43">
        <v>19</v>
      </c>
      <c r="N121" s="43">
        <v>39</v>
      </c>
      <c r="O121" s="43">
        <v>115</v>
      </c>
      <c r="P121" s="43">
        <v>48</v>
      </c>
      <c r="Q121" s="43">
        <v>69</v>
      </c>
      <c r="R121" s="43">
        <v>64</v>
      </c>
      <c r="S121" s="43">
        <v>25</v>
      </c>
      <c r="T121" s="43">
        <v>170</v>
      </c>
      <c r="U121" s="43">
        <v>80</v>
      </c>
      <c r="V121" s="43">
        <v>90</v>
      </c>
      <c r="W121" s="43">
        <v>64</v>
      </c>
      <c r="X121" s="43"/>
      <c r="Y121" s="43">
        <f>SUM(C121:X121)</f>
        <v>2425</v>
      </c>
    </row>
    <row r="122" spans="1:25" x14ac:dyDescent="0.3">
      <c r="A122" s="5" t="s">
        <v>72</v>
      </c>
      <c r="B122" s="4">
        <v>77</v>
      </c>
      <c r="C122" s="4">
        <v>14</v>
      </c>
      <c r="D122" s="4">
        <v>18</v>
      </c>
      <c r="E122" s="4">
        <v>6</v>
      </c>
      <c r="F122" s="4">
        <v>32</v>
      </c>
      <c r="G122" s="4">
        <v>5</v>
      </c>
      <c r="H122" s="4">
        <v>4</v>
      </c>
      <c r="I122" s="4">
        <v>9</v>
      </c>
      <c r="J122" s="4">
        <v>2</v>
      </c>
      <c r="K122" s="4">
        <v>2</v>
      </c>
      <c r="L122" s="4">
        <v>5</v>
      </c>
      <c r="M122" s="4">
        <v>1</v>
      </c>
      <c r="N122" s="4">
        <v>5</v>
      </c>
      <c r="O122" s="4">
        <v>6</v>
      </c>
      <c r="P122" s="4">
        <v>4</v>
      </c>
      <c r="Q122" s="4">
        <v>5</v>
      </c>
      <c r="R122" s="4">
        <v>3</v>
      </c>
      <c r="S122" s="4">
        <v>6</v>
      </c>
      <c r="T122" s="4">
        <v>12</v>
      </c>
      <c r="U122" s="4">
        <v>12</v>
      </c>
      <c r="V122" s="4">
        <v>9</v>
      </c>
      <c r="W122" s="4">
        <v>5</v>
      </c>
      <c r="X122" s="4"/>
      <c r="Y122" s="4">
        <f>SUM(C122:X122)</f>
        <v>165</v>
      </c>
    </row>
    <row r="123" spans="1:25" s="26" customFormat="1" x14ac:dyDescent="0.3">
      <c r="A123" s="25"/>
      <c r="B123" s="21">
        <f>SUM(B121:B122)</f>
        <v>1142</v>
      </c>
      <c r="C123" s="21">
        <f t="shared" ref="C123:X123" si="35">SUM(C121:C122)</f>
        <v>221</v>
      </c>
      <c r="D123" s="21">
        <f t="shared" si="35"/>
        <v>241</v>
      </c>
      <c r="E123" s="21">
        <f t="shared" si="35"/>
        <v>108</v>
      </c>
      <c r="F123" s="21">
        <f t="shared" si="35"/>
        <v>403</v>
      </c>
      <c r="G123" s="21">
        <f t="shared" si="35"/>
        <v>190</v>
      </c>
      <c r="H123" s="21">
        <f t="shared" si="35"/>
        <v>131</v>
      </c>
      <c r="I123" s="21">
        <f t="shared" si="35"/>
        <v>192</v>
      </c>
      <c r="J123" s="21">
        <f t="shared" si="35"/>
        <v>113</v>
      </c>
      <c r="K123" s="21">
        <f t="shared" si="35"/>
        <v>70</v>
      </c>
      <c r="L123" s="21">
        <f t="shared" si="35"/>
        <v>70</v>
      </c>
      <c r="M123" s="21">
        <f t="shared" si="35"/>
        <v>20</v>
      </c>
      <c r="N123" s="21">
        <f t="shared" si="35"/>
        <v>44</v>
      </c>
      <c r="O123" s="21">
        <f t="shared" si="35"/>
        <v>121</v>
      </c>
      <c r="P123" s="21">
        <f t="shared" si="35"/>
        <v>52</v>
      </c>
      <c r="Q123" s="21">
        <f t="shared" si="35"/>
        <v>74</v>
      </c>
      <c r="R123" s="21">
        <f t="shared" si="35"/>
        <v>67</v>
      </c>
      <c r="S123" s="21">
        <f t="shared" si="35"/>
        <v>31</v>
      </c>
      <c r="T123" s="21">
        <f t="shared" si="35"/>
        <v>182</v>
      </c>
      <c r="U123" s="21">
        <f t="shared" si="35"/>
        <v>92</v>
      </c>
      <c r="V123" s="21">
        <f t="shared" si="35"/>
        <v>99</v>
      </c>
      <c r="W123" s="21">
        <f t="shared" si="35"/>
        <v>69</v>
      </c>
      <c r="X123" s="21">
        <f t="shared" si="35"/>
        <v>0</v>
      </c>
      <c r="Y123" s="36">
        <f>SUM(C123:X123)</f>
        <v>2590</v>
      </c>
    </row>
    <row r="124" spans="1:25" x14ac:dyDescent="0.3">
      <c r="A124" s="10" t="s">
        <v>74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3">
      <c r="A125" s="42" t="s">
        <v>71</v>
      </c>
      <c r="B125" s="43">
        <v>983</v>
      </c>
      <c r="C125" s="43">
        <v>182</v>
      </c>
      <c r="D125" s="43">
        <v>219</v>
      </c>
      <c r="E125" s="43">
        <v>94</v>
      </c>
      <c r="F125" s="43">
        <v>342</v>
      </c>
      <c r="G125" s="43">
        <v>169</v>
      </c>
      <c r="H125" s="43">
        <v>120</v>
      </c>
      <c r="I125" s="43">
        <v>168</v>
      </c>
      <c r="J125" s="43">
        <v>92</v>
      </c>
      <c r="K125" s="43">
        <v>65</v>
      </c>
      <c r="L125" s="43">
        <v>63</v>
      </c>
      <c r="M125" s="43">
        <v>14</v>
      </c>
      <c r="N125" s="43">
        <v>33</v>
      </c>
      <c r="O125" s="43">
        <v>101</v>
      </c>
      <c r="P125" s="43">
        <v>53</v>
      </c>
      <c r="Q125" s="43">
        <v>70</v>
      </c>
      <c r="R125" s="43">
        <v>61</v>
      </c>
      <c r="S125" s="43">
        <v>31</v>
      </c>
      <c r="T125" s="43">
        <v>153</v>
      </c>
      <c r="U125" s="43">
        <v>80</v>
      </c>
      <c r="V125" s="43">
        <v>78</v>
      </c>
      <c r="W125" s="43">
        <v>62</v>
      </c>
      <c r="X125" s="43"/>
      <c r="Y125" s="43">
        <f>SUM(C125:X125)</f>
        <v>2250</v>
      </c>
    </row>
    <row r="126" spans="1:25" x14ac:dyDescent="0.3">
      <c r="A126" s="5" t="s">
        <v>72</v>
      </c>
      <c r="B126" s="4">
        <v>128</v>
      </c>
      <c r="C126" s="4">
        <v>30</v>
      </c>
      <c r="D126" s="4">
        <v>14</v>
      </c>
      <c r="E126" s="4">
        <v>12</v>
      </c>
      <c r="F126" s="4">
        <v>49</v>
      </c>
      <c r="G126" s="4">
        <v>12</v>
      </c>
      <c r="H126" s="4">
        <v>8</v>
      </c>
      <c r="I126" s="4">
        <v>19</v>
      </c>
      <c r="J126" s="4">
        <v>16</v>
      </c>
      <c r="K126" s="4">
        <v>4</v>
      </c>
      <c r="L126" s="4">
        <v>7</v>
      </c>
      <c r="M126" s="4">
        <v>3</v>
      </c>
      <c r="N126" s="4">
        <v>9</v>
      </c>
      <c r="O126" s="4">
        <v>11</v>
      </c>
      <c r="P126" s="4">
        <v>1</v>
      </c>
      <c r="Q126" s="4">
        <v>4</v>
      </c>
      <c r="R126" s="4">
        <v>5</v>
      </c>
      <c r="S126" s="4">
        <v>2</v>
      </c>
      <c r="T126" s="4">
        <v>23</v>
      </c>
      <c r="U126" s="4">
        <v>12</v>
      </c>
      <c r="V126" s="4">
        <v>23</v>
      </c>
      <c r="W126" s="4">
        <v>4</v>
      </c>
      <c r="X126" s="4"/>
      <c r="Y126" s="4">
        <f>SUM(C126:X126)</f>
        <v>268</v>
      </c>
    </row>
    <row r="127" spans="1:25" s="26" customFormat="1" x14ac:dyDescent="0.3">
      <c r="A127" s="25"/>
      <c r="B127" s="21">
        <f>SUM(B125:B126)</f>
        <v>1111</v>
      </c>
      <c r="C127" s="21">
        <f t="shared" ref="C127:X127" si="36">SUM(C125:C126)</f>
        <v>212</v>
      </c>
      <c r="D127" s="21">
        <f t="shared" si="36"/>
        <v>233</v>
      </c>
      <c r="E127" s="21">
        <f t="shared" si="36"/>
        <v>106</v>
      </c>
      <c r="F127" s="21">
        <f t="shared" si="36"/>
        <v>391</v>
      </c>
      <c r="G127" s="21">
        <f t="shared" si="36"/>
        <v>181</v>
      </c>
      <c r="H127" s="21">
        <f t="shared" si="36"/>
        <v>128</v>
      </c>
      <c r="I127" s="21">
        <f t="shared" si="36"/>
        <v>187</v>
      </c>
      <c r="J127" s="21">
        <f t="shared" si="36"/>
        <v>108</v>
      </c>
      <c r="K127" s="21">
        <f t="shared" si="36"/>
        <v>69</v>
      </c>
      <c r="L127" s="21">
        <f t="shared" si="36"/>
        <v>70</v>
      </c>
      <c r="M127" s="21">
        <f t="shared" si="36"/>
        <v>17</v>
      </c>
      <c r="N127" s="21">
        <f t="shared" si="36"/>
        <v>42</v>
      </c>
      <c r="O127" s="21">
        <f t="shared" si="36"/>
        <v>112</v>
      </c>
      <c r="P127" s="21">
        <f t="shared" si="36"/>
        <v>54</v>
      </c>
      <c r="Q127" s="21">
        <f t="shared" si="36"/>
        <v>74</v>
      </c>
      <c r="R127" s="21">
        <f t="shared" si="36"/>
        <v>66</v>
      </c>
      <c r="S127" s="21">
        <f t="shared" si="36"/>
        <v>33</v>
      </c>
      <c r="T127" s="21">
        <f t="shared" si="36"/>
        <v>176</v>
      </c>
      <c r="U127" s="21">
        <f t="shared" si="36"/>
        <v>92</v>
      </c>
      <c r="V127" s="21">
        <f t="shared" si="36"/>
        <v>101</v>
      </c>
      <c r="W127" s="21">
        <f t="shared" si="36"/>
        <v>66</v>
      </c>
      <c r="X127" s="21">
        <f t="shared" si="36"/>
        <v>0</v>
      </c>
      <c r="Y127" s="36">
        <f>SUM(C127:X127)</f>
        <v>2518</v>
      </c>
    </row>
    <row r="128" spans="1:25" x14ac:dyDescent="0.3">
      <c r="A128" s="10" t="s">
        <v>75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3">
      <c r="A129" s="42" t="s">
        <v>71</v>
      </c>
      <c r="B129" s="43">
        <v>1053</v>
      </c>
      <c r="C129" s="43">
        <v>192</v>
      </c>
      <c r="D129" s="43">
        <v>207</v>
      </c>
      <c r="E129" s="43">
        <v>96</v>
      </c>
      <c r="F129" s="43">
        <v>366</v>
      </c>
      <c r="G129" s="43">
        <v>174</v>
      </c>
      <c r="H129" s="43">
        <v>126</v>
      </c>
      <c r="I129" s="43">
        <v>177</v>
      </c>
      <c r="J129" s="43">
        <v>102</v>
      </c>
      <c r="K129" s="43">
        <v>69</v>
      </c>
      <c r="L129" s="43">
        <v>68</v>
      </c>
      <c r="M129" s="43">
        <v>18</v>
      </c>
      <c r="N129" s="43">
        <v>38</v>
      </c>
      <c r="O129" s="43">
        <v>110</v>
      </c>
      <c r="P129" s="43">
        <v>50</v>
      </c>
      <c r="Q129" s="43">
        <v>75</v>
      </c>
      <c r="R129" s="43">
        <v>62</v>
      </c>
      <c r="S129" s="43">
        <v>31</v>
      </c>
      <c r="T129" s="43">
        <v>166</v>
      </c>
      <c r="U129" s="43">
        <v>87</v>
      </c>
      <c r="V129" s="43">
        <v>86</v>
      </c>
      <c r="W129" s="43">
        <v>59</v>
      </c>
      <c r="X129" s="43"/>
      <c r="Y129" s="43">
        <f>SUM(C129:X129)</f>
        <v>2359</v>
      </c>
    </row>
    <row r="130" spans="1:25" x14ac:dyDescent="0.3">
      <c r="A130" s="5" t="s">
        <v>72</v>
      </c>
      <c r="B130" s="4">
        <v>74</v>
      </c>
      <c r="C130" s="4">
        <v>23</v>
      </c>
      <c r="D130" s="4">
        <v>32</v>
      </c>
      <c r="E130" s="4">
        <v>12</v>
      </c>
      <c r="F130" s="4">
        <v>32</v>
      </c>
      <c r="G130" s="4">
        <v>7</v>
      </c>
      <c r="H130" s="4">
        <v>8</v>
      </c>
      <c r="I130" s="4">
        <v>16</v>
      </c>
      <c r="J130" s="4">
        <v>6</v>
      </c>
      <c r="K130" s="4">
        <v>3</v>
      </c>
      <c r="L130" s="4">
        <v>1</v>
      </c>
      <c r="M130" s="4">
        <v>1</v>
      </c>
      <c r="N130" s="4">
        <v>4</v>
      </c>
      <c r="O130" s="4">
        <v>6</v>
      </c>
      <c r="P130" s="4">
        <v>4</v>
      </c>
      <c r="Q130" s="4">
        <v>4</v>
      </c>
      <c r="R130" s="4">
        <v>6</v>
      </c>
      <c r="S130" s="4">
        <v>1</v>
      </c>
      <c r="T130" s="4">
        <v>12</v>
      </c>
      <c r="U130" s="4">
        <v>8</v>
      </c>
      <c r="V130" s="4">
        <v>13</v>
      </c>
      <c r="W130" s="4">
        <v>5</v>
      </c>
      <c r="X130" s="4"/>
      <c r="Y130" s="4">
        <f>SUM(C130:X130)</f>
        <v>204</v>
      </c>
    </row>
    <row r="131" spans="1:25" s="26" customFormat="1" x14ac:dyDescent="0.3">
      <c r="A131" s="25"/>
      <c r="B131" s="21">
        <f>SUM(B129:B130)</f>
        <v>1127</v>
      </c>
      <c r="C131" s="21">
        <f t="shared" ref="C131:X131" si="37">SUM(C129:C130)</f>
        <v>215</v>
      </c>
      <c r="D131" s="21">
        <f t="shared" si="37"/>
        <v>239</v>
      </c>
      <c r="E131" s="21">
        <f t="shared" si="37"/>
        <v>108</v>
      </c>
      <c r="F131" s="21">
        <f t="shared" si="37"/>
        <v>398</v>
      </c>
      <c r="G131" s="21">
        <f t="shared" si="37"/>
        <v>181</v>
      </c>
      <c r="H131" s="21">
        <f t="shared" si="37"/>
        <v>134</v>
      </c>
      <c r="I131" s="21">
        <f t="shared" si="37"/>
        <v>193</v>
      </c>
      <c r="J131" s="21">
        <f t="shared" si="37"/>
        <v>108</v>
      </c>
      <c r="K131" s="21">
        <f t="shared" si="37"/>
        <v>72</v>
      </c>
      <c r="L131" s="21">
        <f>SUM(L129:L130)</f>
        <v>69</v>
      </c>
      <c r="M131" s="21">
        <f t="shared" si="37"/>
        <v>19</v>
      </c>
      <c r="N131" s="21">
        <f t="shared" si="37"/>
        <v>42</v>
      </c>
      <c r="O131" s="21">
        <f t="shared" si="37"/>
        <v>116</v>
      </c>
      <c r="P131" s="21">
        <f t="shared" si="37"/>
        <v>54</v>
      </c>
      <c r="Q131" s="21">
        <f t="shared" si="37"/>
        <v>79</v>
      </c>
      <c r="R131" s="21">
        <f t="shared" si="37"/>
        <v>68</v>
      </c>
      <c r="S131" s="21">
        <f t="shared" si="37"/>
        <v>32</v>
      </c>
      <c r="T131" s="21">
        <f t="shared" si="37"/>
        <v>178</v>
      </c>
      <c r="U131" s="21">
        <f t="shared" si="37"/>
        <v>95</v>
      </c>
      <c r="V131" s="21">
        <f t="shared" si="37"/>
        <v>99</v>
      </c>
      <c r="W131" s="21">
        <f t="shared" si="37"/>
        <v>64</v>
      </c>
      <c r="X131" s="21">
        <f t="shared" si="37"/>
        <v>0</v>
      </c>
      <c r="Y131" s="36">
        <f>SUM(C131:X131)</f>
        <v>2563</v>
      </c>
    </row>
    <row r="132" spans="1:25" x14ac:dyDescent="0.3">
      <c r="A132" s="10" t="s">
        <v>76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x14ac:dyDescent="0.3">
      <c r="A133" s="42" t="s">
        <v>71</v>
      </c>
      <c r="B133" s="43">
        <v>954</v>
      </c>
      <c r="C133" s="43">
        <v>171</v>
      </c>
      <c r="D133" s="43">
        <v>207</v>
      </c>
      <c r="E133" s="43">
        <v>84</v>
      </c>
      <c r="F133" s="43">
        <v>335</v>
      </c>
      <c r="G133" s="43">
        <v>148</v>
      </c>
      <c r="H133" s="43">
        <v>106</v>
      </c>
      <c r="I133" s="43">
        <v>152</v>
      </c>
      <c r="J133" s="43">
        <v>84</v>
      </c>
      <c r="K133" s="43">
        <v>57</v>
      </c>
      <c r="L133" s="43">
        <v>58</v>
      </c>
      <c r="M133" s="43">
        <v>16</v>
      </c>
      <c r="N133" s="43">
        <v>31</v>
      </c>
      <c r="O133" s="43">
        <v>96</v>
      </c>
      <c r="P133" s="43">
        <v>46</v>
      </c>
      <c r="Q133" s="43">
        <v>68</v>
      </c>
      <c r="R133" s="43">
        <v>53</v>
      </c>
      <c r="S133" s="43">
        <v>30</v>
      </c>
      <c r="T133" s="43">
        <v>154</v>
      </c>
      <c r="U133" s="43">
        <v>75</v>
      </c>
      <c r="V133" s="43">
        <v>80</v>
      </c>
      <c r="W133" s="43">
        <v>56</v>
      </c>
      <c r="X133" s="43"/>
      <c r="Y133" s="43">
        <f>SUM(C133:X133)</f>
        <v>2107</v>
      </c>
    </row>
    <row r="134" spans="1:25" x14ac:dyDescent="0.3">
      <c r="A134" s="5" t="s">
        <v>72</v>
      </c>
      <c r="B134" s="4">
        <v>185</v>
      </c>
      <c r="C134" s="4">
        <v>47</v>
      </c>
      <c r="D134" s="4">
        <v>32</v>
      </c>
      <c r="E134" s="4">
        <v>20</v>
      </c>
      <c r="F134" s="4">
        <v>67</v>
      </c>
      <c r="G134" s="4">
        <v>31</v>
      </c>
      <c r="H134" s="4">
        <v>28</v>
      </c>
      <c r="I134" s="4">
        <v>44</v>
      </c>
      <c r="J134" s="4">
        <v>24</v>
      </c>
      <c r="K134" s="4">
        <v>15</v>
      </c>
      <c r="L134" s="4">
        <v>10</v>
      </c>
      <c r="M134" s="4">
        <v>4</v>
      </c>
      <c r="N134" s="4">
        <v>13</v>
      </c>
      <c r="O134" s="4">
        <v>17</v>
      </c>
      <c r="P134" s="4">
        <v>7</v>
      </c>
      <c r="Q134" s="4">
        <v>8</v>
      </c>
      <c r="R134" s="4">
        <v>16</v>
      </c>
      <c r="S134" s="4">
        <v>4</v>
      </c>
      <c r="T134" s="4">
        <v>27</v>
      </c>
      <c r="U134" s="4">
        <v>18</v>
      </c>
      <c r="V134" s="4">
        <v>20</v>
      </c>
      <c r="W134" s="4">
        <v>9</v>
      </c>
      <c r="X134" s="4"/>
      <c r="Y134" s="4">
        <f>SUM(C134:X134)</f>
        <v>461</v>
      </c>
    </row>
    <row r="135" spans="1:25" s="31" customFormat="1" ht="13.8" x14ac:dyDescent="0.25">
      <c r="A135" s="25"/>
      <c r="B135" s="21">
        <f>SUM(B133:B134)</f>
        <v>1139</v>
      </c>
      <c r="C135" s="21">
        <f t="shared" ref="C135:X135" si="38">SUM(C133:C134)</f>
        <v>218</v>
      </c>
      <c r="D135" s="21">
        <f t="shared" si="38"/>
        <v>239</v>
      </c>
      <c r="E135" s="21">
        <f t="shared" si="38"/>
        <v>104</v>
      </c>
      <c r="F135" s="21">
        <f t="shared" si="38"/>
        <v>402</v>
      </c>
      <c r="G135" s="21">
        <f t="shared" si="38"/>
        <v>179</v>
      </c>
      <c r="H135" s="21">
        <f t="shared" si="38"/>
        <v>134</v>
      </c>
      <c r="I135" s="21">
        <f t="shared" si="38"/>
        <v>196</v>
      </c>
      <c r="J135" s="21">
        <f t="shared" si="38"/>
        <v>108</v>
      </c>
      <c r="K135" s="21">
        <f t="shared" si="38"/>
        <v>72</v>
      </c>
      <c r="L135" s="21">
        <f t="shared" si="38"/>
        <v>68</v>
      </c>
      <c r="M135" s="21">
        <f t="shared" si="38"/>
        <v>20</v>
      </c>
      <c r="N135" s="21">
        <f t="shared" si="38"/>
        <v>44</v>
      </c>
      <c r="O135" s="21">
        <f t="shared" si="38"/>
        <v>113</v>
      </c>
      <c r="P135" s="21">
        <f t="shared" si="38"/>
        <v>53</v>
      </c>
      <c r="Q135" s="21">
        <f t="shared" si="38"/>
        <v>76</v>
      </c>
      <c r="R135" s="21">
        <f t="shared" si="38"/>
        <v>69</v>
      </c>
      <c r="S135" s="21">
        <f t="shared" si="38"/>
        <v>34</v>
      </c>
      <c r="T135" s="21">
        <f t="shared" si="38"/>
        <v>181</v>
      </c>
      <c r="U135" s="21">
        <f t="shared" si="38"/>
        <v>93</v>
      </c>
      <c r="V135" s="21">
        <f t="shared" si="38"/>
        <v>100</v>
      </c>
      <c r="W135" s="21">
        <f t="shared" si="38"/>
        <v>65</v>
      </c>
      <c r="X135" s="21">
        <f t="shared" si="38"/>
        <v>0</v>
      </c>
      <c r="Y135" s="36">
        <f>SUM(C135:X135)</f>
        <v>2568</v>
      </c>
    </row>
    <row r="136" spans="1:25" x14ac:dyDescent="0.3">
      <c r="A136" s="10" t="s">
        <v>77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x14ac:dyDescent="0.3">
      <c r="A137" s="42" t="s">
        <v>71</v>
      </c>
      <c r="B137" s="43">
        <v>131</v>
      </c>
      <c r="C137" s="43">
        <v>209</v>
      </c>
      <c r="D137" s="43">
        <v>236</v>
      </c>
      <c r="E137" s="43">
        <v>106</v>
      </c>
      <c r="F137" s="43">
        <v>395</v>
      </c>
      <c r="G137" s="43">
        <v>181</v>
      </c>
      <c r="H137" s="43">
        <v>135</v>
      </c>
      <c r="I137" s="43">
        <v>193</v>
      </c>
      <c r="J137" s="43">
        <v>106</v>
      </c>
      <c r="K137" s="43">
        <v>71</v>
      </c>
      <c r="L137" s="43">
        <v>70</v>
      </c>
      <c r="M137" s="43">
        <v>20</v>
      </c>
      <c r="N137" s="43">
        <v>45</v>
      </c>
      <c r="O137" s="43">
        <v>116</v>
      </c>
      <c r="P137" s="43">
        <v>52</v>
      </c>
      <c r="Q137" s="43">
        <v>77</v>
      </c>
      <c r="R137" s="43">
        <v>67</v>
      </c>
      <c r="S137" s="43">
        <v>35</v>
      </c>
      <c r="T137" s="43">
        <v>175</v>
      </c>
      <c r="U137" s="43">
        <v>93</v>
      </c>
      <c r="V137" s="43">
        <v>91</v>
      </c>
      <c r="W137" s="43">
        <v>68</v>
      </c>
      <c r="X137" s="43"/>
      <c r="Y137" s="43">
        <f>SUM(C137:X137)</f>
        <v>2541</v>
      </c>
    </row>
    <row r="138" spans="1:25" x14ac:dyDescent="0.3">
      <c r="A138" s="5" t="s">
        <v>72</v>
      </c>
      <c r="B138" s="4">
        <v>31</v>
      </c>
      <c r="C138" s="4">
        <v>11</v>
      </c>
      <c r="D138" s="4">
        <v>7</v>
      </c>
      <c r="E138" s="4">
        <v>3</v>
      </c>
      <c r="F138" s="4">
        <v>13</v>
      </c>
      <c r="G138" s="4">
        <v>5</v>
      </c>
      <c r="H138" s="4">
        <v>3</v>
      </c>
      <c r="I138" s="4">
        <v>5</v>
      </c>
      <c r="J138" s="4">
        <v>2</v>
      </c>
      <c r="K138" s="4">
        <v>1</v>
      </c>
      <c r="L138" s="4">
        <v>0</v>
      </c>
      <c r="M138" s="4">
        <v>0</v>
      </c>
      <c r="N138" s="4">
        <v>1</v>
      </c>
      <c r="O138" s="4">
        <v>2</v>
      </c>
      <c r="P138" s="4">
        <v>2</v>
      </c>
      <c r="Q138" s="4">
        <v>1</v>
      </c>
      <c r="R138" s="4">
        <v>2</v>
      </c>
      <c r="S138" s="4">
        <v>0</v>
      </c>
      <c r="T138" s="4">
        <v>9</v>
      </c>
      <c r="U138" s="4">
        <v>2</v>
      </c>
      <c r="V138" s="4">
        <v>12</v>
      </c>
      <c r="W138" s="4">
        <v>0</v>
      </c>
      <c r="X138" s="4"/>
      <c r="Y138" s="4">
        <f>SUM(C138:X138)</f>
        <v>81</v>
      </c>
    </row>
    <row r="139" spans="1:25" s="31" customFormat="1" ht="13.8" x14ac:dyDescent="0.25">
      <c r="A139" s="25"/>
      <c r="B139" s="21">
        <f>SUM(B137:B138)</f>
        <v>162</v>
      </c>
      <c r="C139" s="21">
        <f t="shared" ref="C139:X139" si="39">SUM(C137:C138)</f>
        <v>220</v>
      </c>
      <c r="D139" s="21">
        <f t="shared" si="39"/>
        <v>243</v>
      </c>
      <c r="E139" s="21">
        <f t="shared" si="39"/>
        <v>109</v>
      </c>
      <c r="F139" s="21">
        <f t="shared" si="39"/>
        <v>408</v>
      </c>
      <c r="G139" s="21">
        <f t="shared" si="39"/>
        <v>186</v>
      </c>
      <c r="H139" s="21">
        <f t="shared" si="39"/>
        <v>138</v>
      </c>
      <c r="I139" s="21">
        <f t="shared" si="39"/>
        <v>198</v>
      </c>
      <c r="J139" s="21">
        <f t="shared" si="39"/>
        <v>108</v>
      </c>
      <c r="K139" s="21">
        <f t="shared" si="39"/>
        <v>72</v>
      </c>
      <c r="L139" s="21">
        <f t="shared" si="39"/>
        <v>70</v>
      </c>
      <c r="M139" s="21">
        <f t="shared" si="39"/>
        <v>20</v>
      </c>
      <c r="N139" s="21">
        <f t="shared" si="39"/>
        <v>46</v>
      </c>
      <c r="O139" s="21">
        <f t="shared" si="39"/>
        <v>118</v>
      </c>
      <c r="P139" s="21">
        <f t="shared" si="39"/>
        <v>54</v>
      </c>
      <c r="Q139" s="21">
        <f t="shared" si="39"/>
        <v>78</v>
      </c>
      <c r="R139" s="21">
        <f t="shared" si="39"/>
        <v>69</v>
      </c>
      <c r="S139" s="21">
        <f t="shared" si="39"/>
        <v>35</v>
      </c>
      <c r="T139" s="21">
        <f t="shared" si="39"/>
        <v>184</v>
      </c>
      <c r="U139" s="21">
        <f t="shared" si="39"/>
        <v>95</v>
      </c>
      <c r="V139" s="21">
        <f t="shared" si="39"/>
        <v>103</v>
      </c>
      <c r="W139" s="21">
        <f t="shared" si="39"/>
        <v>68</v>
      </c>
      <c r="X139" s="21">
        <f t="shared" si="39"/>
        <v>0</v>
      </c>
      <c r="Y139" s="21">
        <f>SUM(C139:X139)</f>
        <v>2622</v>
      </c>
    </row>
    <row r="140" spans="1:25" s="31" customFormat="1" ht="13.8" x14ac:dyDescent="0.25">
      <c r="A140" s="57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x14ac:dyDescent="0.3">
      <c r="A141" s="10" t="s">
        <v>78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x14ac:dyDescent="0.3">
      <c r="A142" s="55" t="s">
        <v>71</v>
      </c>
      <c r="B142" s="56">
        <v>864</v>
      </c>
      <c r="C142" s="56">
        <v>145</v>
      </c>
      <c r="D142" s="56">
        <v>172</v>
      </c>
      <c r="E142" s="56">
        <v>79</v>
      </c>
      <c r="F142" s="56">
        <v>307</v>
      </c>
      <c r="G142" s="56">
        <v>156</v>
      </c>
      <c r="H142" s="56">
        <v>108</v>
      </c>
      <c r="I142" s="56">
        <v>142</v>
      </c>
      <c r="J142" s="56">
        <v>88</v>
      </c>
      <c r="K142" s="56">
        <v>51</v>
      </c>
      <c r="L142" s="56">
        <v>58</v>
      </c>
      <c r="M142" s="56">
        <v>14</v>
      </c>
      <c r="N142" s="56">
        <v>30</v>
      </c>
      <c r="O142" s="56">
        <v>94</v>
      </c>
      <c r="P142" s="56">
        <v>43</v>
      </c>
      <c r="Q142" s="56">
        <v>68</v>
      </c>
      <c r="R142" s="56">
        <v>54</v>
      </c>
      <c r="S142" s="56">
        <v>26</v>
      </c>
      <c r="T142" s="56">
        <v>141</v>
      </c>
      <c r="U142" s="56">
        <v>73</v>
      </c>
      <c r="V142" s="56">
        <v>69</v>
      </c>
      <c r="W142" s="56">
        <v>54</v>
      </c>
      <c r="X142" s="56"/>
      <c r="Y142" s="56">
        <f>SUM(C142:X142)</f>
        <v>1972</v>
      </c>
    </row>
    <row r="143" spans="1:25" x14ac:dyDescent="0.3">
      <c r="A143" s="5" t="s">
        <v>72</v>
      </c>
      <c r="B143" s="4">
        <v>249</v>
      </c>
      <c r="C143" s="4">
        <v>62</v>
      </c>
      <c r="D143" s="4">
        <v>52</v>
      </c>
      <c r="E143" s="4">
        <v>27</v>
      </c>
      <c r="F143" s="4">
        <v>88</v>
      </c>
      <c r="G143" s="4">
        <v>26</v>
      </c>
      <c r="H143" s="4">
        <v>26</v>
      </c>
      <c r="I143" s="4">
        <v>49</v>
      </c>
      <c r="J143" s="4">
        <v>18</v>
      </c>
      <c r="K143" s="4">
        <v>16</v>
      </c>
      <c r="L143" s="4">
        <v>8</v>
      </c>
      <c r="M143" s="4">
        <v>5</v>
      </c>
      <c r="N143" s="4">
        <v>14</v>
      </c>
      <c r="O143" s="4">
        <v>20</v>
      </c>
      <c r="P143" s="4">
        <v>10</v>
      </c>
      <c r="Q143" s="4">
        <v>8</v>
      </c>
      <c r="R143" s="4">
        <v>14</v>
      </c>
      <c r="S143" s="4">
        <v>6</v>
      </c>
      <c r="T143" s="4">
        <v>44</v>
      </c>
      <c r="U143" s="4">
        <v>20</v>
      </c>
      <c r="V143" s="4">
        <v>30</v>
      </c>
      <c r="W143" s="4">
        <v>13</v>
      </c>
      <c r="X143" s="4"/>
      <c r="Y143" s="4">
        <f>SUM(C143:X143)</f>
        <v>556</v>
      </c>
    </row>
    <row r="144" spans="1:25" s="31" customFormat="1" ht="13.8" x14ac:dyDescent="0.25">
      <c r="A144" s="25"/>
      <c r="B144" s="21">
        <f>SUM(B142:B143)</f>
        <v>1113</v>
      </c>
      <c r="C144" s="21">
        <f t="shared" ref="C144:X144" si="40">SUM(C142:C143)</f>
        <v>207</v>
      </c>
      <c r="D144" s="21">
        <f t="shared" si="40"/>
        <v>224</v>
      </c>
      <c r="E144" s="21">
        <f t="shared" si="40"/>
        <v>106</v>
      </c>
      <c r="F144" s="21">
        <f t="shared" si="40"/>
        <v>395</v>
      </c>
      <c r="G144" s="21">
        <f t="shared" si="40"/>
        <v>182</v>
      </c>
      <c r="H144" s="21">
        <f t="shared" si="40"/>
        <v>134</v>
      </c>
      <c r="I144" s="21">
        <f t="shared" si="40"/>
        <v>191</v>
      </c>
      <c r="J144" s="21">
        <f t="shared" si="40"/>
        <v>106</v>
      </c>
      <c r="K144" s="21">
        <f t="shared" si="40"/>
        <v>67</v>
      </c>
      <c r="L144" s="21">
        <f t="shared" si="40"/>
        <v>66</v>
      </c>
      <c r="M144" s="21">
        <f t="shared" si="40"/>
        <v>19</v>
      </c>
      <c r="N144" s="21">
        <f t="shared" si="40"/>
        <v>44</v>
      </c>
      <c r="O144" s="21">
        <f t="shared" si="40"/>
        <v>114</v>
      </c>
      <c r="P144" s="21">
        <f t="shared" si="40"/>
        <v>53</v>
      </c>
      <c r="Q144" s="21">
        <f t="shared" si="40"/>
        <v>76</v>
      </c>
      <c r="R144" s="21">
        <f t="shared" si="40"/>
        <v>68</v>
      </c>
      <c r="S144" s="21">
        <f t="shared" si="40"/>
        <v>32</v>
      </c>
      <c r="T144" s="21">
        <f t="shared" si="40"/>
        <v>185</v>
      </c>
      <c r="U144" s="21">
        <f t="shared" si="40"/>
        <v>93</v>
      </c>
      <c r="V144" s="21">
        <f t="shared" si="40"/>
        <v>99</v>
      </c>
      <c r="W144" s="21">
        <f t="shared" si="40"/>
        <v>67</v>
      </c>
      <c r="X144" s="21">
        <f t="shared" si="40"/>
        <v>0</v>
      </c>
      <c r="Y144" s="36">
        <f>SUM(C144:X144)</f>
        <v>2528</v>
      </c>
    </row>
    <row r="145" spans="1:25" x14ac:dyDescent="0.3">
      <c r="A145" s="10" t="s">
        <v>79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x14ac:dyDescent="0.3">
      <c r="A146" s="42" t="s">
        <v>71</v>
      </c>
      <c r="B146" s="43">
        <v>1123</v>
      </c>
      <c r="C146" s="43">
        <v>213</v>
      </c>
      <c r="D146" s="43">
        <v>238</v>
      </c>
      <c r="E146" s="43">
        <v>102</v>
      </c>
      <c r="F146" s="43">
        <v>394</v>
      </c>
      <c r="G146" s="43">
        <v>184</v>
      </c>
      <c r="H146" s="43">
        <v>135</v>
      </c>
      <c r="I146" s="43">
        <v>193</v>
      </c>
      <c r="J146" s="43">
        <v>108</v>
      </c>
      <c r="K146" s="43">
        <v>71</v>
      </c>
      <c r="L146" s="43">
        <v>69</v>
      </c>
      <c r="M146" s="43">
        <v>18</v>
      </c>
      <c r="N146" s="43">
        <v>46</v>
      </c>
      <c r="O146" s="43">
        <v>116</v>
      </c>
      <c r="P146" s="43">
        <v>54</v>
      </c>
      <c r="Q146" s="43">
        <v>78</v>
      </c>
      <c r="R146" s="43">
        <v>69</v>
      </c>
      <c r="S146" s="43">
        <v>34</v>
      </c>
      <c r="T146" s="43">
        <v>176</v>
      </c>
      <c r="U146" s="43">
        <v>91</v>
      </c>
      <c r="V146" s="43">
        <v>96</v>
      </c>
      <c r="W146" s="43">
        <v>69</v>
      </c>
      <c r="X146" s="43"/>
      <c r="Y146" s="43">
        <f>SUM(C146:X146)</f>
        <v>2554</v>
      </c>
    </row>
    <row r="147" spans="1:25" x14ac:dyDescent="0.3">
      <c r="A147" s="5" t="s">
        <v>72</v>
      </c>
      <c r="B147" s="4">
        <v>30</v>
      </c>
      <c r="C147" s="4">
        <v>8</v>
      </c>
      <c r="D147" s="4">
        <v>4</v>
      </c>
      <c r="E147" s="4">
        <v>6</v>
      </c>
      <c r="F147" s="4">
        <v>13</v>
      </c>
      <c r="G147" s="4">
        <v>1</v>
      </c>
      <c r="H147" s="4">
        <v>2</v>
      </c>
      <c r="I147" s="4">
        <v>2</v>
      </c>
      <c r="J147" s="4">
        <v>2</v>
      </c>
      <c r="K147" s="4">
        <v>1</v>
      </c>
      <c r="L147" s="4">
        <v>1</v>
      </c>
      <c r="M147" s="4">
        <v>2</v>
      </c>
      <c r="N147" s="4">
        <v>0</v>
      </c>
      <c r="O147" s="4">
        <v>2</v>
      </c>
      <c r="P147" s="4">
        <v>0</v>
      </c>
      <c r="Q147" s="4">
        <v>0</v>
      </c>
      <c r="R147" s="4">
        <v>0</v>
      </c>
      <c r="S147" s="4">
        <v>1</v>
      </c>
      <c r="T147" s="4">
        <v>6</v>
      </c>
      <c r="U147" s="4">
        <v>4</v>
      </c>
      <c r="V147" s="4">
        <v>7</v>
      </c>
      <c r="W147" s="4">
        <v>1</v>
      </c>
      <c r="X147" s="4"/>
      <c r="Y147" s="4">
        <f>SUM(C147:X147)</f>
        <v>63</v>
      </c>
    </row>
    <row r="148" spans="1:25" s="31" customFormat="1" ht="13.8" x14ac:dyDescent="0.25">
      <c r="A148" s="35"/>
      <c r="B148" s="36">
        <f>SUM(B146:B147)</f>
        <v>1153</v>
      </c>
      <c r="C148" s="36">
        <f t="shared" ref="C148:X148" si="41">SUM(C146:C147)</f>
        <v>221</v>
      </c>
      <c r="D148" s="36">
        <f t="shared" si="41"/>
        <v>242</v>
      </c>
      <c r="E148" s="36">
        <f t="shared" si="41"/>
        <v>108</v>
      </c>
      <c r="F148" s="36">
        <f t="shared" si="41"/>
        <v>407</v>
      </c>
      <c r="G148" s="36">
        <f t="shared" si="41"/>
        <v>185</v>
      </c>
      <c r="H148" s="36">
        <f t="shared" si="41"/>
        <v>137</v>
      </c>
      <c r="I148" s="36">
        <f t="shared" si="41"/>
        <v>195</v>
      </c>
      <c r="J148" s="36">
        <f t="shared" si="41"/>
        <v>110</v>
      </c>
      <c r="K148" s="36">
        <f t="shared" si="41"/>
        <v>72</v>
      </c>
      <c r="L148" s="36">
        <f t="shared" si="41"/>
        <v>70</v>
      </c>
      <c r="M148" s="36">
        <f t="shared" si="41"/>
        <v>20</v>
      </c>
      <c r="N148" s="36">
        <f t="shared" si="41"/>
        <v>46</v>
      </c>
      <c r="O148" s="36">
        <f t="shared" si="41"/>
        <v>118</v>
      </c>
      <c r="P148" s="36">
        <f t="shared" si="41"/>
        <v>54</v>
      </c>
      <c r="Q148" s="36">
        <f t="shared" si="41"/>
        <v>78</v>
      </c>
      <c r="R148" s="36">
        <f t="shared" si="41"/>
        <v>69</v>
      </c>
      <c r="S148" s="36">
        <f t="shared" si="41"/>
        <v>35</v>
      </c>
      <c r="T148" s="36">
        <f t="shared" si="41"/>
        <v>182</v>
      </c>
      <c r="U148" s="36">
        <f t="shared" si="41"/>
        <v>95</v>
      </c>
      <c r="V148" s="36">
        <f t="shared" si="41"/>
        <v>103</v>
      </c>
      <c r="W148" s="36">
        <f t="shared" si="41"/>
        <v>70</v>
      </c>
      <c r="X148" s="36">
        <f t="shared" si="41"/>
        <v>0</v>
      </c>
      <c r="Y148" s="36">
        <f>SUM(C148:X148)</f>
        <v>2617</v>
      </c>
    </row>
    <row r="149" spans="1:25" x14ac:dyDescent="0.3">
      <c r="A149" s="16" t="s">
        <v>80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x14ac:dyDescent="0.3">
      <c r="A150" s="42" t="s">
        <v>71</v>
      </c>
      <c r="B150" s="43">
        <v>1059</v>
      </c>
      <c r="C150" s="43">
        <v>192</v>
      </c>
      <c r="D150" s="43">
        <v>230</v>
      </c>
      <c r="E150" s="43">
        <v>98</v>
      </c>
      <c r="F150" s="43">
        <v>363</v>
      </c>
      <c r="G150" s="43">
        <v>173</v>
      </c>
      <c r="H150" s="43">
        <v>127</v>
      </c>
      <c r="I150" s="43">
        <v>188</v>
      </c>
      <c r="J150" s="43">
        <v>102</v>
      </c>
      <c r="K150" s="43">
        <v>66</v>
      </c>
      <c r="L150" s="43">
        <v>68</v>
      </c>
      <c r="M150" s="43">
        <v>20</v>
      </c>
      <c r="N150" s="43">
        <v>40</v>
      </c>
      <c r="O150" s="43">
        <v>109</v>
      </c>
      <c r="P150" s="43">
        <v>52</v>
      </c>
      <c r="Q150" s="43">
        <v>77</v>
      </c>
      <c r="R150" s="43">
        <v>66</v>
      </c>
      <c r="S150" s="43">
        <v>33</v>
      </c>
      <c r="T150" s="43">
        <v>163</v>
      </c>
      <c r="U150" s="43">
        <v>86</v>
      </c>
      <c r="V150" s="43">
        <v>86</v>
      </c>
      <c r="W150" s="43">
        <v>68</v>
      </c>
      <c r="X150" s="43"/>
      <c r="Y150" s="43">
        <f>SUM(C150:X150)</f>
        <v>2407</v>
      </c>
    </row>
    <row r="151" spans="1:25" x14ac:dyDescent="0.3">
      <c r="A151" s="5" t="s">
        <v>72</v>
      </c>
      <c r="B151" s="4">
        <v>84</v>
      </c>
      <c r="C151" s="4">
        <v>22</v>
      </c>
      <c r="D151" s="4">
        <v>10</v>
      </c>
      <c r="E151" s="4">
        <v>10</v>
      </c>
      <c r="F151" s="4">
        <v>38</v>
      </c>
      <c r="G151" s="4">
        <v>12</v>
      </c>
      <c r="H151" s="4">
        <v>10</v>
      </c>
      <c r="I151" s="4">
        <v>6</v>
      </c>
      <c r="J151" s="4">
        <v>4</v>
      </c>
      <c r="K151" s="4">
        <v>3</v>
      </c>
      <c r="L151" s="4">
        <v>1</v>
      </c>
      <c r="M151" s="4">
        <v>0</v>
      </c>
      <c r="N151" s="4">
        <v>4</v>
      </c>
      <c r="O151" s="4">
        <v>6</v>
      </c>
      <c r="P151" s="4">
        <v>2</v>
      </c>
      <c r="Q151" s="4">
        <v>0</v>
      </c>
      <c r="R151" s="4">
        <v>4</v>
      </c>
      <c r="S151" s="4">
        <v>1</v>
      </c>
      <c r="T151" s="4">
        <v>20</v>
      </c>
      <c r="U151" s="4">
        <v>7</v>
      </c>
      <c r="V151" s="4">
        <v>18</v>
      </c>
      <c r="W151" s="4">
        <v>2</v>
      </c>
      <c r="X151" s="4"/>
      <c r="Y151" s="4">
        <f>SUM(C151:X151)</f>
        <v>180</v>
      </c>
    </row>
    <row r="152" spans="1:25" s="31" customFormat="1" ht="13.8" x14ac:dyDescent="0.25">
      <c r="A152" s="25"/>
      <c r="B152" s="21">
        <f>SUM(B150:B151)</f>
        <v>1143</v>
      </c>
      <c r="C152" s="21">
        <f t="shared" ref="C152:X152" si="42">SUM(C150:C151)</f>
        <v>214</v>
      </c>
      <c r="D152" s="21">
        <f t="shared" si="42"/>
        <v>240</v>
      </c>
      <c r="E152" s="21">
        <f t="shared" si="42"/>
        <v>108</v>
      </c>
      <c r="F152" s="21">
        <f t="shared" si="42"/>
        <v>401</v>
      </c>
      <c r="G152" s="21">
        <f t="shared" si="42"/>
        <v>185</v>
      </c>
      <c r="H152" s="21">
        <f t="shared" si="42"/>
        <v>137</v>
      </c>
      <c r="I152" s="21">
        <f t="shared" si="42"/>
        <v>194</v>
      </c>
      <c r="J152" s="21">
        <f t="shared" si="42"/>
        <v>106</v>
      </c>
      <c r="K152" s="21">
        <f t="shared" si="42"/>
        <v>69</v>
      </c>
      <c r="L152" s="21">
        <f>SUM(L150:L151)</f>
        <v>69</v>
      </c>
      <c r="M152" s="21">
        <f t="shared" si="42"/>
        <v>20</v>
      </c>
      <c r="N152" s="21">
        <f t="shared" si="42"/>
        <v>44</v>
      </c>
      <c r="O152" s="21">
        <f t="shared" si="42"/>
        <v>115</v>
      </c>
      <c r="P152" s="21">
        <f t="shared" si="42"/>
        <v>54</v>
      </c>
      <c r="Q152" s="21">
        <f t="shared" si="42"/>
        <v>77</v>
      </c>
      <c r="R152" s="21">
        <f t="shared" si="42"/>
        <v>70</v>
      </c>
      <c r="S152" s="21">
        <f t="shared" si="42"/>
        <v>34</v>
      </c>
      <c r="T152" s="21">
        <f t="shared" si="42"/>
        <v>183</v>
      </c>
      <c r="U152" s="21">
        <f t="shared" si="42"/>
        <v>93</v>
      </c>
      <c r="V152" s="21">
        <f t="shared" si="42"/>
        <v>104</v>
      </c>
      <c r="W152" s="21">
        <f t="shared" si="42"/>
        <v>70</v>
      </c>
      <c r="X152" s="21">
        <f t="shared" si="42"/>
        <v>0</v>
      </c>
      <c r="Y152" s="21">
        <f>SUM(C152:X152)</f>
        <v>2587</v>
      </c>
    </row>
    <row r="153" spans="1:25" x14ac:dyDescent="0.3">
      <c r="A153" s="10" t="s">
        <v>81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x14ac:dyDescent="0.3">
      <c r="A154" s="42" t="s">
        <v>71</v>
      </c>
      <c r="B154" s="43">
        <v>1068</v>
      </c>
      <c r="C154" s="43">
        <v>209</v>
      </c>
      <c r="D154" s="43">
        <v>219</v>
      </c>
      <c r="E154" s="43">
        <v>102</v>
      </c>
      <c r="F154" s="43">
        <v>366</v>
      </c>
      <c r="G154" s="43">
        <v>173</v>
      </c>
      <c r="H154" s="43">
        <v>122</v>
      </c>
      <c r="I154" s="43">
        <v>180</v>
      </c>
      <c r="J154" s="43">
        <v>103</v>
      </c>
      <c r="K154" s="43">
        <v>67</v>
      </c>
      <c r="L154" s="43">
        <v>66</v>
      </c>
      <c r="M154" s="43">
        <v>18</v>
      </c>
      <c r="N154" s="43">
        <v>46</v>
      </c>
      <c r="O154" s="43">
        <v>110</v>
      </c>
      <c r="P154" s="43">
        <v>52</v>
      </c>
      <c r="Q154" s="43">
        <v>77</v>
      </c>
      <c r="R154" s="43">
        <v>68</v>
      </c>
      <c r="S154" s="43">
        <v>32</v>
      </c>
      <c r="T154" s="43">
        <v>162</v>
      </c>
      <c r="U154" s="43">
        <v>86</v>
      </c>
      <c r="V154" s="43">
        <v>93</v>
      </c>
      <c r="W154" s="43">
        <v>66</v>
      </c>
      <c r="X154" s="43"/>
      <c r="Y154" s="43">
        <f>SUM(C154:X154)</f>
        <v>2417</v>
      </c>
    </row>
    <row r="155" spans="1:25" x14ac:dyDescent="0.3">
      <c r="A155" s="5" t="s">
        <v>72</v>
      </c>
      <c r="B155" s="4">
        <v>52</v>
      </c>
      <c r="C155" s="4">
        <v>8</v>
      </c>
      <c r="D155" s="4">
        <v>11</v>
      </c>
      <c r="E155" s="4">
        <v>3</v>
      </c>
      <c r="F155" s="4">
        <v>26</v>
      </c>
      <c r="G155" s="4">
        <v>8</v>
      </c>
      <c r="H155" s="4">
        <v>8</v>
      </c>
      <c r="I155" s="4">
        <v>8</v>
      </c>
      <c r="J155" s="4">
        <v>2</v>
      </c>
      <c r="K155" s="4">
        <v>2</v>
      </c>
      <c r="L155" s="4">
        <v>3</v>
      </c>
      <c r="M155" s="4">
        <v>1</v>
      </c>
      <c r="N155" s="4">
        <v>0</v>
      </c>
      <c r="O155" s="4">
        <v>7</v>
      </c>
      <c r="P155" s="4">
        <v>0</v>
      </c>
      <c r="Q155" s="4">
        <v>0</v>
      </c>
      <c r="R155" s="4">
        <v>1</v>
      </c>
      <c r="S155" s="4">
        <v>0</v>
      </c>
      <c r="T155" s="4">
        <v>10</v>
      </c>
      <c r="U155" s="4">
        <v>7</v>
      </c>
      <c r="V155" s="4">
        <v>7</v>
      </c>
      <c r="W155" s="4">
        <v>2</v>
      </c>
      <c r="X155" s="4"/>
      <c r="Y155" s="4">
        <f>SUM(C155:X155)</f>
        <v>114</v>
      </c>
    </row>
    <row r="156" spans="1:25" s="31" customFormat="1" ht="13.8" x14ac:dyDescent="0.25">
      <c r="A156" s="25"/>
      <c r="B156" s="21">
        <f>SUM(B154:B155)</f>
        <v>1120</v>
      </c>
      <c r="C156" s="21">
        <f t="shared" ref="C156:X156" si="43">SUM(C154:C155)</f>
        <v>217</v>
      </c>
      <c r="D156" s="21">
        <f t="shared" si="43"/>
        <v>230</v>
      </c>
      <c r="E156" s="21">
        <f t="shared" si="43"/>
        <v>105</v>
      </c>
      <c r="F156" s="21">
        <f t="shared" si="43"/>
        <v>392</v>
      </c>
      <c r="G156" s="21">
        <f t="shared" si="43"/>
        <v>181</v>
      </c>
      <c r="H156" s="21">
        <f t="shared" si="43"/>
        <v>130</v>
      </c>
      <c r="I156" s="21">
        <f t="shared" si="43"/>
        <v>188</v>
      </c>
      <c r="J156" s="21">
        <f t="shared" si="43"/>
        <v>105</v>
      </c>
      <c r="K156" s="21">
        <f t="shared" si="43"/>
        <v>69</v>
      </c>
      <c r="L156" s="21">
        <f t="shared" si="43"/>
        <v>69</v>
      </c>
      <c r="M156" s="21">
        <f t="shared" si="43"/>
        <v>19</v>
      </c>
      <c r="N156" s="21">
        <f t="shared" si="43"/>
        <v>46</v>
      </c>
      <c r="O156" s="21">
        <f t="shared" si="43"/>
        <v>117</v>
      </c>
      <c r="P156" s="21">
        <f t="shared" si="43"/>
        <v>52</v>
      </c>
      <c r="Q156" s="21">
        <f t="shared" si="43"/>
        <v>77</v>
      </c>
      <c r="R156" s="21">
        <f t="shared" si="43"/>
        <v>69</v>
      </c>
      <c r="S156" s="21">
        <f t="shared" si="43"/>
        <v>32</v>
      </c>
      <c r="T156" s="21">
        <f t="shared" si="43"/>
        <v>172</v>
      </c>
      <c r="U156" s="21">
        <f t="shared" si="43"/>
        <v>93</v>
      </c>
      <c r="V156" s="21">
        <f t="shared" si="43"/>
        <v>100</v>
      </c>
      <c r="W156" s="21">
        <f t="shared" si="43"/>
        <v>68</v>
      </c>
      <c r="X156" s="21">
        <f t="shared" si="43"/>
        <v>0</v>
      </c>
      <c r="Y156" s="21">
        <f>SUM(C156:X156)</f>
        <v>2531</v>
      </c>
    </row>
    <row r="157" spans="1:25" x14ac:dyDescent="0.3">
      <c r="A157" s="10" t="s">
        <v>82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x14ac:dyDescent="0.3">
      <c r="A158" s="42" t="s">
        <v>71</v>
      </c>
      <c r="B158" s="43">
        <v>1031</v>
      </c>
      <c r="C158" s="43">
        <v>189</v>
      </c>
      <c r="D158" s="43">
        <v>213</v>
      </c>
      <c r="E158" s="43">
        <v>102</v>
      </c>
      <c r="F158" s="43">
        <v>357</v>
      </c>
      <c r="G158" s="43">
        <v>170</v>
      </c>
      <c r="H158" s="43">
        <v>124</v>
      </c>
      <c r="I158" s="43">
        <v>170</v>
      </c>
      <c r="J158" s="43">
        <v>102</v>
      </c>
      <c r="K158" s="43">
        <v>67</v>
      </c>
      <c r="L158" s="43">
        <v>63</v>
      </c>
      <c r="M158" s="43">
        <v>16</v>
      </c>
      <c r="N158" s="43">
        <v>43</v>
      </c>
      <c r="O158" s="43">
        <v>100</v>
      </c>
      <c r="P158" s="43">
        <v>47</v>
      </c>
      <c r="Q158" s="43">
        <v>69</v>
      </c>
      <c r="R158" s="43">
        <v>66</v>
      </c>
      <c r="S158" s="43">
        <v>31</v>
      </c>
      <c r="T158" s="43">
        <v>160</v>
      </c>
      <c r="U158" s="43">
        <v>83</v>
      </c>
      <c r="V158" s="43">
        <v>86</v>
      </c>
      <c r="W158" s="43">
        <v>65</v>
      </c>
      <c r="X158" s="43"/>
      <c r="Y158" s="43">
        <f>SUM(C158:X158)</f>
        <v>2323</v>
      </c>
    </row>
    <row r="159" spans="1:25" x14ac:dyDescent="0.3">
      <c r="A159" s="5" t="s">
        <v>72</v>
      </c>
      <c r="B159" s="4">
        <v>122</v>
      </c>
      <c r="C159" s="4">
        <v>29</v>
      </c>
      <c r="D159" s="4">
        <v>29</v>
      </c>
      <c r="E159" s="4">
        <v>8</v>
      </c>
      <c r="F159" s="4">
        <v>47</v>
      </c>
      <c r="G159" s="4">
        <v>16</v>
      </c>
      <c r="H159" s="4">
        <v>14</v>
      </c>
      <c r="I159" s="4">
        <v>25</v>
      </c>
      <c r="J159" s="4">
        <v>6</v>
      </c>
      <c r="K159" s="4">
        <v>6</v>
      </c>
      <c r="L159" s="4">
        <v>7</v>
      </c>
      <c r="M159" s="4">
        <v>4</v>
      </c>
      <c r="N159" s="4">
        <v>3</v>
      </c>
      <c r="O159" s="4">
        <v>17</v>
      </c>
      <c r="P159" s="4">
        <v>6</v>
      </c>
      <c r="Q159" s="4">
        <v>9</v>
      </c>
      <c r="R159" s="4">
        <v>3</v>
      </c>
      <c r="S159" s="4">
        <v>3</v>
      </c>
      <c r="T159" s="4">
        <v>19</v>
      </c>
      <c r="U159" s="4">
        <v>10</v>
      </c>
      <c r="V159" s="4">
        <v>16</v>
      </c>
      <c r="W159" s="4">
        <v>4</v>
      </c>
      <c r="X159" s="4"/>
      <c r="Y159" s="4">
        <f>SUM(C159:X159)</f>
        <v>281</v>
      </c>
    </row>
    <row r="160" spans="1:25" s="31" customFormat="1" ht="13.8" x14ac:dyDescent="0.25">
      <c r="A160" s="25"/>
      <c r="B160" s="21">
        <f>SUM(B158:B159)</f>
        <v>1153</v>
      </c>
      <c r="C160" s="21">
        <f t="shared" ref="C160:X160" si="44">SUM(C158:C159)</f>
        <v>218</v>
      </c>
      <c r="D160" s="21">
        <f t="shared" si="44"/>
        <v>242</v>
      </c>
      <c r="E160" s="21">
        <f t="shared" si="44"/>
        <v>110</v>
      </c>
      <c r="F160" s="21">
        <f t="shared" si="44"/>
        <v>404</v>
      </c>
      <c r="G160" s="21">
        <f t="shared" si="44"/>
        <v>186</v>
      </c>
      <c r="H160" s="21">
        <f t="shared" si="44"/>
        <v>138</v>
      </c>
      <c r="I160" s="21">
        <f t="shared" si="44"/>
        <v>195</v>
      </c>
      <c r="J160" s="21">
        <f t="shared" si="44"/>
        <v>108</v>
      </c>
      <c r="K160" s="21">
        <f t="shared" si="44"/>
        <v>73</v>
      </c>
      <c r="L160" s="21">
        <f t="shared" si="44"/>
        <v>70</v>
      </c>
      <c r="M160" s="21">
        <f t="shared" si="44"/>
        <v>20</v>
      </c>
      <c r="N160" s="21">
        <f t="shared" si="44"/>
        <v>46</v>
      </c>
      <c r="O160" s="21">
        <f t="shared" si="44"/>
        <v>117</v>
      </c>
      <c r="P160" s="21">
        <f t="shared" si="44"/>
        <v>53</v>
      </c>
      <c r="Q160" s="21">
        <f t="shared" si="44"/>
        <v>78</v>
      </c>
      <c r="R160" s="21">
        <f t="shared" si="44"/>
        <v>69</v>
      </c>
      <c r="S160" s="21">
        <f t="shared" si="44"/>
        <v>34</v>
      </c>
      <c r="T160" s="21">
        <f t="shared" si="44"/>
        <v>179</v>
      </c>
      <c r="U160" s="21">
        <f t="shared" si="44"/>
        <v>93</v>
      </c>
      <c r="V160" s="21">
        <f t="shared" si="44"/>
        <v>102</v>
      </c>
      <c r="W160" s="21">
        <f t="shared" si="44"/>
        <v>69</v>
      </c>
      <c r="X160" s="21">
        <f t="shared" si="44"/>
        <v>0</v>
      </c>
      <c r="Y160" s="21">
        <f>SUM(B160:X160)</f>
        <v>3757</v>
      </c>
    </row>
  </sheetData>
  <mergeCells count="4">
    <mergeCell ref="A1:Y1"/>
    <mergeCell ref="A2:Y2"/>
    <mergeCell ref="A3:Y3"/>
    <mergeCell ref="B5:W5"/>
  </mergeCells>
  <pageMargins left="0.25" right="0.25" top="0.75" bottom="0.75" header="0.3" footer="0.3"/>
  <pageSetup orientation="landscape" r:id="rId1"/>
  <headerFooter>
    <oddHeader>&amp;C&amp;"+,Bold"&amp;24 2018 REPUBLICAN PRIMARY</oddHeader>
    <oddFooter>&amp;R&amp;"+,Bold"&amp;9Page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Democratic Primary</vt:lpstr>
      <vt:lpstr>Republican Primary</vt:lpstr>
      <vt:lpstr>'Democratic Primary'!Print_Titles</vt:lpstr>
      <vt:lpstr>'Republican Primary'!Print_Titles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2018-03-14T16:48:18Z</cp:lastPrinted>
  <dcterms:created xsi:type="dcterms:W3CDTF">2018-03-13T13:22:31Z</dcterms:created>
  <dcterms:modified xsi:type="dcterms:W3CDTF">2018-03-15T14:29:29Z</dcterms:modified>
</cp:coreProperties>
</file>