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ti\Desktop\school\dp\measurement\choke_experiment\"/>
    </mc:Choice>
  </mc:AlternateContent>
  <xr:revisionPtr revIDLastSave="0" documentId="13_ncr:1_{7D9E96C3-5E47-4E14-B0AF-BA85C8664E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0" i="1" l="1"/>
  <c r="L20" i="1"/>
  <c r="M20" i="1"/>
  <c r="N20" i="1"/>
  <c r="O20" i="1"/>
  <c r="J20" i="1"/>
  <c r="K19" i="1" l="1"/>
  <c r="L19" i="1"/>
  <c r="M19" i="1"/>
  <c r="N19" i="1"/>
  <c r="O19" i="1"/>
  <c r="J19" i="1"/>
  <c r="J16" i="1"/>
  <c r="K16" i="1"/>
  <c r="L16" i="1"/>
  <c r="M16" i="1"/>
  <c r="N16" i="1"/>
  <c r="O16" i="1"/>
  <c r="J17" i="1"/>
  <c r="K17" i="1"/>
  <c r="L17" i="1"/>
  <c r="M17" i="1"/>
  <c r="N17" i="1"/>
  <c r="O17" i="1"/>
  <c r="J18" i="1"/>
  <c r="K18" i="1"/>
  <c r="L18" i="1"/>
  <c r="M18" i="1"/>
  <c r="N18" i="1"/>
  <c r="O18" i="1"/>
  <c r="K15" i="1"/>
  <c r="L15" i="1"/>
  <c r="M15" i="1"/>
  <c r="N15" i="1"/>
  <c r="O15" i="1"/>
  <c r="J15" i="1"/>
  <c r="C7" i="1"/>
  <c r="D7" i="1"/>
  <c r="E7" i="1"/>
  <c r="F7" i="1"/>
  <c r="G7" i="1"/>
  <c r="B7" i="1"/>
</calcChain>
</file>

<file path=xl/sharedStrings.xml><?xml version="1.0" encoding="utf-8"?>
<sst xmlns="http://schemas.openxmlformats.org/spreadsheetml/2006/main" count="13" uniqueCount="10">
  <si>
    <t>maze</t>
  </si>
  <si>
    <t>grid_32</t>
  </si>
  <si>
    <t>grid_16</t>
  </si>
  <si>
    <t>warehouse</t>
  </si>
  <si>
    <t>EXP</t>
  </si>
  <si>
    <t>EXP 1.4</t>
  </si>
  <si>
    <t>EXP 1.6</t>
  </si>
  <si>
    <t>Choke - SMT</t>
  </si>
  <si>
    <t>SMT</t>
  </si>
  <si>
    <t>Choke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</si>
</sst>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0"/>
  <sheetViews>
    <sheetView tabSelected="1" workbookViewId="0">
      <selection activeCell="B3" sqref="B3:G7"/>
    </sheetView>
  </sheetViews>
  <sheetFormatPr defaultRowHeight="15" x14ac:dyDescent="0.25"/>
  <sheetData>
    <row r="2" spans="1:15" x14ac:dyDescent="0.25">
      <c r="B2">
        <v>3</v>
      </c>
      <c r="C2">
        <v>5</v>
      </c>
      <c r="D2">
        <v>10</v>
      </c>
      <c r="E2" t="s">
        <v>4</v>
      </c>
      <c r="F2" t="s">
        <v>5</v>
      </c>
      <c r="G2" t="s">
        <v>6</v>
      </c>
      <c r="I2" t="s">
        <v>9</v>
      </c>
      <c r="J2">
        <v>3</v>
      </c>
      <c r="K2">
        <v>5</v>
      </c>
      <c r="L2">
        <v>10</v>
      </c>
      <c r="M2" t="s">
        <v>4</v>
      </c>
      <c r="N2" t="s">
        <v>5</v>
      </c>
      <c r="O2" t="s">
        <v>6</v>
      </c>
    </row>
    <row r="3" spans="1:15" x14ac:dyDescent="0.25">
      <c r="A3" t="s">
        <v>0</v>
      </c>
      <c r="B3" s="2">
        <v>-121.239559999999</v>
      </c>
      <c r="C3" s="2">
        <v>-93.698400000000007</v>
      </c>
      <c r="D3" s="2">
        <v>32.59422</v>
      </c>
      <c r="E3" s="2">
        <v>-99.913359999999898</v>
      </c>
      <c r="F3" s="2">
        <v>-132.41278</v>
      </c>
      <c r="G3" s="2">
        <v>-110.62251999999999</v>
      </c>
      <c r="J3">
        <v>234.91955999999976</v>
      </c>
      <c r="K3">
        <v>239.76839999999999</v>
      </c>
      <c r="L3">
        <v>259.70577999999978</v>
      </c>
      <c r="M3">
        <v>225.72336000000001</v>
      </c>
      <c r="N3">
        <v>234.60277999999988</v>
      </c>
      <c r="O3">
        <v>216.9025199999999</v>
      </c>
    </row>
    <row r="4" spans="1:15" x14ac:dyDescent="0.25">
      <c r="A4" t="s">
        <v>1</v>
      </c>
      <c r="B4" s="2">
        <v>9.5112400000000008</v>
      </c>
      <c r="C4" s="2">
        <v>6.6505799999999997</v>
      </c>
      <c r="D4" s="2">
        <v>30.59609</v>
      </c>
      <c r="E4" s="2">
        <v>0.114970000000002</v>
      </c>
      <c r="F4" s="2">
        <v>-1.7602059999999899</v>
      </c>
      <c r="G4" s="2">
        <v>-2.4072599999999902</v>
      </c>
      <c r="J4">
        <v>67.048759999999973</v>
      </c>
      <c r="K4">
        <v>69.279419999999959</v>
      </c>
      <c r="L4">
        <v>68.303909999999988</v>
      </c>
      <c r="M4">
        <v>69.09502999999988</v>
      </c>
      <c r="N4">
        <v>68.890205999999964</v>
      </c>
      <c r="O4">
        <v>70.537259999999861</v>
      </c>
    </row>
    <row r="5" spans="1:15" x14ac:dyDescent="0.25">
      <c r="A5" t="s">
        <v>2</v>
      </c>
      <c r="B5" s="2">
        <v>-0.345605199999999</v>
      </c>
      <c r="C5" s="2">
        <v>-0.35914019999999902</v>
      </c>
      <c r="D5" s="2">
        <v>-0.4357221</v>
      </c>
      <c r="E5" s="2">
        <v>-0.43505579999999899</v>
      </c>
      <c r="F5" s="2">
        <v>-0.32834869999999999</v>
      </c>
      <c r="G5" s="2">
        <v>-0.48921109999999901</v>
      </c>
      <c r="J5">
        <v>2.4856674999999977</v>
      </c>
      <c r="K5">
        <v>2.4353322999999971</v>
      </c>
      <c r="L5">
        <v>2.5977061999999989</v>
      </c>
      <c r="M5">
        <v>2.5130505999999992</v>
      </c>
      <c r="N5">
        <v>2.5188445999999978</v>
      </c>
      <c r="O5">
        <v>2.632425099999999</v>
      </c>
    </row>
    <row r="6" spans="1:15" x14ac:dyDescent="0.25">
      <c r="A6" t="s">
        <v>3</v>
      </c>
      <c r="B6" s="2">
        <v>10.6473999999999</v>
      </c>
      <c r="C6" s="2">
        <v>-12.1257999999999</v>
      </c>
      <c r="D6" s="2">
        <v>-7.2611999999999997</v>
      </c>
      <c r="E6" s="2">
        <v>29.871799999999901</v>
      </c>
      <c r="F6" s="2">
        <v>-11.5435999999999</v>
      </c>
      <c r="G6" s="2">
        <v>-15.6312</v>
      </c>
      <c r="J6">
        <v>242.4925999999999</v>
      </c>
      <c r="K6">
        <v>237.29580000000001</v>
      </c>
      <c r="L6">
        <v>242.30119999999999</v>
      </c>
      <c r="M6">
        <v>236.40819999999979</v>
      </c>
      <c r="N6">
        <v>243.22359999999998</v>
      </c>
      <c r="O6">
        <v>246.2611999999998</v>
      </c>
    </row>
    <row r="7" spans="1:15" x14ac:dyDescent="0.25">
      <c r="B7" s="2">
        <f>SUM(B3:B6)</f>
        <v>-101.42652519999909</v>
      </c>
      <c r="C7" s="2">
        <f t="shared" ref="C7:G7" si="0">SUM(C3:C6)</f>
        <v>-99.532760199999899</v>
      </c>
      <c r="D7" s="2">
        <f t="shared" si="0"/>
        <v>55.493387899999995</v>
      </c>
      <c r="E7" s="2">
        <f t="shared" si="0"/>
        <v>-70.361645799999991</v>
      </c>
      <c r="F7" s="2">
        <f t="shared" si="0"/>
        <v>-146.04493469999989</v>
      </c>
      <c r="G7" s="2">
        <f t="shared" si="0"/>
        <v>-129.1501911</v>
      </c>
    </row>
    <row r="8" spans="1:15" x14ac:dyDescent="0.25">
      <c r="I8" t="s">
        <v>8</v>
      </c>
    </row>
    <row r="9" spans="1:15" x14ac:dyDescent="0.25">
      <c r="J9">
        <v>97.47</v>
      </c>
      <c r="K9">
        <v>97.47</v>
      </c>
      <c r="L9">
        <v>97.47</v>
      </c>
      <c r="M9">
        <v>97.47</v>
      </c>
      <c r="N9">
        <v>97.47</v>
      </c>
      <c r="O9">
        <v>97.47</v>
      </c>
    </row>
    <row r="10" spans="1:15" x14ac:dyDescent="0.25">
      <c r="J10">
        <v>78.25</v>
      </c>
      <c r="K10">
        <v>78.25</v>
      </c>
      <c r="L10">
        <v>78.25</v>
      </c>
      <c r="M10">
        <v>78.25</v>
      </c>
      <c r="N10">
        <v>78.25</v>
      </c>
      <c r="O10">
        <v>78.25</v>
      </c>
    </row>
    <row r="11" spans="1:15" x14ac:dyDescent="0.25">
      <c r="J11">
        <v>2.3725999999999998</v>
      </c>
      <c r="K11">
        <v>2.3725999999999998</v>
      </c>
      <c r="L11">
        <v>2.3725999999999998</v>
      </c>
      <c r="M11">
        <v>2.3725999999999998</v>
      </c>
      <c r="N11">
        <v>2.3725999999999998</v>
      </c>
      <c r="O11">
        <v>2.3725999999999998</v>
      </c>
    </row>
    <row r="12" spans="1:15" x14ac:dyDescent="0.25">
      <c r="J12">
        <v>248.62</v>
      </c>
      <c r="K12">
        <v>248.62</v>
      </c>
      <c r="L12">
        <v>248.62</v>
      </c>
      <c r="M12">
        <v>248.62</v>
      </c>
      <c r="N12">
        <v>248.62</v>
      </c>
      <c r="O12">
        <v>248.62</v>
      </c>
    </row>
    <row r="14" spans="1:15" x14ac:dyDescent="0.25">
      <c r="I14" t="s">
        <v>7</v>
      </c>
    </row>
    <row r="15" spans="1:15" x14ac:dyDescent="0.25">
      <c r="J15" s="2">
        <f>J3-J9</f>
        <v>137.44955999999976</v>
      </c>
      <c r="K15" s="2">
        <f t="shared" ref="K15:O15" si="1">K3-K9</f>
        <v>142.29839999999999</v>
      </c>
      <c r="L15" s="2">
        <f t="shared" si="1"/>
        <v>162.23577999999978</v>
      </c>
      <c r="M15" s="2">
        <f t="shared" si="1"/>
        <v>128.25336000000001</v>
      </c>
      <c r="N15" s="2">
        <f t="shared" si="1"/>
        <v>137.13277999999988</v>
      </c>
      <c r="O15" s="2">
        <f t="shared" si="1"/>
        <v>119.4325199999999</v>
      </c>
    </row>
    <row r="16" spans="1:15" x14ac:dyDescent="0.25">
      <c r="J16" s="2">
        <f t="shared" ref="J16:O16" si="2">J4-J10</f>
        <v>-11.201240000000027</v>
      </c>
      <c r="K16" s="2">
        <f t="shared" si="2"/>
        <v>-8.9705800000000409</v>
      </c>
      <c r="L16" s="2">
        <f t="shared" si="2"/>
        <v>-9.9460900000000123</v>
      </c>
      <c r="M16" s="2">
        <f t="shared" si="2"/>
        <v>-9.1549700000001195</v>
      </c>
      <c r="N16" s="2">
        <f t="shared" si="2"/>
        <v>-9.3597940000000364</v>
      </c>
      <c r="O16" s="2">
        <f t="shared" si="2"/>
        <v>-7.7127400000001387</v>
      </c>
    </row>
    <row r="17" spans="9:15" x14ac:dyDescent="0.25">
      <c r="J17" s="2">
        <f t="shared" ref="J17:O17" si="3">J5-J11</f>
        <v>0.11306749999999788</v>
      </c>
      <c r="K17" s="2">
        <f t="shared" si="3"/>
        <v>6.2732299999997299E-2</v>
      </c>
      <c r="L17" s="2">
        <f t="shared" si="3"/>
        <v>0.22510619999999903</v>
      </c>
      <c r="M17" s="2">
        <f t="shared" si="3"/>
        <v>0.14045059999999943</v>
      </c>
      <c r="N17" s="2">
        <f t="shared" si="3"/>
        <v>0.14624459999999795</v>
      </c>
      <c r="O17" s="2">
        <f t="shared" si="3"/>
        <v>0.25982509999999914</v>
      </c>
    </row>
    <row r="18" spans="9:15" x14ac:dyDescent="0.25">
      <c r="J18" s="2">
        <f t="shared" ref="J18:O18" si="4">J6-J12</f>
        <v>-6.1274000000001081</v>
      </c>
      <c r="K18" s="2">
        <f t="shared" si="4"/>
        <v>-11.32419999999999</v>
      </c>
      <c r="L18" s="2">
        <f t="shared" si="4"/>
        <v>-6.3188000000000102</v>
      </c>
      <c r="M18" s="2">
        <f t="shared" si="4"/>
        <v>-12.21180000000021</v>
      </c>
      <c r="N18" s="2">
        <f t="shared" si="4"/>
        <v>-5.3964000000000283</v>
      </c>
      <c r="O18" s="2">
        <f t="shared" si="4"/>
        <v>-2.3588000000002012</v>
      </c>
    </row>
    <row r="19" spans="9:15" x14ac:dyDescent="0.25">
      <c r="J19" s="2">
        <f>SUM(J15:J18)</f>
        <v>120.23398749999963</v>
      </c>
      <c r="K19" s="2">
        <f t="shared" ref="K19:O19" si="5">SUM(K15:K18)</f>
        <v>122.06635229999995</v>
      </c>
      <c r="L19" s="2">
        <f t="shared" si="5"/>
        <v>146.19599619999977</v>
      </c>
      <c r="M19" s="2">
        <f t="shared" si="5"/>
        <v>107.02704059999968</v>
      </c>
      <c r="N19" s="2">
        <f t="shared" si="5"/>
        <v>122.52283059999982</v>
      </c>
      <c r="O19" s="2">
        <f t="shared" si="5"/>
        <v>109.62080509999956</v>
      </c>
    </row>
    <row r="20" spans="9:15" x14ac:dyDescent="0.25">
      <c r="I20">
        <v>426.70906874999997</v>
      </c>
      <c r="J20" s="1">
        <f>426.70906875/(426.70906875+J19)-1</f>
        <v>-0.2198290774991436</v>
      </c>
      <c r="K20" s="1">
        <f t="shared" ref="K20:O20" si="6">426.70906875/(426.70906875+K19)-1</f>
        <v>-0.22243407342559951</v>
      </c>
      <c r="L20" s="1">
        <f t="shared" si="6"/>
        <v>-0.25518363363179386</v>
      </c>
      <c r="M20" s="1">
        <f t="shared" si="6"/>
        <v>-0.20052426419179414</v>
      </c>
      <c r="N20" s="1">
        <f t="shared" si="6"/>
        <v>-0.22308032498658958</v>
      </c>
      <c r="O20" s="1">
        <f t="shared" si="6"/>
        <v>-0.20439063800995405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Capino</dc:creator>
  <cp:lastModifiedBy>El Capino</cp:lastModifiedBy>
  <dcterms:created xsi:type="dcterms:W3CDTF">2015-06-05T18:17:20Z</dcterms:created>
  <dcterms:modified xsi:type="dcterms:W3CDTF">2021-05-02T08:47:48Z</dcterms:modified>
</cp:coreProperties>
</file>